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drawings/drawing6.xml" ContentType="application/vnd.openxmlformats-officedocument.drawing+xml"/>
  <Override PartName="/xl/ctrlProps/ctrlProp6.xml" ContentType="application/vnd.ms-excel.controlproperties+xml"/>
  <Override PartName="/xl/drawings/drawing7.xml" ContentType="application/vnd.openxmlformats-officedocument.drawing+xml"/>
  <Override PartName="/xl/ctrlProps/ctrlProp7.xml" ContentType="application/vnd.ms-excel.controlproperties+xml"/>
  <Override PartName="/xl/drawings/drawing8.xml" ContentType="application/vnd.openxmlformats-officedocument.drawing+xml"/>
  <Override PartName="/xl/ctrlProps/ctrlProp8.xml" ContentType="application/vnd.ms-excel.controlproperties+xml"/>
  <Override PartName="/xl/drawings/drawing9.xml" ContentType="application/vnd.openxmlformats-officedocument.drawing+xml"/>
  <Override PartName="/xl/ctrlProps/ctrlProp9.xml" ContentType="application/vnd.ms-excel.controlproperties+xml"/>
  <Override PartName="/xl/drawings/drawing10.xml" ContentType="application/vnd.openxmlformats-officedocument.drawing+xml"/>
  <Override PartName="/xl/ctrlProps/ctrlProp10.xml" ContentType="application/vnd.ms-excel.controlproperties+xml"/>
  <Override PartName="/xl/drawings/drawing11.xml" ContentType="application/vnd.openxmlformats-officedocument.drawing+xml"/>
  <Override PartName="/xl/ctrlProps/ctrlProp11.xml" ContentType="application/vnd.ms-excel.controlproperties+xml"/>
  <Override PartName="/xl/drawings/drawing12.xml" ContentType="application/vnd.openxmlformats-officedocument.drawing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R:\市民係\_住基\月次処理\05_庁内ライブラリー用\"/>
    </mc:Choice>
  </mc:AlternateContent>
  <xr:revisionPtr revIDLastSave="0" documentId="13_ncr:1_{F9F9EB34-9CA9-44FD-AA46-DA3C4ECEACD0}" xr6:coauthVersionLast="47" xr6:coauthVersionMax="47" xr10:uidLastSave="{00000000-0000-0000-0000-000000000000}"/>
  <bookViews>
    <workbookView xWindow="-120" yWindow="-120" windowWidth="20730" windowHeight="11160" firstSheet="4" activeTab="11" xr2:uid="{00000000-000D-0000-FFFF-FFFF00000000}"/>
  </bookViews>
  <sheets>
    <sheet name="R5.4末" sheetId="1" r:id="rId1"/>
    <sheet name="R5.5末" sheetId="2" r:id="rId2"/>
    <sheet name="R5.6末" sheetId="3" r:id="rId3"/>
    <sheet name="R5.7末" sheetId="4" r:id="rId4"/>
    <sheet name="R5.8末" sheetId="5" r:id="rId5"/>
    <sheet name="R5.9末" sheetId="6" r:id="rId6"/>
    <sheet name="R5.10末" sheetId="7" r:id="rId7"/>
    <sheet name="R5.11末" sheetId="8" r:id="rId8"/>
    <sheet name="R5.12末" sheetId="9" r:id="rId9"/>
    <sheet name="R6.1末" sheetId="10" r:id="rId10"/>
    <sheet name="R6.2末" sheetId="12" r:id="rId11"/>
    <sheet name="R6.3末" sheetId="14" r:id="rId12"/>
  </sheets>
  <definedNames>
    <definedName name="_xlnm.Print_Area" localSheetId="6">'R5.10末'!$A$1:$Y$47</definedName>
    <definedName name="_xlnm.Print_Area" localSheetId="7">'R5.11末'!$A$1:$Y$47</definedName>
    <definedName name="_xlnm.Print_Area" localSheetId="8">'R5.12末'!$A$1:$Y$47</definedName>
    <definedName name="_xlnm.Print_Area" localSheetId="0">'R5.4末'!$A$1:$Y$47</definedName>
    <definedName name="_xlnm.Print_Area" localSheetId="1">'R5.5末'!$A$1:$Y$47</definedName>
    <definedName name="_xlnm.Print_Area" localSheetId="2">'R5.6末'!$A$1:$Y$47</definedName>
    <definedName name="_xlnm.Print_Area" localSheetId="3">'R5.7末'!$A$1:$Y$47</definedName>
    <definedName name="_xlnm.Print_Area" localSheetId="4">'R5.8末'!$A$1:$Y$47</definedName>
    <definedName name="_xlnm.Print_Area" localSheetId="5">'R5.9末'!$A$1:$Y$47</definedName>
    <definedName name="_xlnm.Print_Area" localSheetId="9">'R6.1末'!$A$1:$Y$47</definedName>
    <definedName name="_xlnm.Print_Area" localSheetId="10">'R6.2末'!$A$1:$Y$47</definedName>
    <definedName name="_xlnm.Print_Area" localSheetId="11">'R6.3末'!$A$1:$Y$47</definedName>
    <definedName name="_xlnm.Print_Are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Z129" i="14" l="1"/>
  <c r="BW129" i="14"/>
  <c r="BT129" i="14"/>
  <c r="BQ129" i="14"/>
  <c r="BN129" i="14"/>
  <c r="BK129" i="14"/>
  <c r="BH129" i="14"/>
  <c r="BE129" i="14"/>
  <c r="BB129" i="14"/>
  <c r="AY129" i="14"/>
  <c r="AV129" i="14"/>
  <c r="AS129" i="14"/>
  <c r="AP129" i="14"/>
  <c r="AM129" i="14"/>
  <c r="AJ129" i="14"/>
  <c r="AG129" i="14"/>
  <c r="BZ128" i="14"/>
  <c r="BW128" i="14"/>
  <c r="BT128" i="14"/>
  <c r="BQ128" i="14"/>
  <c r="BN128" i="14"/>
  <c r="BK128" i="14"/>
  <c r="BH128" i="14"/>
  <c r="BE128" i="14"/>
  <c r="BB128" i="14"/>
  <c r="AY128" i="14"/>
  <c r="AV128" i="14"/>
  <c r="AS128" i="14"/>
  <c r="AP128" i="14"/>
  <c r="AM128" i="14"/>
  <c r="AJ128" i="14"/>
  <c r="AG128" i="14"/>
  <c r="BZ127" i="14"/>
  <c r="BZ130" i="14" s="1"/>
  <c r="BW127" i="14"/>
  <c r="BW130" i="14" s="1"/>
  <c r="BT127" i="14"/>
  <c r="BT130" i="14" s="1"/>
  <c r="BQ127" i="14"/>
  <c r="BQ130" i="14" s="1"/>
  <c r="BN127" i="14"/>
  <c r="BN130" i="14" s="1"/>
  <c r="BK127" i="14"/>
  <c r="BK130" i="14" s="1"/>
  <c r="BH127" i="14"/>
  <c r="BH130" i="14" s="1"/>
  <c r="BE127" i="14"/>
  <c r="BE130" i="14" s="1"/>
  <c r="BB127" i="14"/>
  <c r="BB130" i="14" s="1"/>
  <c r="AY127" i="14"/>
  <c r="AY130" i="14" s="1"/>
  <c r="AV127" i="14"/>
  <c r="AV130" i="14" s="1"/>
  <c r="AS127" i="14"/>
  <c r="AS130" i="14" s="1"/>
  <c r="AP127" i="14"/>
  <c r="AP130" i="14" s="1"/>
  <c r="AM127" i="14"/>
  <c r="AM130" i="14" s="1"/>
  <c r="AJ127" i="14"/>
  <c r="AJ130" i="14" s="1"/>
  <c r="AG127" i="14"/>
  <c r="AG130" i="14" s="1"/>
  <c r="BZ126" i="14"/>
  <c r="BY126" i="14"/>
  <c r="BX126" i="14"/>
  <c r="BW126" i="14"/>
  <c r="BV126" i="14"/>
  <c r="BU126" i="14"/>
  <c r="BT126" i="14"/>
  <c r="BS126" i="14"/>
  <c r="BR126" i="14"/>
  <c r="BQ126" i="14"/>
  <c r="BP126" i="14"/>
  <c r="BO126" i="14"/>
  <c r="BN126" i="14"/>
  <c r="BM126" i="14"/>
  <c r="BL126" i="14"/>
  <c r="BK126" i="14"/>
  <c r="BJ126" i="14"/>
  <c r="BI126" i="14"/>
  <c r="BH126" i="14"/>
  <c r="BG126" i="14"/>
  <c r="BF126" i="14"/>
  <c r="BE126" i="14"/>
  <c r="BD126" i="14"/>
  <c r="BC126" i="14"/>
  <c r="BB126" i="14"/>
  <c r="BA126" i="14"/>
  <c r="AZ126" i="14"/>
  <c r="AY126" i="14"/>
  <c r="AX126" i="14"/>
  <c r="AW126" i="14"/>
  <c r="AV126" i="14"/>
  <c r="AU126" i="14"/>
  <c r="AT126" i="14"/>
  <c r="AS126" i="14"/>
  <c r="AR126" i="14"/>
  <c r="AQ126" i="14"/>
  <c r="AP126" i="14"/>
  <c r="AO126" i="14"/>
  <c r="AC126" i="14" s="1"/>
  <c r="AN126" i="14"/>
  <c r="AM126" i="14"/>
  <c r="AL126" i="14"/>
  <c r="AK126" i="14"/>
  <c r="AJ126" i="14"/>
  <c r="AI126" i="14"/>
  <c r="AH126" i="14"/>
  <c r="AG126" i="14"/>
  <c r="AD126" i="14" s="1"/>
  <c r="AF126" i="14"/>
  <c r="AE126" i="14"/>
  <c r="AD125" i="14"/>
  <c r="AC125" i="14"/>
  <c r="AB125" i="14"/>
  <c r="AD124" i="14"/>
  <c r="AC124" i="14"/>
  <c r="AB124" i="14"/>
  <c r="AA124" i="14"/>
  <c r="AD123" i="14"/>
  <c r="AC123" i="14"/>
  <c r="AB123" i="14"/>
  <c r="AD122" i="14"/>
  <c r="AC122" i="14"/>
  <c r="AB122" i="14"/>
  <c r="AD121" i="14"/>
  <c r="AC121" i="14"/>
  <c r="AB121" i="14"/>
  <c r="AD120" i="14"/>
  <c r="AC120" i="14"/>
  <c r="AB120" i="14"/>
  <c r="AD119" i="14"/>
  <c r="AC119" i="14"/>
  <c r="AB119" i="14"/>
  <c r="AD118" i="14"/>
  <c r="AC118" i="14"/>
  <c r="AB118" i="14"/>
  <c r="AA118" i="14"/>
  <c r="AD117" i="14"/>
  <c r="AC117" i="14"/>
  <c r="AB117" i="14"/>
  <c r="AD116" i="14"/>
  <c r="AC116" i="14"/>
  <c r="AB116" i="14"/>
  <c r="AD115" i="14"/>
  <c r="AC115" i="14"/>
  <c r="AB115" i="14"/>
  <c r="AD114" i="14"/>
  <c r="AC114" i="14"/>
  <c r="AB114" i="14"/>
  <c r="AD113" i="14"/>
  <c r="AC113" i="14"/>
  <c r="AB113" i="14"/>
  <c r="AD112" i="14"/>
  <c r="AC112" i="14"/>
  <c r="AB112" i="14"/>
  <c r="AA112" i="14"/>
  <c r="AD111" i="14"/>
  <c r="AC111" i="14"/>
  <c r="AB111" i="14"/>
  <c r="AD110" i="14"/>
  <c r="AC110" i="14"/>
  <c r="AB110" i="14"/>
  <c r="AD109" i="14"/>
  <c r="AC109" i="14"/>
  <c r="AB109" i="14"/>
  <c r="AD108" i="14"/>
  <c r="AC108" i="14"/>
  <c r="AB108" i="14"/>
  <c r="AD107" i="14"/>
  <c r="AC107" i="14"/>
  <c r="AB107" i="14"/>
  <c r="AD106" i="14"/>
  <c r="AC106" i="14"/>
  <c r="AB106" i="14"/>
  <c r="AA106" i="14"/>
  <c r="AD105" i="14"/>
  <c r="AC105" i="14"/>
  <c r="AB105" i="14"/>
  <c r="AD104" i="14"/>
  <c r="AC104" i="14"/>
  <c r="AB104" i="14"/>
  <c r="AD103" i="14"/>
  <c r="AC103" i="14"/>
  <c r="AB103" i="14"/>
  <c r="AD102" i="14"/>
  <c r="AC102" i="14"/>
  <c r="AB102" i="14"/>
  <c r="AD101" i="14"/>
  <c r="AC101" i="14"/>
  <c r="AB101" i="14"/>
  <c r="AD100" i="14"/>
  <c r="AC100" i="14"/>
  <c r="AB100" i="14"/>
  <c r="AA100" i="14"/>
  <c r="AD99" i="14"/>
  <c r="AC99" i="14"/>
  <c r="AB99" i="14"/>
  <c r="AD98" i="14"/>
  <c r="AC98" i="14"/>
  <c r="AB98" i="14"/>
  <c r="AD97" i="14"/>
  <c r="AC97" i="14"/>
  <c r="AB97" i="14"/>
  <c r="AD96" i="14"/>
  <c r="AC96" i="14"/>
  <c r="AB96" i="14"/>
  <c r="AD95" i="14"/>
  <c r="AC95" i="14"/>
  <c r="AB95" i="14"/>
  <c r="AD94" i="14"/>
  <c r="AC94" i="14"/>
  <c r="AB94" i="14"/>
  <c r="AA94" i="14"/>
  <c r="AD93" i="14"/>
  <c r="AC93" i="14"/>
  <c r="AB93" i="14"/>
  <c r="AD92" i="14"/>
  <c r="AC92" i="14"/>
  <c r="AB92" i="14"/>
  <c r="AD91" i="14"/>
  <c r="AC91" i="14"/>
  <c r="AB91" i="14"/>
  <c r="AD90" i="14"/>
  <c r="AC90" i="14"/>
  <c r="AB90" i="14"/>
  <c r="AD89" i="14"/>
  <c r="AC89" i="14"/>
  <c r="AB89" i="14"/>
  <c r="AD88" i="14"/>
  <c r="AC88" i="14"/>
  <c r="AB88" i="14"/>
  <c r="AA88" i="14"/>
  <c r="AD87" i="14"/>
  <c r="AC87" i="14"/>
  <c r="AB87" i="14"/>
  <c r="AD86" i="14"/>
  <c r="AC86" i="14"/>
  <c r="AB86" i="14"/>
  <c r="AD85" i="14"/>
  <c r="AC85" i="14"/>
  <c r="AB85" i="14"/>
  <c r="AD84" i="14"/>
  <c r="AC84" i="14"/>
  <c r="AB84" i="14"/>
  <c r="AD83" i="14"/>
  <c r="AC83" i="14"/>
  <c r="AB83" i="14"/>
  <c r="AD82" i="14"/>
  <c r="AC82" i="14"/>
  <c r="AB82" i="14"/>
  <c r="AA82" i="14"/>
  <c r="AD81" i="14"/>
  <c r="AC81" i="14"/>
  <c r="AB81" i="14"/>
  <c r="AD80" i="14"/>
  <c r="AC80" i="14"/>
  <c r="AB80" i="14"/>
  <c r="AD79" i="14"/>
  <c r="AC79" i="14"/>
  <c r="AB79" i="14"/>
  <c r="AD78" i="14"/>
  <c r="AC78" i="14"/>
  <c r="AB78" i="14"/>
  <c r="AD77" i="14"/>
  <c r="AC77" i="14"/>
  <c r="AB77" i="14"/>
  <c r="AD76" i="14"/>
  <c r="AC76" i="14"/>
  <c r="AB76" i="14"/>
  <c r="AA76" i="14"/>
  <c r="AD75" i="14"/>
  <c r="AC75" i="14"/>
  <c r="AB75" i="14"/>
  <c r="AD74" i="14"/>
  <c r="AC74" i="14"/>
  <c r="AB74" i="14"/>
  <c r="AD73" i="14"/>
  <c r="AC73" i="14"/>
  <c r="AB73" i="14"/>
  <c r="AD72" i="14"/>
  <c r="AC72" i="14"/>
  <c r="AB72" i="14"/>
  <c r="AD71" i="14"/>
  <c r="AC71" i="14"/>
  <c r="AB71" i="14"/>
  <c r="AD70" i="14"/>
  <c r="AC70" i="14"/>
  <c r="AB70" i="14"/>
  <c r="AA70" i="14"/>
  <c r="AD69" i="14"/>
  <c r="AC69" i="14"/>
  <c r="AB69" i="14"/>
  <c r="AD68" i="14"/>
  <c r="AC68" i="14"/>
  <c r="AB68" i="14"/>
  <c r="AD67" i="14"/>
  <c r="AC67" i="14"/>
  <c r="AB67" i="14"/>
  <c r="AD66" i="14"/>
  <c r="AC66" i="14"/>
  <c r="AB66" i="14"/>
  <c r="AD65" i="14"/>
  <c r="AC65" i="14"/>
  <c r="AB65" i="14"/>
  <c r="AD64" i="14"/>
  <c r="AC64" i="14"/>
  <c r="AB64" i="14"/>
  <c r="AA64" i="14"/>
  <c r="AD63" i="14"/>
  <c r="AC63" i="14"/>
  <c r="AB63" i="14"/>
  <c r="AD62" i="14"/>
  <c r="AC62" i="14"/>
  <c r="AB62" i="14"/>
  <c r="AD61" i="14"/>
  <c r="AC61" i="14"/>
  <c r="AB61" i="14"/>
  <c r="AD60" i="14"/>
  <c r="AC60" i="14"/>
  <c r="AB60" i="14"/>
  <c r="AD59" i="14"/>
  <c r="AC59" i="14"/>
  <c r="AB59" i="14"/>
  <c r="AD58" i="14"/>
  <c r="AC58" i="14"/>
  <c r="AB58" i="14"/>
  <c r="AA58" i="14"/>
  <c r="AD57" i="14"/>
  <c r="AC57" i="14"/>
  <c r="AB57" i="14"/>
  <c r="AD56" i="14"/>
  <c r="AC56" i="14"/>
  <c r="AB56" i="14"/>
  <c r="AD55" i="14"/>
  <c r="AC55" i="14"/>
  <c r="AB55" i="14"/>
  <c r="AD54" i="14"/>
  <c r="AC54" i="14"/>
  <c r="AB54" i="14"/>
  <c r="AD53" i="14"/>
  <c r="AC53" i="14"/>
  <c r="AB53" i="14"/>
  <c r="AD52" i="14"/>
  <c r="AC52" i="14"/>
  <c r="AB52" i="14"/>
  <c r="AA52" i="14"/>
  <c r="AD51" i="14"/>
  <c r="AC51" i="14"/>
  <c r="AB51" i="14"/>
  <c r="AD50" i="14"/>
  <c r="AC50" i="14"/>
  <c r="AB50" i="14"/>
  <c r="AD49" i="14"/>
  <c r="AC49" i="14"/>
  <c r="AB49" i="14"/>
  <c r="AD48" i="14"/>
  <c r="AC48" i="14"/>
  <c r="AB48" i="14"/>
  <c r="AD47" i="14"/>
  <c r="AC47" i="14"/>
  <c r="AB47" i="14"/>
  <c r="AD46" i="14"/>
  <c r="AC46" i="14"/>
  <c r="AB46" i="14"/>
  <c r="AA46" i="14"/>
  <c r="X46" i="14"/>
  <c r="W46" i="14"/>
  <c r="V46" i="14"/>
  <c r="U46" i="14"/>
  <c r="AD45" i="14"/>
  <c r="AC45" i="14"/>
  <c r="AB45" i="14"/>
  <c r="AD44" i="14"/>
  <c r="AC44" i="14"/>
  <c r="AB44" i="14"/>
  <c r="AD43" i="14"/>
  <c r="AC43" i="14"/>
  <c r="AB43" i="14"/>
  <c r="AD42" i="14"/>
  <c r="AC42" i="14"/>
  <c r="AB42" i="14"/>
  <c r="R42" i="14"/>
  <c r="Q42" i="14"/>
  <c r="P42" i="14"/>
  <c r="O42" i="14"/>
  <c r="AD41" i="14"/>
  <c r="AC41" i="14"/>
  <c r="AB41" i="14"/>
  <c r="AD40" i="14"/>
  <c r="AC40" i="14"/>
  <c r="AB40" i="14"/>
  <c r="AA40" i="14"/>
  <c r="AD39" i="14"/>
  <c r="AC39" i="14"/>
  <c r="AB39" i="14"/>
  <c r="AD38" i="14"/>
  <c r="AC38" i="14"/>
  <c r="AB38" i="14"/>
  <c r="AD37" i="14"/>
  <c r="AC37" i="14"/>
  <c r="AB37" i="14"/>
  <c r="L37" i="14"/>
  <c r="K37" i="14"/>
  <c r="J37" i="14"/>
  <c r="I37" i="14"/>
  <c r="AD36" i="14"/>
  <c r="AC36" i="14"/>
  <c r="AB36" i="14"/>
  <c r="F36" i="14"/>
  <c r="E36" i="14"/>
  <c r="D36" i="14"/>
  <c r="C36" i="14"/>
  <c r="AD35" i="14"/>
  <c r="AC35" i="14"/>
  <c r="AB35" i="14"/>
  <c r="X35" i="14"/>
  <c r="W35" i="14"/>
  <c r="V35" i="14"/>
  <c r="U35" i="14"/>
  <c r="AD34" i="14"/>
  <c r="AC34" i="14"/>
  <c r="AB34" i="14"/>
  <c r="AA34" i="14"/>
  <c r="AD33" i="14"/>
  <c r="AC33" i="14"/>
  <c r="AB33" i="14"/>
  <c r="AD32" i="14"/>
  <c r="AC32" i="14"/>
  <c r="AB32" i="14"/>
  <c r="AD31" i="14"/>
  <c r="AC31" i="14"/>
  <c r="AB31" i="14"/>
  <c r="AD30" i="14"/>
  <c r="AC30" i="14"/>
  <c r="AB30" i="14"/>
  <c r="AD29" i="14"/>
  <c r="AC29" i="14"/>
  <c r="AB29" i="14"/>
  <c r="X29" i="14"/>
  <c r="W29" i="14"/>
  <c r="V29" i="14"/>
  <c r="U29" i="14"/>
  <c r="F29" i="14"/>
  <c r="E29" i="14"/>
  <c r="D29" i="14"/>
  <c r="C29" i="14"/>
  <c r="AD28" i="14"/>
  <c r="AC28" i="14"/>
  <c r="AB28" i="14"/>
  <c r="AA28" i="14"/>
  <c r="R28" i="14"/>
  <c r="Q28" i="14"/>
  <c r="P28" i="14"/>
  <c r="O28" i="14"/>
  <c r="AD27" i="14"/>
  <c r="AC27" i="14"/>
  <c r="AB27" i="14"/>
  <c r="AD26" i="14"/>
  <c r="AC26" i="14"/>
  <c r="AB26" i="14"/>
  <c r="L26" i="14"/>
  <c r="K26" i="14"/>
  <c r="J26" i="14"/>
  <c r="I26" i="14"/>
  <c r="AD25" i="14"/>
  <c r="AC25" i="14"/>
  <c r="AB25" i="14"/>
  <c r="AD24" i="14"/>
  <c r="AC24" i="14"/>
  <c r="AB24" i="14"/>
  <c r="AD23" i="14"/>
  <c r="AC23" i="14"/>
  <c r="AB23" i="14"/>
  <c r="AD22" i="14"/>
  <c r="AC22" i="14"/>
  <c r="AB22" i="14"/>
  <c r="AA22" i="14"/>
  <c r="AD21" i="14"/>
  <c r="AC21" i="14"/>
  <c r="AB21" i="14"/>
  <c r="AD20" i="14"/>
  <c r="AC20" i="14"/>
  <c r="AB20" i="14"/>
  <c r="F20" i="14"/>
  <c r="E20" i="14"/>
  <c r="D20" i="14"/>
  <c r="C20" i="14"/>
  <c r="AD19" i="14"/>
  <c r="AC19" i="14"/>
  <c r="AB19" i="14"/>
  <c r="X19" i="14"/>
  <c r="W19" i="14"/>
  <c r="V19" i="14"/>
  <c r="U19" i="14"/>
  <c r="AD18" i="14"/>
  <c r="AC18" i="14"/>
  <c r="AB18" i="14"/>
  <c r="AD17" i="14"/>
  <c r="AC17" i="14"/>
  <c r="AB17" i="14"/>
  <c r="R17" i="14"/>
  <c r="Q17" i="14"/>
  <c r="P17" i="14"/>
  <c r="O17" i="14"/>
  <c r="AD16" i="14"/>
  <c r="AC16" i="14"/>
  <c r="AB16" i="14"/>
  <c r="AA16" i="14"/>
  <c r="X16" i="14"/>
  <c r="W16" i="14"/>
  <c r="V16" i="14"/>
  <c r="U16" i="14"/>
  <c r="AD15" i="14"/>
  <c r="AC15" i="14"/>
  <c r="AB15" i="14"/>
  <c r="L15" i="14"/>
  <c r="K15" i="14"/>
  <c r="J15" i="14"/>
  <c r="I15" i="14"/>
  <c r="AD14" i="14"/>
  <c r="AC14" i="14"/>
  <c r="AB14" i="14"/>
  <c r="AD13" i="14"/>
  <c r="AC13" i="14"/>
  <c r="AB13" i="14"/>
  <c r="AD12" i="14"/>
  <c r="AC12" i="14"/>
  <c r="AB12" i="14"/>
  <c r="F12" i="14"/>
  <c r="E12" i="14"/>
  <c r="D12" i="14"/>
  <c r="C12" i="14"/>
  <c r="AD11" i="14"/>
  <c r="AC11" i="14"/>
  <c r="AB11" i="14"/>
  <c r="AD10" i="14"/>
  <c r="AD127" i="14" s="1"/>
  <c r="AC10" i="14"/>
  <c r="AB10" i="14"/>
  <c r="AA10" i="14"/>
  <c r="X10" i="14"/>
  <c r="W10" i="14"/>
  <c r="V10" i="14"/>
  <c r="U10" i="14"/>
  <c r="AD9" i="14"/>
  <c r="AC9" i="14"/>
  <c r="AB9" i="14"/>
  <c r="AD8" i="14"/>
  <c r="AC8" i="14"/>
  <c r="AB8" i="14"/>
  <c r="AD7" i="14"/>
  <c r="AC7" i="14"/>
  <c r="AB7" i="14"/>
  <c r="AD6" i="14"/>
  <c r="AC6" i="14"/>
  <c r="AB6" i="14"/>
  <c r="AD5" i="14"/>
  <c r="AC5" i="14"/>
  <c r="AB5" i="14"/>
  <c r="W47" i="14" l="1"/>
  <c r="X47" i="14"/>
  <c r="AB126" i="14"/>
  <c r="U47" i="14"/>
  <c r="AD129" i="14"/>
  <c r="AD128" i="14"/>
  <c r="V47" i="14"/>
  <c r="AD130" i="14"/>
  <c r="AB129" i="14" s="1"/>
  <c r="AE130" i="14"/>
  <c r="BR130" i="14"/>
  <c r="AT130" i="14" l="1"/>
  <c r="BL130" i="14"/>
  <c r="BO130" i="14"/>
  <c r="BI130" i="14"/>
  <c r="AN130" i="14"/>
  <c r="AH130" i="14"/>
  <c r="AB127" i="14"/>
  <c r="AZ130" i="14"/>
  <c r="AW130" i="14"/>
  <c r="AB128" i="14"/>
  <c r="AK130" i="14"/>
  <c r="BF130" i="14"/>
  <c r="BC130" i="14"/>
  <c r="BX130" i="14"/>
  <c r="BU130" i="14"/>
  <c r="BZ129" i="12" l="1"/>
  <c r="BW129" i="12"/>
  <c r="BT129" i="12"/>
  <c r="BQ129" i="12"/>
  <c r="BN129" i="12"/>
  <c r="BK129" i="12"/>
  <c r="BH129" i="12"/>
  <c r="BE129" i="12"/>
  <c r="BB129" i="12"/>
  <c r="AY129" i="12"/>
  <c r="AV129" i="12"/>
  <c r="AS129" i="12"/>
  <c r="AP129" i="12"/>
  <c r="AM129" i="12"/>
  <c r="AJ129" i="12"/>
  <c r="AG129" i="12"/>
  <c r="BZ128" i="12"/>
  <c r="BW128" i="12"/>
  <c r="BT128" i="12"/>
  <c r="BQ128" i="12"/>
  <c r="BN128" i="12"/>
  <c r="BK128" i="12"/>
  <c r="BH128" i="12"/>
  <c r="BE128" i="12"/>
  <c r="BB128" i="12"/>
  <c r="AY128" i="12"/>
  <c r="AV128" i="12"/>
  <c r="AS128" i="12"/>
  <c r="AP128" i="12"/>
  <c r="AM128" i="12"/>
  <c r="AJ128" i="12"/>
  <c r="AG128" i="12"/>
  <c r="BZ127" i="12"/>
  <c r="BZ130" i="12" s="1"/>
  <c r="BW127" i="12"/>
  <c r="BT127" i="12"/>
  <c r="BT130" i="12" s="1"/>
  <c r="BQ127" i="12"/>
  <c r="BQ130" i="12" s="1"/>
  <c r="BN127" i="12"/>
  <c r="BN130" i="12" s="1"/>
  <c r="BK127" i="12"/>
  <c r="BH127" i="12"/>
  <c r="BH130" i="12" s="1"/>
  <c r="BE127" i="12"/>
  <c r="BE130" i="12" s="1"/>
  <c r="BB127" i="12"/>
  <c r="BB130" i="12" s="1"/>
  <c r="AY127" i="12"/>
  <c r="AV127" i="12"/>
  <c r="AV130" i="12" s="1"/>
  <c r="AS127" i="12"/>
  <c r="AS130" i="12" s="1"/>
  <c r="AP127" i="12"/>
  <c r="AP130" i="12" s="1"/>
  <c r="AM127" i="12"/>
  <c r="AM130" i="12" s="1"/>
  <c r="AJ127" i="12"/>
  <c r="AJ130" i="12" s="1"/>
  <c r="AG127" i="12"/>
  <c r="AG130" i="12" s="1"/>
  <c r="BZ126" i="12"/>
  <c r="BY126" i="12"/>
  <c r="BX126" i="12"/>
  <c r="BW126" i="12"/>
  <c r="BV126" i="12"/>
  <c r="BU126" i="12"/>
  <c r="BT126" i="12"/>
  <c r="BS126" i="12"/>
  <c r="BR126" i="12"/>
  <c r="BQ126" i="12"/>
  <c r="BP126" i="12"/>
  <c r="BO126" i="12"/>
  <c r="BN126" i="12"/>
  <c r="BM126" i="12"/>
  <c r="BL126" i="12"/>
  <c r="BK126" i="12"/>
  <c r="BJ126" i="12"/>
  <c r="BI126" i="12"/>
  <c r="BH126" i="12"/>
  <c r="BG126" i="12"/>
  <c r="BF126" i="12"/>
  <c r="BE126" i="12"/>
  <c r="BD126" i="12"/>
  <c r="BC126" i="12"/>
  <c r="BB126" i="12"/>
  <c r="BA126" i="12"/>
  <c r="AZ126" i="12"/>
  <c r="AY126" i="12"/>
  <c r="AX126" i="12"/>
  <c r="AW126" i="12"/>
  <c r="AV126" i="12"/>
  <c r="AU126" i="12"/>
  <c r="AT126" i="12"/>
  <c r="AS126" i="12"/>
  <c r="AR126" i="12"/>
  <c r="AQ126" i="12"/>
  <c r="AP126" i="12"/>
  <c r="AO126" i="12"/>
  <c r="AN126" i="12"/>
  <c r="AM126" i="12"/>
  <c r="AL126" i="12"/>
  <c r="AK126" i="12"/>
  <c r="AJ126" i="12"/>
  <c r="AI126" i="12"/>
  <c r="AH126" i="12"/>
  <c r="AG126" i="12"/>
  <c r="AF126" i="12"/>
  <c r="AE126" i="12"/>
  <c r="AB126" i="12" s="1"/>
  <c r="AD125" i="12"/>
  <c r="AC125" i="12"/>
  <c r="AB125" i="12"/>
  <c r="AD124" i="12"/>
  <c r="AC124" i="12"/>
  <c r="AB124" i="12"/>
  <c r="AA124" i="12"/>
  <c r="AD123" i="12"/>
  <c r="AC123" i="12"/>
  <c r="AB123" i="12"/>
  <c r="AD122" i="12"/>
  <c r="AC122" i="12"/>
  <c r="AB122" i="12"/>
  <c r="AD121" i="12"/>
  <c r="AC121" i="12"/>
  <c r="AB121" i="12"/>
  <c r="AD120" i="12"/>
  <c r="AC120" i="12"/>
  <c r="AB120" i="12"/>
  <c r="AD119" i="12"/>
  <c r="AC119" i="12"/>
  <c r="AB119" i="12"/>
  <c r="AD118" i="12"/>
  <c r="AC118" i="12"/>
  <c r="AB118" i="12"/>
  <c r="AA118" i="12"/>
  <c r="AD117" i="12"/>
  <c r="AC117" i="12"/>
  <c r="AB117" i="12"/>
  <c r="AD116" i="12"/>
  <c r="AC116" i="12"/>
  <c r="AB116" i="12"/>
  <c r="AD115" i="12"/>
  <c r="AC115" i="12"/>
  <c r="AB115" i="12"/>
  <c r="AD114" i="12"/>
  <c r="AC114" i="12"/>
  <c r="AB114" i="12"/>
  <c r="AD113" i="12"/>
  <c r="AC113" i="12"/>
  <c r="AB113" i="12"/>
  <c r="AD112" i="12"/>
  <c r="AC112" i="12"/>
  <c r="AB112" i="12"/>
  <c r="AA112" i="12"/>
  <c r="AD111" i="12"/>
  <c r="AC111" i="12"/>
  <c r="AB111" i="12"/>
  <c r="AD110" i="12"/>
  <c r="AC110" i="12"/>
  <c r="AB110" i="12"/>
  <c r="AD109" i="12"/>
  <c r="AC109" i="12"/>
  <c r="AB109" i="12"/>
  <c r="AD108" i="12"/>
  <c r="AC108" i="12"/>
  <c r="AB108" i="12"/>
  <c r="AD107" i="12"/>
  <c r="AC107" i="12"/>
  <c r="AB107" i="12"/>
  <c r="AD106" i="12"/>
  <c r="AC106" i="12"/>
  <c r="AB106" i="12"/>
  <c r="AA106" i="12"/>
  <c r="AD105" i="12"/>
  <c r="AC105" i="12"/>
  <c r="AB105" i="12"/>
  <c r="AD104" i="12"/>
  <c r="AC104" i="12"/>
  <c r="AB104" i="12"/>
  <c r="AD103" i="12"/>
  <c r="AC103" i="12"/>
  <c r="AB103" i="12"/>
  <c r="AD102" i="12"/>
  <c r="AC102" i="12"/>
  <c r="AB102" i="12"/>
  <c r="AD101" i="12"/>
  <c r="AC101" i="12"/>
  <c r="AB101" i="12"/>
  <c r="AD100" i="12"/>
  <c r="AC100" i="12"/>
  <c r="AB100" i="12"/>
  <c r="AA100" i="12"/>
  <c r="AD99" i="12"/>
  <c r="AC99" i="12"/>
  <c r="AB99" i="12"/>
  <c r="AD98" i="12"/>
  <c r="AC98" i="12"/>
  <c r="AB98" i="12"/>
  <c r="AD97" i="12"/>
  <c r="AC97" i="12"/>
  <c r="AB97" i="12"/>
  <c r="AD96" i="12"/>
  <c r="AC96" i="12"/>
  <c r="AB96" i="12"/>
  <c r="AD95" i="12"/>
  <c r="AC95" i="12"/>
  <c r="AB95" i="12"/>
  <c r="AD94" i="12"/>
  <c r="AC94" i="12"/>
  <c r="AB94" i="12"/>
  <c r="AA94" i="12"/>
  <c r="AD93" i="12"/>
  <c r="AC93" i="12"/>
  <c r="AB93" i="12"/>
  <c r="AD92" i="12"/>
  <c r="AC92" i="12"/>
  <c r="AB92" i="12"/>
  <c r="AD91" i="12"/>
  <c r="AC91" i="12"/>
  <c r="AB91" i="12"/>
  <c r="AD90" i="12"/>
  <c r="AC90" i="12"/>
  <c r="AB90" i="12"/>
  <c r="AD89" i="12"/>
  <c r="AC89" i="12"/>
  <c r="AB89" i="12"/>
  <c r="AD88" i="12"/>
  <c r="AC88" i="12"/>
  <c r="AB88" i="12"/>
  <c r="AA88" i="12"/>
  <c r="AD87" i="12"/>
  <c r="AC87" i="12"/>
  <c r="AB87" i="12"/>
  <c r="AD86" i="12"/>
  <c r="AC86" i="12"/>
  <c r="AB86" i="12"/>
  <c r="AD85" i="12"/>
  <c r="AC85" i="12"/>
  <c r="AB85" i="12"/>
  <c r="AD84" i="12"/>
  <c r="AC84" i="12"/>
  <c r="AB84" i="12"/>
  <c r="AD83" i="12"/>
  <c r="AC83" i="12"/>
  <c r="AB83" i="12"/>
  <c r="AD82" i="12"/>
  <c r="AC82" i="12"/>
  <c r="AB82" i="12"/>
  <c r="AA82" i="12"/>
  <c r="AD81" i="12"/>
  <c r="AC81" i="12"/>
  <c r="AB81" i="12"/>
  <c r="AD80" i="12"/>
  <c r="AC80" i="12"/>
  <c r="AB80" i="12"/>
  <c r="AD79" i="12"/>
  <c r="AC79" i="12"/>
  <c r="AB79" i="12"/>
  <c r="AD78" i="12"/>
  <c r="AC78" i="12"/>
  <c r="AB78" i="12"/>
  <c r="AD77" i="12"/>
  <c r="AC77" i="12"/>
  <c r="AB77" i="12"/>
  <c r="AD76" i="12"/>
  <c r="AC76" i="12"/>
  <c r="AB76" i="12"/>
  <c r="AA76" i="12"/>
  <c r="AD75" i="12"/>
  <c r="AC75" i="12"/>
  <c r="AB75" i="12"/>
  <c r="AD74" i="12"/>
  <c r="AC74" i="12"/>
  <c r="AB74" i="12"/>
  <c r="AD73" i="12"/>
  <c r="AC73" i="12"/>
  <c r="AB73" i="12"/>
  <c r="AD72" i="12"/>
  <c r="AC72" i="12"/>
  <c r="AB72" i="12"/>
  <c r="AD71" i="12"/>
  <c r="AC71" i="12"/>
  <c r="AB71" i="12"/>
  <c r="AD70" i="12"/>
  <c r="AC70" i="12"/>
  <c r="AB70" i="12"/>
  <c r="AA70" i="12"/>
  <c r="AD69" i="12"/>
  <c r="AC69" i="12"/>
  <c r="AB69" i="12"/>
  <c r="AD68" i="12"/>
  <c r="AC68" i="12"/>
  <c r="AB68" i="12"/>
  <c r="AD67" i="12"/>
  <c r="AC67" i="12"/>
  <c r="AB67" i="12"/>
  <c r="AD66" i="12"/>
  <c r="AC66" i="12"/>
  <c r="AB66" i="12"/>
  <c r="AD65" i="12"/>
  <c r="AC65" i="12"/>
  <c r="AB65" i="12"/>
  <c r="AD64" i="12"/>
  <c r="AC64" i="12"/>
  <c r="AB64" i="12"/>
  <c r="AA64" i="12"/>
  <c r="AD63" i="12"/>
  <c r="AC63" i="12"/>
  <c r="AB63" i="12"/>
  <c r="AD62" i="12"/>
  <c r="AC62" i="12"/>
  <c r="AB62" i="12"/>
  <c r="AD61" i="12"/>
  <c r="AC61" i="12"/>
  <c r="AB61" i="12"/>
  <c r="AD60" i="12"/>
  <c r="AC60" i="12"/>
  <c r="AB60" i="12"/>
  <c r="AD59" i="12"/>
  <c r="AC59" i="12"/>
  <c r="AB59" i="12"/>
  <c r="AD58" i="12"/>
  <c r="AC58" i="12"/>
  <c r="AB58" i="12"/>
  <c r="AA58" i="12"/>
  <c r="AD57" i="12"/>
  <c r="AC57" i="12"/>
  <c r="AB57" i="12"/>
  <c r="AD56" i="12"/>
  <c r="AC56" i="12"/>
  <c r="AB56" i="12"/>
  <c r="AD55" i="12"/>
  <c r="AC55" i="12"/>
  <c r="AB55" i="12"/>
  <c r="AD54" i="12"/>
  <c r="AC54" i="12"/>
  <c r="AB54" i="12"/>
  <c r="AD53" i="12"/>
  <c r="AC53" i="12"/>
  <c r="AB53" i="12"/>
  <c r="AD52" i="12"/>
  <c r="AC52" i="12"/>
  <c r="AB52" i="12"/>
  <c r="AA52" i="12"/>
  <c r="AD51" i="12"/>
  <c r="AC51" i="12"/>
  <c r="AB51" i="12"/>
  <c r="AD50" i="12"/>
  <c r="AC50" i="12"/>
  <c r="AB50" i="12"/>
  <c r="AD49" i="12"/>
  <c r="AC49" i="12"/>
  <c r="AB49" i="12"/>
  <c r="AD48" i="12"/>
  <c r="AC48" i="12"/>
  <c r="AB48" i="12"/>
  <c r="AD47" i="12"/>
  <c r="AC47" i="12"/>
  <c r="AB47" i="12"/>
  <c r="AD46" i="12"/>
  <c r="AC46" i="12"/>
  <c r="AB46" i="12"/>
  <c r="AA46" i="12"/>
  <c r="X46" i="12"/>
  <c r="W46" i="12"/>
  <c r="V46" i="12"/>
  <c r="U46" i="12"/>
  <c r="AD45" i="12"/>
  <c r="AC45" i="12"/>
  <c r="AB45" i="12"/>
  <c r="AD44" i="12"/>
  <c r="AC44" i="12"/>
  <c r="AB44" i="12"/>
  <c r="AD43" i="12"/>
  <c r="AC43" i="12"/>
  <c r="AB43" i="12"/>
  <c r="AD42" i="12"/>
  <c r="AC42" i="12"/>
  <c r="AB42" i="12"/>
  <c r="R42" i="12"/>
  <c r="Q42" i="12"/>
  <c r="P42" i="12"/>
  <c r="O42" i="12"/>
  <c r="AD41" i="12"/>
  <c r="AC41" i="12"/>
  <c r="AB41" i="12"/>
  <c r="AD40" i="12"/>
  <c r="AC40" i="12"/>
  <c r="AB40" i="12"/>
  <c r="AA40" i="12"/>
  <c r="AD39" i="12"/>
  <c r="AC39" i="12"/>
  <c r="AB39" i="12"/>
  <c r="AD38" i="12"/>
  <c r="AC38" i="12"/>
  <c r="AB38" i="12"/>
  <c r="AD37" i="12"/>
  <c r="AC37" i="12"/>
  <c r="AB37" i="12"/>
  <c r="L37" i="12"/>
  <c r="K37" i="12"/>
  <c r="J37" i="12"/>
  <c r="I37" i="12"/>
  <c r="AD36" i="12"/>
  <c r="AC36" i="12"/>
  <c r="AB36" i="12"/>
  <c r="F36" i="12"/>
  <c r="E36" i="12"/>
  <c r="D36" i="12"/>
  <c r="C36" i="12"/>
  <c r="AD35" i="12"/>
  <c r="AC35" i="12"/>
  <c r="AB35" i="12"/>
  <c r="X35" i="12"/>
  <c r="W35" i="12"/>
  <c r="V35" i="12"/>
  <c r="U35" i="12"/>
  <c r="AD34" i="12"/>
  <c r="AC34" i="12"/>
  <c r="AB34" i="12"/>
  <c r="AA34" i="12"/>
  <c r="AD33" i="12"/>
  <c r="AC33" i="12"/>
  <c r="AB33" i="12"/>
  <c r="AD32" i="12"/>
  <c r="AC32" i="12"/>
  <c r="AB32" i="12"/>
  <c r="AD31" i="12"/>
  <c r="AC31" i="12"/>
  <c r="AB31" i="12"/>
  <c r="AD30" i="12"/>
  <c r="AC30" i="12"/>
  <c r="AB30" i="12"/>
  <c r="AD29" i="12"/>
  <c r="AC29" i="12"/>
  <c r="AB29" i="12"/>
  <c r="X29" i="12"/>
  <c r="W29" i="12"/>
  <c r="V29" i="12"/>
  <c r="U29" i="12"/>
  <c r="F29" i="12"/>
  <c r="E29" i="12"/>
  <c r="D29" i="12"/>
  <c r="C29" i="12"/>
  <c r="AD28" i="12"/>
  <c r="AC28" i="12"/>
  <c r="AB28" i="12"/>
  <c r="AA28" i="12"/>
  <c r="R28" i="12"/>
  <c r="Q28" i="12"/>
  <c r="P28" i="12"/>
  <c r="O28" i="12"/>
  <c r="AD27" i="12"/>
  <c r="AC27" i="12"/>
  <c r="AB27" i="12"/>
  <c r="AD26" i="12"/>
  <c r="AC26" i="12"/>
  <c r="AB26" i="12"/>
  <c r="L26" i="12"/>
  <c r="K26" i="12"/>
  <c r="J26" i="12"/>
  <c r="I26" i="12"/>
  <c r="AD25" i="12"/>
  <c r="AC25" i="12"/>
  <c r="AB25" i="12"/>
  <c r="AD24" i="12"/>
  <c r="AC24" i="12"/>
  <c r="AB24" i="12"/>
  <c r="AD23" i="12"/>
  <c r="AC23" i="12"/>
  <c r="AB23" i="12"/>
  <c r="AD22" i="12"/>
  <c r="AC22" i="12"/>
  <c r="AB22" i="12"/>
  <c r="AA22" i="12"/>
  <c r="AD21" i="12"/>
  <c r="AC21" i="12"/>
  <c r="AB21" i="12"/>
  <c r="AD20" i="12"/>
  <c r="AC20" i="12"/>
  <c r="AB20" i="12"/>
  <c r="F20" i="12"/>
  <c r="E20" i="12"/>
  <c r="D20" i="12"/>
  <c r="C20" i="12"/>
  <c r="AD19" i="12"/>
  <c r="AC19" i="12"/>
  <c r="AB19" i="12"/>
  <c r="X19" i="12"/>
  <c r="W19" i="12"/>
  <c r="V19" i="12"/>
  <c r="U19" i="12"/>
  <c r="AD18" i="12"/>
  <c r="AC18" i="12"/>
  <c r="AB18" i="12"/>
  <c r="AD17" i="12"/>
  <c r="AC17" i="12"/>
  <c r="AB17" i="12"/>
  <c r="R17" i="12"/>
  <c r="Q17" i="12"/>
  <c r="P17" i="12"/>
  <c r="O17" i="12"/>
  <c r="AD16" i="12"/>
  <c r="AC16" i="12"/>
  <c r="AB16" i="12"/>
  <c r="AA16" i="12"/>
  <c r="X16" i="12"/>
  <c r="W16" i="12"/>
  <c r="V16" i="12"/>
  <c r="U16" i="12"/>
  <c r="AD15" i="12"/>
  <c r="AC15" i="12"/>
  <c r="AB15" i="12"/>
  <c r="L15" i="12"/>
  <c r="K15" i="12"/>
  <c r="J15" i="12"/>
  <c r="I15" i="12"/>
  <c r="AD14" i="12"/>
  <c r="AC14" i="12"/>
  <c r="AB14" i="12"/>
  <c r="AD13" i="12"/>
  <c r="AC13" i="12"/>
  <c r="AB13" i="12"/>
  <c r="AD12" i="12"/>
  <c r="AC12" i="12"/>
  <c r="AB12" i="12"/>
  <c r="F12" i="12"/>
  <c r="E12" i="12"/>
  <c r="D12" i="12"/>
  <c r="C12" i="12"/>
  <c r="AD11" i="12"/>
  <c r="AC11" i="12"/>
  <c r="AB11" i="12"/>
  <c r="AD10" i="12"/>
  <c r="AC10" i="12"/>
  <c r="AB10" i="12"/>
  <c r="AA10" i="12"/>
  <c r="X10" i="12"/>
  <c r="W10" i="12"/>
  <c r="V10" i="12"/>
  <c r="U10" i="12"/>
  <c r="AD9" i="12"/>
  <c r="AC9" i="12"/>
  <c r="AB9" i="12"/>
  <c r="AD8" i="12"/>
  <c r="AC8" i="12"/>
  <c r="AB8" i="12"/>
  <c r="AD7" i="12"/>
  <c r="AC7" i="12"/>
  <c r="AB7" i="12"/>
  <c r="AD6" i="12"/>
  <c r="AC6" i="12"/>
  <c r="AB6" i="12"/>
  <c r="AD5" i="12"/>
  <c r="AC5" i="12"/>
  <c r="AB5" i="12"/>
  <c r="BZ129" i="10"/>
  <c r="BW129" i="10"/>
  <c r="BT129" i="10"/>
  <c r="BQ129" i="10"/>
  <c r="BN129" i="10"/>
  <c r="BK129" i="10"/>
  <c r="BH129" i="10"/>
  <c r="BE129" i="10"/>
  <c r="BB129" i="10"/>
  <c r="AY129" i="10"/>
  <c r="AV129" i="10"/>
  <c r="AS129" i="10"/>
  <c r="AP129" i="10"/>
  <c r="AM129" i="10"/>
  <c r="AJ129" i="10"/>
  <c r="AG129" i="10"/>
  <c r="BZ128" i="10"/>
  <c r="BW128" i="10"/>
  <c r="BT128" i="10"/>
  <c r="BQ128" i="10"/>
  <c r="BN128" i="10"/>
  <c r="BK128" i="10"/>
  <c r="BH128" i="10"/>
  <c r="BE128" i="10"/>
  <c r="BB128" i="10"/>
  <c r="AY128" i="10"/>
  <c r="AV128" i="10"/>
  <c r="AS128" i="10"/>
  <c r="AP128" i="10"/>
  <c r="AM128" i="10"/>
  <c r="AJ128" i="10"/>
  <c r="AG128" i="10"/>
  <c r="BZ127" i="10"/>
  <c r="BZ130" i="10" s="1"/>
  <c r="BW127" i="10"/>
  <c r="BW130" i="10" s="1"/>
  <c r="BT127" i="10"/>
  <c r="BT130" i="10" s="1"/>
  <c r="BQ127" i="10"/>
  <c r="BQ130" i="10" s="1"/>
  <c r="BN127" i="10"/>
  <c r="BN130" i="10" s="1"/>
  <c r="BK127" i="10"/>
  <c r="BK130" i="10" s="1"/>
  <c r="BH127" i="10"/>
  <c r="BH130" i="10" s="1"/>
  <c r="BE127" i="10"/>
  <c r="BE130" i="10" s="1"/>
  <c r="BB127" i="10"/>
  <c r="BB130" i="10" s="1"/>
  <c r="AY127" i="10"/>
  <c r="AY130" i="10" s="1"/>
  <c r="AV127" i="10"/>
  <c r="AV130" i="10" s="1"/>
  <c r="AS127" i="10"/>
  <c r="AS130" i="10" s="1"/>
  <c r="AP127" i="10"/>
  <c r="AP130" i="10" s="1"/>
  <c r="AM127" i="10"/>
  <c r="AM130" i="10" s="1"/>
  <c r="AJ127" i="10"/>
  <c r="AJ130" i="10" s="1"/>
  <c r="AG127" i="10"/>
  <c r="AG130" i="10" s="1"/>
  <c r="BZ126" i="10"/>
  <c r="BY126" i="10"/>
  <c r="BX126" i="10"/>
  <c r="BW126" i="10"/>
  <c r="BV126" i="10"/>
  <c r="BU126" i="10"/>
  <c r="BT126" i="10"/>
  <c r="BS126" i="10"/>
  <c r="BR126" i="10"/>
  <c r="BQ126" i="10"/>
  <c r="BP126" i="10"/>
  <c r="BO126" i="10"/>
  <c r="BN126" i="10"/>
  <c r="BM126" i="10"/>
  <c r="BL126" i="10"/>
  <c r="BK126" i="10"/>
  <c r="BJ126" i="10"/>
  <c r="BI126" i="10"/>
  <c r="BH126" i="10"/>
  <c r="BG126" i="10"/>
  <c r="BF126" i="10"/>
  <c r="BE126" i="10"/>
  <c r="BD126" i="10"/>
  <c r="BC126" i="10"/>
  <c r="BB126" i="10"/>
  <c r="BA126" i="10"/>
  <c r="AZ126" i="10"/>
  <c r="AY126" i="10"/>
  <c r="AX126" i="10"/>
  <c r="AW126" i="10"/>
  <c r="AV126" i="10"/>
  <c r="AU126" i="10"/>
  <c r="AT126" i="10"/>
  <c r="AS126" i="10"/>
  <c r="AR126" i="10"/>
  <c r="AQ126" i="10"/>
  <c r="AP126" i="10"/>
  <c r="AO126" i="10"/>
  <c r="AN126" i="10"/>
  <c r="AM126" i="10"/>
  <c r="AL126" i="10"/>
  <c r="AK126" i="10"/>
  <c r="AJ126" i="10"/>
  <c r="AI126" i="10"/>
  <c r="AH126" i="10"/>
  <c r="AG126" i="10"/>
  <c r="AF126" i="10"/>
  <c r="AE126" i="10"/>
  <c r="AD125" i="10"/>
  <c r="AC125" i="10"/>
  <c r="AB125" i="10"/>
  <c r="AD124" i="10"/>
  <c r="AC124" i="10"/>
  <c r="AB124" i="10"/>
  <c r="AA124" i="10"/>
  <c r="AD123" i="10"/>
  <c r="AC123" i="10"/>
  <c r="AB123" i="10"/>
  <c r="AD122" i="10"/>
  <c r="AC122" i="10"/>
  <c r="AB122" i="10"/>
  <c r="AD121" i="10"/>
  <c r="AC121" i="10"/>
  <c r="AB121" i="10"/>
  <c r="AD120" i="10"/>
  <c r="AC120" i="10"/>
  <c r="AB120" i="10"/>
  <c r="AD119" i="10"/>
  <c r="AC119" i="10"/>
  <c r="AB119" i="10"/>
  <c r="AD118" i="10"/>
  <c r="AC118" i="10"/>
  <c r="AB118" i="10"/>
  <c r="AA118" i="10"/>
  <c r="AD117" i="10"/>
  <c r="AC117" i="10"/>
  <c r="AB117" i="10"/>
  <c r="AD116" i="10"/>
  <c r="AC116" i="10"/>
  <c r="AB116" i="10"/>
  <c r="AD115" i="10"/>
  <c r="AC115" i="10"/>
  <c r="AB115" i="10"/>
  <c r="AD114" i="10"/>
  <c r="AC114" i="10"/>
  <c r="AB114" i="10"/>
  <c r="AD113" i="10"/>
  <c r="AC113" i="10"/>
  <c r="AB113" i="10"/>
  <c r="AD112" i="10"/>
  <c r="AC112" i="10"/>
  <c r="AB112" i="10"/>
  <c r="AA112" i="10"/>
  <c r="AD111" i="10"/>
  <c r="AC111" i="10"/>
  <c r="AB111" i="10"/>
  <c r="AD110" i="10"/>
  <c r="AC110" i="10"/>
  <c r="AB110" i="10"/>
  <c r="AD109" i="10"/>
  <c r="AC109" i="10"/>
  <c r="AB109" i="10"/>
  <c r="AD108" i="10"/>
  <c r="AC108" i="10"/>
  <c r="AB108" i="10"/>
  <c r="AD107" i="10"/>
  <c r="AC107" i="10"/>
  <c r="AB107" i="10"/>
  <c r="AD106" i="10"/>
  <c r="AC106" i="10"/>
  <c r="AB106" i="10"/>
  <c r="AA106" i="10"/>
  <c r="AD105" i="10"/>
  <c r="AC105" i="10"/>
  <c r="AB105" i="10"/>
  <c r="AD104" i="10"/>
  <c r="AC104" i="10"/>
  <c r="AB104" i="10"/>
  <c r="AD103" i="10"/>
  <c r="AC103" i="10"/>
  <c r="AB103" i="10"/>
  <c r="AD102" i="10"/>
  <c r="AC102" i="10"/>
  <c r="AB102" i="10"/>
  <c r="AD101" i="10"/>
  <c r="AC101" i="10"/>
  <c r="AB101" i="10"/>
  <c r="AD100" i="10"/>
  <c r="AC100" i="10"/>
  <c r="AB100" i="10"/>
  <c r="AA100" i="10"/>
  <c r="AD99" i="10"/>
  <c r="AC99" i="10"/>
  <c r="AB99" i="10"/>
  <c r="AD98" i="10"/>
  <c r="AC98" i="10"/>
  <c r="AB98" i="10"/>
  <c r="AD97" i="10"/>
  <c r="AC97" i="10"/>
  <c r="AB97" i="10"/>
  <c r="AD96" i="10"/>
  <c r="AC96" i="10"/>
  <c r="AB96" i="10"/>
  <c r="AD95" i="10"/>
  <c r="AC95" i="10"/>
  <c r="AB95" i="10"/>
  <c r="AD94" i="10"/>
  <c r="AC94" i="10"/>
  <c r="AB94" i="10"/>
  <c r="AA94" i="10"/>
  <c r="AD93" i="10"/>
  <c r="AC93" i="10"/>
  <c r="AB93" i="10"/>
  <c r="AD92" i="10"/>
  <c r="AC92" i="10"/>
  <c r="AB92" i="10"/>
  <c r="AD91" i="10"/>
  <c r="AC91" i="10"/>
  <c r="AB91" i="10"/>
  <c r="AD90" i="10"/>
  <c r="AC90" i="10"/>
  <c r="AB90" i="10"/>
  <c r="AD89" i="10"/>
  <c r="AC89" i="10"/>
  <c r="AB89" i="10"/>
  <c r="AD88" i="10"/>
  <c r="AC88" i="10"/>
  <c r="AB88" i="10"/>
  <c r="AA88" i="10"/>
  <c r="AD87" i="10"/>
  <c r="AC87" i="10"/>
  <c r="AB87" i="10"/>
  <c r="AD86" i="10"/>
  <c r="AC86" i="10"/>
  <c r="AB86" i="10"/>
  <c r="AD85" i="10"/>
  <c r="AC85" i="10"/>
  <c r="AB85" i="10"/>
  <c r="AD84" i="10"/>
  <c r="AC84" i="10"/>
  <c r="AB84" i="10"/>
  <c r="AD83" i="10"/>
  <c r="AC83" i="10"/>
  <c r="AB83" i="10"/>
  <c r="AD82" i="10"/>
  <c r="AC82" i="10"/>
  <c r="AB82" i="10"/>
  <c r="AA82" i="10"/>
  <c r="AD81" i="10"/>
  <c r="AC81" i="10"/>
  <c r="AB81" i="10"/>
  <c r="AD80" i="10"/>
  <c r="AC80" i="10"/>
  <c r="AB80" i="10"/>
  <c r="AD79" i="10"/>
  <c r="AC79" i="10"/>
  <c r="AB79" i="10"/>
  <c r="AD78" i="10"/>
  <c r="AC78" i="10"/>
  <c r="AB78" i="10"/>
  <c r="AD77" i="10"/>
  <c r="AC77" i="10"/>
  <c r="AB77" i="10"/>
  <c r="AD76" i="10"/>
  <c r="AC76" i="10"/>
  <c r="AB76" i="10"/>
  <c r="AA76" i="10"/>
  <c r="AD75" i="10"/>
  <c r="AC75" i="10"/>
  <c r="AB75" i="10"/>
  <c r="AD74" i="10"/>
  <c r="AC74" i="10"/>
  <c r="AB74" i="10"/>
  <c r="AD73" i="10"/>
  <c r="AC73" i="10"/>
  <c r="AB73" i="10"/>
  <c r="AD72" i="10"/>
  <c r="AC72" i="10"/>
  <c r="AB72" i="10"/>
  <c r="AD71" i="10"/>
  <c r="AC71" i="10"/>
  <c r="AB71" i="10"/>
  <c r="AD70" i="10"/>
  <c r="AC70" i="10"/>
  <c r="AB70" i="10"/>
  <c r="AA70" i="10"/>
  <c r="AD69" i="10"/>
  <c r="AC69" i="10"/>
  <c r="AB69" i="10"/>
  <c r="AD68" i="10"/>
  <c r="AC68" i="10"/>
  <c r="AB68" i="10"/>
  <c r="AD67" i="10"/>
  <c r="AC67" i="10"/>
  <c r="AB67" i="10"/>
  <c r="AD66" i="10"/>
  <c r="AC66" i="10"/>
  <c r="AB66" i="10"/>
  <c r="AD65" i="10"/>
  <c r="AC65" i="10"/>
  <c r="AB65" i="10"/>
  <c r="AD64" i="10"/>
  <c r="AC64" i="10"/>
  <c r="AB64" i="10"/>
  <c r="AA64" i="10"/>
  <c r="AD63" i="10"/>
  <c r="AC63" i="10"/>
  <c r="AB63" i="10"/>
  <c r="AD62" i="10"/>
  <c r="AC62" i="10"/>
  <c r="AB62" i="10"/>
  <c r="AD61" i="10"/>
  <c r="AC61" i="10"/>
  <c r="AB61" i="10"/>
  <c r="AD60" i="10"/>
  <c r="AC60" i="10"/>
  <c r="AB60" i="10"/>
  <c r="AD59" i="10"/>
  <c r="AC59" i="10"/>
  <c r="AB59" i="10"/>
  <c r="AD58" i="10"/>
  <c r="AC58" i="10"/>
  <c r="AB58" i="10"/>
  <c r="AA58" i="10"/>
  <c r="AD57" i="10"/>
  <c r="AC57" i="10"/>
  <c r="AB57" i="10"/>
  <c r="AD56" i="10"/>
  <c r="AC56" i="10"/>
  <c r="AB56" i="10"/>
  <c r="AD55" i="10"/>
  <c r="AC55" i="10"/>
  <c r="AB55" i="10"/>
  <c r="AD54" i="10"/>
  <c r="AC54" i="10"/>
  <c r="AB54" i="10"/>
  <c r="AD53" i="10"/>
  <c r="AC53" i="10"/>
  <c r="AB53" i="10"/>
  <c r="AD52" i="10"/>
  <c r="AC52" i="10"/>
  <c r="AB52" i="10"/>
  <c r="AA52" i="10"/>
  <c r="AD51" i="10"/>
  <c r="AC51" i="10"/>
  <c r="AB51" i="10"/>
  <c r="AD50" i="10"/>
  <c r="AC50" i="10"/>
  <c r="AB50" i="10"/>
  <c r="AD49" i="10"/>
  <c r="AC49" i="10"/>
  <c r="AB49" i="10"/>
  <c r="AD48" i="10"/>
  <c r="AC48" i="10"/>
  <c r="AB48" i="10"/>
  <c r="AD47" i="10"/>
  <c r="AC47" i="10"/>
  <c r="AB47" i="10"/>
  <c r="AD46" i="10"/>
  <c r="AC46" i="10"/>
  <c r="AB46" i="10"/>
  <c r="AA46" i="10"/>
  <c r="X46" i="10"/>
  <c r="W46" i="10"/>
  <c r="V46" i="10"/>
  <c r="U46" i="10"/>
  <c r="AD45" i="10"/>
  <c r="AC45" i="10"/>
  <c r="AB45" i="10"/>
  <c r="AD44" i="10"/>
  <c r="AC44" i="10"/>
  <c r="AB44" i="10"/>
  <c r="AD43" i="10"/>
  <c r="AC43" i="10"/>
  <c r="AB43" i="10"/>
  <c r="AD42" i="10"/>
  <c r="AC42" i="10"/>
  <c r="AB42" i="10"/>
  <c r="R42" i="10"/>
  <c r="Q42" i="10"/>
  <c r="P42" i="10"/>
  <c r="O42" i="10"/>
  <c r="AD41" i="10"/>
  <c r="AC41" i="10"/>
  <c r="AB41" i="10"/>
  <c r="AD40" i="10"/>
  <c r="AC40" i="10"/>
  <c r="AB40" i="10"/>
  <c r="AA40" i="10"/>
  <c r="AD39" i="10"/>
  <c r="AC39" i="10"/>
  <c r="AB39" i="10"/>
  <c r="AD38" i="10"/>
  <c r="AC38" i="10"/>
  <c r="AB38" i="10"/>
  <c r="AD37" i="10"/>
  <c r="AC37" i="10"/>
  <c r="AB37" i="10"/>
  <c r="L37" i="10"/>
  <c r="K37" i="10"/>
  <c r="J37" i="10"/>
  <c r="I37" i="10"/>
  <c r="AD36" i="10"/>
  <c r="AC36" i="10"/>
  <c r="AB36" i="10"/>
  <c r="F36" i="10"/>
  <c r="E36" i="10"/>
  <c r="D36" i="10"/>
  <c r="C36" i="10"/>
  <c r="AD35" i="10"/>
  <c r="AC35" i="10"/>
  <c r="AB35" i="10"/>
  <c r="X35" i="10"/>
  <c r="W35" i="10"/>
  <c r="V35" i="10"/>
  <c r="U35" i="10"/>
  <c r="AD34" i="10"/>
  <c r="AC34" i="10"/>
  <c r="AB34" i="10"/>
  <c r="AA34" i="10"/>
  <c r="AD33" i="10"/>
  <c r="AC33" i="10"/>
  <c r="AB33" i="10"/>
  <c r="AD32" i="10"/>
  <c r="AC32" i="10"/>
  <c r="AB32" i="10"/>
  <c r="AD31" i="10"/>
  <c r="AC31" i="10"/>
  <c r="AB31" i="10"/>
  <c r="AD30" i="10"/>
  <c r="AC30" i="10"/>
  <c r="AB30" i="10"/>
  <c r="AD29" i="10"/>
  <c r="AC29" i="10"/>
  <c r="AB29" i="10"/>
  <c r="X29" i="10"/>
  <c r="W29" i="10"/>
  <c r="V29" i="10"/>
  <c r="U29" i="10"/>
  <c r="F29" i="10"/>
  <c r="E29" i="10"/>
  <c r="D29" i="10"/>
  <c r="C29" i="10"/>
  <c r="AD28" i="10"/>
  <c r="AC28" i="10"/>
  <c r="AB28" i="10"/>
  <c r="AA28" i="10"/>
  <c r="R28" i="10"/>
  <c r="Q28" i="10"/>
  <c r="P28" i="10"/>
  <c r="O28" i="10"/>
  <c r="AD27" i="10"/>
  <c r="AC27" i="10"/>
  <c r="AB27" i="10"/>
  <c r="AD26" i="10"/>
  <c r="AC26" i="10"/>
  <c r="AB26" i="10"/>
  <c r="L26" i="10"/>
  <c r="K26" i="10"/>
  <c r="J26" i="10"/>
  <c r="I26" i="10"/>
  <c r="AD25" i="10"/>
  <c r="AC25" i="10"/>
  <c r="AB25" i="10"/>
  <c r="AD24" i="10"/>
  <c r="AC24" i="10"/>
  <c r="AB24" i="10"/>
  <c r="AD23" i="10"/>
  <c r="AC23" i="10"/>
  <c r="AB23" i="10"/>
  <c r="AD22" i="10"/>
  <c r="AC22" i="10"/>
  <c r="AB22" i="10"/>
  <c r="AA22" i="10"/>
  <c r="AD21" i="10"/>
  <c r="AC21" i="10"/>
  <c r="AB21" i="10"/>
  <c r="AD20" i="10"/>
  <c r="AC20" i="10"/>
  <c r="AB20" i="10"/>
  <c r="F20" i="10"/>
  <c r="E20" i="10"/>
  <c r="D20" i="10"/>
  <c r="C20" i="10"/>
  <c r="AD19" i="10"/>
  <c r="AC19" i="10"/>
  <c r="AB19" i="10"/>
  <c r="X19" i="10"/>
  <c r="W19" i="10"/>
  <c r="V19" i="10"/>
  <c r="U19" i="10"/>
  <c r="AD18" i="10"/>
  <c r="AC18" i="10"/>
  <c r="AB18" i="10"/>
  <c r="AD17" i="10"/>
  <c r="AC17" i="10"/>
  <c r="AB17" i="10"/>
  <c r="R17" i="10"/>
  <c r="Q17" i="10"/>
  <c r="P17" i="10"/>
  <c r="O17" i="10"/>
  <c r="AD16" i="10"/>
  <c r="AC16" i="10"/>
  <c r="AB16" i="10"/>
  <c r="AA16" i="10"/>
  <c r="X16" i="10"/>
  <c r="W16" i="10"/>
  <c r="V16" i="10"/>
  <c r="U16" i="10"/>
  <c r="AD15" i="10"/>
  <c r="AC15" i="10"/>
  <c r="AB15" i="10"/>
  <c r="L15" i="10"/>
  <c r="K15" i="10"/>
  <c r="J15" i="10"/>
  <c r="I15" i="10"/>
  <c r="AD14" i="10"/>
  <c r="AC14" i="10"/>
  <c r="AB14" i="10"/>
  <c r="AD13" i="10"/>
  <c r="AC13" i="10"/>
  <c r="AB13" i="10"/>
  <c r="AD12" i="10"/>
  <c r="AC12" i="10"/>
  <c r="AB12" i="10"/>
  <c r="F12" i="10"/>
  <c r="E12" i="10"/>
  <c r="D12" i="10"/>
  <c r="C12" i="10"/>
  <c r="AD11" i="10"/>
  <c r="AC11" i="10"/>
  <c r="AB11" i="10"/>
  <c r="AD10" i="10"/>
  <c r="AC10" i="10"/>
  <c r="AB10" i="10"/>
  <c r="AA10" i="10"/>
  <c r="X10" i="10"/>
  <c r="W10" i="10"/>
  <c r="V10" i="10"/>
  <c r="U10" i="10"/>
  <c r="AD9" i="10"/>
  <c r="AC9" i="10"/>
  <c r="AB9" i="10"/>
  <c r="AD8" i="10"/>
  <c r="AC8" i="10"/>
  <c r="AB8" i="10"/>
  <c r="AD7" i="10"/>
  <c r="AC7" i="10"/>
  <c r="AB7" i="10"/>
  <c r="AD6" i="10"/>
  <c r="AC6" i="10"/>
  <c r="AB6" i="10"/>
  <c r="AD5" i="10"/>
  <c r="AC5" i="10"/>
  <c r="AB5" i="10"/>
  <c r="AC126" i="12" l="1"/>
  <c r="V47" i="12"/>
  <c r="X47" i="12"/>
  <c r="AD128" i="12"/>
  <c r="U47" i="12"/>
  <c r="AD127" i="12"/>
  <c r="AD129" i="12"/>
  <c r="AD126" i="12"/>
  <c r="AY130" i="12"/>
  <c r="BK130" i="12"/>
  <c r="BW130" i="12"/>
  <c r="W47" i="12"/>
  <c r="AC126" i="10"/>
  <c r="AD126" i="10"/>
  <c r="AB126" i="10"/>
  <c r="AD127" i="10"/>
  <c r="AD128" i="10"/>
  <c r="V47" i="10"/>
  <c r="AD129" i="10"/>
  <c r="U47" i="10"/>
  <c r="W47" i="10"/>
  <c r="X47" i="10"/>
  <c r="BZ129" i="9"/>
  <c r="BW129" i="9"/>
  <c r="BT129" i="9"/>
  <c r="BQ129" i="9"/>
  <c r="BN129" i="9"/>
  <c r="BK129" i="9"/>
  <c r="BH129" i="9"/>
  <c r="BE129" i="9"/>
  <c r="BB129" i="9"/>
  <c r="AY129" i="9"/>
  <c r="AV129" i="9"/>
  <c r="AS129" i="9"/>
  <c r="AP129" i="9"/>
  <c r="AM129" i="9"/>
  <c r="AJ129" i="9"/>
  <c r="AG129" i="9"/>
  <c r="BZ128" i="9"/>
  <c r="BW128" i="9"/>
  <c r="BT128" i="9"/>
  <c r="BQ128" i="9"/>
  <c r="BN128" i="9"/>
  <c r="BK128" i="9"/>
  <c r="BH128" i="9"/>
  <c r="BE128" i="9"/>
  <c r="BB128" i="9"/>
  <c r="AY128" i="9"/>
  <c r="AV128" i="9"/>
  <c r="AS128" i="9"/>
  <c r="AP128" i="9"/>
  <c r="AM128" i="9"/>
  <c r="AJ128" i="9"/>
  <c r="AG128" i="9"/>
  <c r="BZ127" i="9"/>
  <c r="BZ130" i="9" s="1"/>
  <c r="BW127" i="9"/>
  <c r="BT127" i="9"/>
  <c r="BT130" i="9" s="1"/>
  <c r="BQ127" i="9"/>
  <c r="BQ130" i="9" s="1"/>
  <c r="BN127" i="9"/>
  <c r="BN130" i="9" s="1"/>
  <c r="BK127" i="9"/>
  <c r="BH127" i="9"/>
  <c r="BH130" i="9" s="1"/>
  <c r="BE127" i="9"/>
  <c r="BE130" i="9" s="1"/>
  <c r="BB127" i="9"/>
  <c r="BB130" i="9" s="1"/>
  <c r="AY127" i="9"/>
  <c r="AV127" i="9"/>
  <c r="AV130" i="9" s="1"/>
  <c r="AS127" i="9"/>
  <c r="AS130" i="9" s="1"/>
  <c r="AP127" i="9"/>
  <c r="AP130" i="9" s="1"/>
  <c r="AM127" i="9"/>
  <c r="AM130" i="9" s="1"/>
  <c r="AJ127" i="9"/>
  <c r="AJ130" i="9" s="1"/>
  <c r="AG127" i="9"/>
  <c r="AG130" i="9" s="1"/>
  <c r="BZ126" i="9"/>
  <c r="BY126" i="9"/>
  <c r="BX126" i="9"/>
  <c r="BW126" i="9"/>
  <c r="BV126" i="9"/>
  <c r="BU126" i="9"/>
  <c r="BT126" i="9"/>
  <c r="BS126" i="9"/>
  <c r="BR126" i="9"/>
  <c r="BQ126" i="9"/>
  <c r="BP126" i="9"/>
  <c r="BO126" i="9"/>
  <c r="BN126" i="9"/>
  <c r="BM126" i="9"/>
  <c r="BL126" i="9"/>
  <c r="BK126" i="9"/>
  <c r="BJ126" i="9"/>
  <c r="BI126" i="9"/>
  <c r="BH126" i="9"/>
  <c r="BG126" i="9"/>
  <c r="BF126" i="9"/>
  <c r="BE126" i="9"/>
  <c r="BD126" i="9"/>
  <c r="BC126" i="9"/>
  <c r="BB126" i="9"/>
  <c r="BA126" i="9"/>
  <c r="AZ126" i="9"/>
  <c r="AY126" i="9"/>
  <c r="AX126" i="9"/>
  <c r="AW126" i="9"/>
  <c r="AV126" i="9"/>
  <c r="AU126" i="9"/>
  <c r="AT126" i="9"/>
  <c r="AS126" i="9"/>
  <c r="AR126" i="9"/>
  <c r="AQ126" i="9"/>
  <c r="AP126" i="9"/>
  <c r="AO126" i="9"/>
  <c r="AN126" i="9"/>
  <c r="AM126" i="9"/>
  <c r="AL126" i="9"/>
  <c r="AK126" i="9"/>
  <c r="AJ126" i="9"/>
  <c r="AI126" i="9"/>
  <c r="AH126" i="9"/>
  <c r="AG126" i="9"/>
  <c r="AF126" i="9"/>
  <c r="AE126" i="9"/>
  <c r="AD125" i="9"/>
  <c r="AC125" i="9"/>
  <c r="AB125" i="9"/>
  <c r="AD124" i="9"/>
  <c r="AC124" i="9"/>
  <c r="AB124" i="9"/>
  <c r="AA124" i="9"/>
  <c r="AD123" i="9"/>
  <c r="AC123" i="9"/>
  <c r="AB123" i="9"/>
  <c r="AD122" i="9"/>
  <c r="AC122" i="9"/>
  <c r="AB122" i="9"/>
  <c r="AD121" i="9"/>
  <c r="AC121" i="9"/>
  <c r="AB121" i="9"/>
  <c r="AD120" i="9"/>
  <c r="AC120" i="9"/>
  <c r="AB120" i="9"/>
  <c r="AD119" i="9"/>
  <c r="AC119" i="9"/>
  <c r="AB119" i="9"/>
  <c r="AD118" i="9"/>
  <c r="AC118" i="9"/>
  <c r="AB118" i="9"/>
  <c r="AA118" i="9"/>
  <c r="AD117" i="9"/>
  <c r="AC117" i="9"/>
  <c r="AB117" i="9"/>
  <c r="AD116" i="9"/>
  <c r="AC116" i="9"/>
  <c r="AB116" i="9"/>
  <c r="AD115" i="9"/>
  <c r="AC115" i="9"/>
  <c r="AB115" i="9"/>
  <c r="AD114" i="9"/>
  <c r="AC114" i="9"/>
  <c r="AB114" i="9"/>
  <c r="AD113" i="9"/>
  <c r="AC113" i="9"/>
  <c r="AB113" i="9"/>
  <c r="AD112" i="9"/>
  <c r="AC112" i="9"/>
  <c r="AB112" i="9"/>
  <c r="AA112" i="9"/>
  <c r="AD111" i="9"/>
  <c r="AC111" i="9"/>
  <c r="AB111" i="9"/>
  <c r="AD110" i="9"/>
  <c r="AC110" i="9"/>
  <c r="AB110" i="9"/>
  <c r="AD109" i="9"/>
  <c r="AC109" i="9"/>
  <c r="AB109" i="9"/>
  <c r="AD108" i="9"/>
  <c r="AC108" i="9"/>
  <c r="AB108" i="9"/>
  <c r="AD107" i="9"/>
  <c r="AC107" i="9"/>
  <c r="AB107" i="9"/>
  <c r="AD106" i="9"/>
  <c r="AC106" i="9"/>
  <c r="AB106" i="9"/>
  <c r="AA106" i="9"/>
  <c r="AD105" i="9"/>
  <c r="AC105" i="9"/>
  <c r="AB105" i="9"/>
  <c r="AD104" i="9"/>
  <c r="AC104" i="9"/>
  <c r="AB104" i="9"/>
  <c r="AD103" i="9"/>
  <c r="AC103" i="9"/>
  <c r="AB103" i="9"/>
  <c r="AD102" i="9"/>
  <c r="AC102" i="9"/>
  <c r="AB102" i="9"/>
  <c r="AD101" i="9"/>
  <c r="AC101" i="9"/>
  <c r="AB101" i="9"/>
  <c r="AD100" i="9"/>
  <c r="AC100" i="9"/>
  <c r="AB100" i="9"/>
  <c r="AA100" i="9"/>
  <c r="AD99" i="9"/>
  <c r="AC99" i="9"/>
  <c r="AB99" i="9"/>
  <c r="AD98" i="9"/>
  <c r="AC98" i="9"/>
  <c r="AB98" i="9"/>
  <c r="AD97" i="9"/>
  <c r="AC97" i="9"/>
  <c r="AB97" i="9"/>
  <c r="AD96" i="9"/>
  <c r="AC96" i="9"/>
  <c r="AB96" i="9"/>
  <c r="AD95" i="9"/>
  <c r="AC95" i="9"/>
  <c r="AB95" i="9"/>
  <c r="AD94" i="9"/>
  <c r="AC94" i="9"/>
  <c r="AB94" i="9"/>
  <c r="AA94" i="9"/>
  <c r="AD93" i="9"/>
  <c r="AC93" i="9"/>
  <c r="AB93" i="9"/>
  <c r="AD92" i="9"/>
  <c r="AC92" i="9"/>
  <c r="AB92" i="9"/>
  <c r="AD91" i="9"/>
  <c r="AC91" i="9"/>
  <c r="AB91" i="9"/>
  <c r="AD90" i="9"/>
  <c r="AC90" i="9"/>
  <c r="AB90" i="9"/>
  <c r="AD89" i="9"/>
  <c r="AC89" i="9"/>
  <c r="AB89" i="9"/>
  <c r="AD88" i="9"/>
  <c r="AC88" i="9"/>
  <c r="AB88" i="9"/>
  <c r="AA88" i="9"/>
  <c r="AD87" i="9"/>
  <c r="AC87" i="9"/>
  <c r="AB87" i="9"/>
  <c r="AD86" i="9"/>
  <c r="AC86" i="9"/>
  <c r="AB86" i="9"/>
  <c r="AD85" i="9"/>
  <c r="AC85" i="9"/>
  <c r="AB85" i="9"/>
  <c r="AD84" i="9"/>
  <c r="AC84" i="9"/>
  <c r="AB84" i="9"/>
  <c r="AD83" i="9"/>
  <c r="AC83" i="9"/>
  <c r="AB83" i="9"/>
  <c r="AD82" i="9"/>
  <c r="AC82" i="9"/>
  <c r="AB82" i="9"/>
  <c r="AA82" i="9"/>
  <c r="AD81" i="9"/>
  <c r="AC81" i="9"/>
  <c r="AB81" i="9"/>
  <c r="AD80" i="9"/>
  <c r="AC80" i="9"/>
  <c r="AB80" i="9"/>
  <c r="AD79" i="9"/>
  <c r="AC79" i="9"/>
  <c r="AB79" i="9"/>
  <c r="AD78" i="9"/>
  <c r="AC78" i="9"/>
  <c r="AB78" i="9"/>
  <c r="AD77" i="9"/>
  <c r="AC77" i="9"/>
  <c r="AB77" i="9"/>
  <c r="AD76" i="9"/>
  <c r="AC76" i="9"/>
  <c r="AB76" i="9"/>
  <c r="AA76" i="9"/>
  <c r="AD75" i="9"/>
  <c r="AC75" i="9"/>
  <c r="AB75" i="9"/>
  <c r="AD74" i="9"/>
  <c r="AC74" i="9"/>
  <c r="AB74" i="9"/>
  <c r="AD73" i="9"/>
  <c r="AC73" i="9"/>
  <c r="AB73" i="9"/>
  <c r="AD72" i="9"/>
  <c r="AC72" i="9"/>
  <c r="AB72" i="9"/>
  <c r="AD71" i="9"/>
  <c r="AC71" i="9"/>
  <c r="AB71" i="9"/>
  <c r="AD70" i="9"/>
  <c r="AC70" i="9"/>
  <c r="AB70" i="9"/>
  <c r="AA70" i="9"/>
  <c r="AD69" i="9"/>
  <c r="AC69" i="9"/>
  <c r="AB69" i="9"/>
  <c r="AD68" i="9"/>
  <c r="AC68" i="9"/>
  <c r="AB68" i="9"/>
  <c r="AD67" i="9"/>
  <c r="AC67" i="9"/>
  <c r="AB67" i="9"/>
  <c r="AD66" i="9"/>
  <c r="AC66" i="9"/>
  <c r="AB66" i="9"/>
  <c r="AD65" i="9"/>
  <c r="AC65" i="9"/>
  <c r="AB65" i="9"/>
  <c r="AD64" i="9"/>
  <c r="AC64" i="9"/>
  <c r="AB64" i="9"/>
  <c r="AA64" i="9"/>
  <c r="AD63" i="9"/>
  <c r="AC63" i="9"/>
  <c r="AB63" i="9"/>
  <c r="AD62" i="9"/>
  <c r="AC62" i="9"/>
  <c r="AB62" i="9"/>
  <c r="AD61" i="9"/>
  <c r="AC61" i="9"/>
  <c r="AB61" i="9"/>
  <c r="AD60" i="9"/>
  <c r="AC60" i="9"/>
  <c r="AB60" i="9"/>
  <c r="AD59" i="9"/>
  <c r="AC59" i="9"/>
  <c r="AB59" i="9"/>
  <c r="AD58" i="9"/>
  <c r="AC58" i="9"/>
  <c r="AB58" i="9"/>
  <c r="AA58" i="9"/>
  <c r="AD57" i="9"/>
  <c r="AC57" i="9"/>
  <c r="AB57" i="9"/>
  <c r="AD56" i="9"/>
  <c r="AC56" i="9"/>
  <c r="AB56" i="9"/>
  <c r="AD55" i="9"/>
  <c r="AC55" i="9"/>
  <c r="AB55" i="9"/>
  <c r="AD54" i="9"/>
  <c r="AC54" i="9"/>
  <c r="AB54" i="9"/>
  <c r="AD53" i="9"/>
  <c r="AC53" i="9"/>
  <c r="AB53" i="9"/>
  <c r="AD52" i="9"/>
  <c r="AC52" i="9"/>
  <c r="AB52" i="9"/>
  <c r="AA52" i="9"/>
  <c r="AD51" i="9"/>
  <c r="AC51" i="9"/>
  <c r="AB51" i="9"/>
  <c r="AD50" i="9"/>
  <c r="AC50" i="9"/>
  <c r="AB50" i="9"/>
  <c r="AD49" i="9"/>
  <c r="AC49" i="9"/>
  <c r="AB49" i="9"/>
  <c r="AD48" i="9"/>
  <c r="AC48" i="9"/>
  <c r="AB48" i="9"/>
  <c r="AD47" i="9"/>
  <c r="AC47" i="9"/>
  <c r="AB47" i="9"/>
  <c r="AD46" i="9"/>
  <c r="AC46" i="9"/>
  <c r="AB46" i="9"/>
  <c r="AA46" i="9"/>
  <c r="X46" i="9"/>
  <c r="W46" i="9"/>
  <c r="V46" i="9"/>
  <c r="U46" i="9"/>
  <c r="AD45" i="9"/>
  <c r="AC45" i="9"/>
  <c r="AB45" i="9"/>
  <c r="AD44" i="9"/>
  <c r="AC44" i="9"/>
  <c r="AB44" i="9"/>
  <c r="AD43" i="9"/>
  <c r="AC43" i="9"/>
  <c r="AB43" i="9"/>
  <c r="AD42" i="9"/>
  <c r="AC42" i="9"/>
  <c r="AB42" i="9"/>
  <c r="R42" i="9"/>
  <c r="Q42" i="9"/>
  <c r="P42" i="9"/>
  <c r="O42" i="9"/>
  <c r="AD41" i="9"/>
  <c r="AC41" i="9"/>
  <c r="AB41" i="9"/>
  <c r="AD40" i="9"/>
  <c r="AC40" i="9"/>
  <c r="AB40" i="9"/>
  <c r="AA40" i="9"/>
  <c r="AD39" i="9"/>
  <c r="AC39" i="9"/>
  <c r="AB39" i="9"/>
  <c r="AD38" i="9"/>
  <c r="AC38" i="9"/>
  <c r="AB38" i="9"/>
  <c r="AD37" i="9"/>
  <c r="AC37" i="9"/>
  <c r="AB37" i="9"/>
  <c r="L37" i="9"/>
  <c r="K37" i="9"/>
  <c r="J37" i="9"/>
  <c r="I37" i="9"/>
  <c r="AD36" i="9"/>
  <c r="AC36" i="9"/>
  <c r="AB36" i="9"/>
  <c r="F36" i="9"/>
  <c r="E36" i="9"/>
  <c r="D36" i="9"/>
  <c r="C36" i="9"/>
  <c r="AD35" i="9"/>
  <c r="AC35" i="9"/>
  <c r="AB35" i="9"/>
  <c r="X35" i="9"/>
  <c r="W35" i="9"/>
  <c r="V35" i="9"/>
  <c r="U35" i="9"/>
  <c r="AD34" i="9"/>
  <c r="AC34" i="9"/>
  <c r="AB34" i="9"/>
  <c r="AA34" i="9"/>
  <c r="AD33" i="9"/>
  <c r="AC33" i="9"/>
  <c r="AB33" i="9"/>
  <c r="AD32" i="9"/>
  <c r="AC32" i="9"/>
  <c r="AB32" i="9"/>
  <c r="AD31" i="9"/>
  <c r="AC31" i="9"/>
  <c r="AB31" i="9"/>
  <c r="AD30" i="9"/>
  <c r="AC30" i="9"/>
  <c r="AB30" i="9"/>
  <c r="AD29" i="9"/>
  <c r="AC29" i="9"/>
  <c r="AB29" i="9"/>
  <c r="X29" i="9"/>
  <c r="W29" i="9"/>
  <c r="V29" i="9"/>
  <c r="U29" i="9"/>
  <c r="F29" i="9"/>
  <c r="E29" i="9"/>
  <c r="D29" i="9"/>
  <c r="C29" i="9"/>
  <c r="AD28" i="9"/>
  <c r="AC28" i="9"/>
  <c r="AB28" i="9"/>
  <c r="AA28" i="9"/>
  <c r="R28" i="9"/>
  <c r="Q28" i="9"/>
  <c r="P28" i="9"/>
  <c r="O28" i="9"/>
  <c r="AD27" i="9"/>
  <c r="AC27" i="9"/>
  <c r="AB27" i="9"/>
  <c r="AD26" i="9"/>
  <c r="AC26" i="9"/>
  <c r="AB26" i="9"/>
  <c r="L26" i="9"/>
  <c r="K26" i="9"/>
  <c r="J26" i="9"/>
  <c r="I26" i="9"/>
  <c r="AD25" i="9"/>
  <c r="AC25" i="9"/>
  <c r="AB25" i="9"/>
  <c r="AD24" i="9"/>
  <c r="AC24" i="9"/>
  <c r="AB24" i="9"/>
  <c r="AD23" i="9"/>
  <c r="AC23" i="9"/>
  <c r="AB23" i="9"/>
  <c r="AD22" i="9"/>
  <c r="AC22" i="9"/>
  <c r="AB22" i="9"/>
  <c r="AA22" i="9"/>
  <c r="AD21" i="9"/>
  <c r="AC21" i="9"/>
  <c r="AB21" i="9"/>
  <c r="AD20" i="9"/>
  <c r="AC20" i="9"/>
  <c r="AB20" i="9"/>
  <c r="F20" i="9"/>
  <c r="E20" i="9"/>
  <c r="D20" i="9"/>
  <c r="C20" i="9"/>
  <c r="AD19" i="9"/>
  <c r="AC19" i="9"/>
  <c r="AB19" i="9"/>
  <c r="X19" i="9"/>
  <c r="W19" i="9"/>
  <c r="V19" i="9"/>
  <c r="U19" i="9"/>
  <c r="AD18" i="9"/>
  <c r="AC18" i="9"/>
  <c r="AB18" i="9"/>
  <c r="AD17" i="9"/>
  <c r="AC17" i="9"/>
  <c r="AB17" i="9"/>
  <c r="R17" i="9"/>
  <c r="Q17" i="9"/>
  <c r="P17" i="9"/>
  <c r="O17" i="9"/>
  <c r="AD16" i="9"/>
  <c r="AC16" i="9"/>
  <c r="AB16" i="9"/>
  <c r="AA16" i="9"/>
  <c r="X16" i="9"/>
  <c r="W16" i="9"/>
  <c r="V16" i="9"/>
  <c r="U16" i="9"/>
  <c r="AD15" i="9"/>
  <c r="AC15" i="9"/>
  <c r="AB15" i="9"/>
  <c r="L15" i="9"/>
  <c r="K15" i="9"/>
  <c r="J15" i="9"/>
  <c r="I15" i="9"/>
  <c r="AD14" i="9"/>
  <c r="AC14" i="9"/>
  <c r="AB14" i="9"/>
  <c r="AD13" i="9"/>
  <c r="AC13" i="9"/>
  <c r="AB13" i="9"/>
  <c r="AD12" i="9"/>
  <c r="AC12" i="9"/>
  <c r="AB12" i="9"/>
  <c r="F12" i="9"/>
  <c r="E12" i="9"/>
  <c r="D12" i="9"/>
  <c r="C12" i="9"/>
  <c r="AD11" i="9"/>
  <c r="AC11" i="9"/>
  <c r="AB11" i="9"/>
  <c r="AD10" i="9"/>
  <c r="AC10" i="9"/>
  <c r="AB10" i="9"/>
  <c r="AA10" i="9"/>
  <c r="X10" i="9"/>
  <c r="W10" i="9"/>
  <c r="V10" i="9"/>
  <c r="U10" i="9"/>
  <c r="AD9" i="9"/>
  <c r="AC9" i="9"/>
  <c r="AB9" i="9"/>
  <c r="AD8" i="9"/>
  <c r="AC8" i="9"/>
  <c r="AB8" i="9"/>
  <c r="AD7" i="9"/>
  <c r="AC7" i="9"/>
  <c r="AB7" i="9"/>
  <c r="AD6" i="9"/>
  <c r="AC6" i="9"/>
  <c r="AB6" i="9"/>
  <c r="AD5" i="9"/>
  <c r="AC5" i="9"/>
  <c r="AB5" i="9"/>
  <c r="AD130" i="12" l="1"/>
  <c r="AB129" i="12" s="1"/>
  <c r="AD126" i="9"/>
  <c r="AC126" i="9"/>
  <c r="AT130" i="12"/>
  <c r="AE130" i="12"/>
  <c r="BU130" i="12"/>
  <c r="AN130" i="12"/>
  <c r="AB128" i="12"/>
  <c r="BL130" i="12"/>
  <c r="BO130" i="12"/>
  <c r="AW130" i="12"/>
  <c r="BR130" i="12"/>
  <c r="AH130" i="12"/>
  <c r="BI130" i="12"/>
  <c r="BX130" i="12"/>
  <c r="AK130" i="12"/>
  <c r="BF130" i="12"/>
  <c r="BC130" i="12"/>
  <c r="AB127" i="12"/>
  <c r="AZ130" i="12"/>
  <c r="AY130" i="9"/>
  <c r="AD127" i="9"/>
  <c r="AD130" i="10"/>
  <c r="AW130" i="10" s="1"/>
  <c r="AD128" i="9"/>
  <c r="V47" i="9"/>
  <c r="AB126" i="9"/>
  <c r="AD129" i="9"/>
  <c r="BW130" i="9"/>
  <c r="U47" i="9"/>
  <c r="W47" i="9"/>
  <c r="X47" i="9"/>
  <c r="BK130" i="9"/>
  <c r="BZ129" i="8"/>
  <c r="BW129" i="8"/>
  <c r="BT129" i="8"/>
  <c r="BQ129" i="8"/>
  <c r="BN129" i="8"/>
  <c r="BK129" i="8"/>
  <c r="BH129" i="8"/>
  <c r="BE129" i="8"/>
  <c r="BB129" i="8"/>
  <c r="AY129" i="8"/>
  <c r="AV129" i="8"/>
  <c r="AS129" i="8"/>
  <c r="AP129" i="8"/>
  <c r="AM129" i="8"/>
  <c r="AJ129" i="8"/>
  <c r="AG129" i="8"/>
  <c r="BZ128" i="8"/>
  <c r="BW128" i="8"/>
  <c r="BT128" i="8"/>
  <c r="BQ128" i="8"/>
  <c r="BN128" i="8"/>
  <c r="BK128" i="8"/>
  <c r="BH128" i="8"/>
  <c r="BE128" i="8"/>
  <c r="BB128" i="8"/>
  <c r="AY128" i="8"/>
  <c r="AV128" i="8"/>
  <c r="AS128" i="8"/>
  <c r="AP128" i="8"/>
  <c r="AM128" i="8"/>
  <c r="AJ128" i="8"/>
  <c r="AG128" i="8"/>
  <c r="BZ127" i="8"/>
  <c r="BZ130" i="8" s="1"/>
  <c r="BW127" i="8"/>
  <c r="BT127" i="8"/>
  <c r="BT130" i="8" s="1"/>
  <c r="BQ127" i="8"/>
  <c r="BQ130" i="8" s="1"/>
  <c r="BN127" i="8"/>
  <c r="BN130" i="8" s="1"/>
  <c r="BK127" i="8"/>
  <c r="BH127" i="8"/>
  <c r="BH130" i="8" s="1"/>
  <c r="BE127" i="8"/>
  <c r="BE130" i="8" s="1"/>
  <c r="BB127" i="8"/>
  <c r="BB130" i="8" s="1"/>
  <c r="AY127" i="8"/>
  <c r="AV127" i="8"/>
  <c r="AV130" i="8" s="1"/>
  <c r="AS127" i="8"/>
  <c r="AS130" i="8" s="1"/>
  <c r="AP127" i="8"/>
  <c r="AP130" i="8" s="1"/>
  <c r="AM127" i="8"/>
  <c r="AM130" i="8" s="1"/>
  <c r="AJ127" i="8"/>
  <c r="AJ130" i="8" s="1"/>
  <c r="AG127" i="8"/>
  <c r="AG130" i="8" s="1"/>
  <c r="BZ126" i="8"/>
  <c r="BY126" i="8"/>
  <c r="BX126" i="8"/>
  <c r="BW126" i="8"/>
  <c r="BV126" i="8"/>
  <c r="BU126" i="8"/>
  <c r="BT126" i="8"/>
  <c r="BS126" i="8"/>
  <c r="BR126" i="8"/>
  <c r="BQ126" i="8"/>
  <c r="BP126" i="8"/>
  <c r="BO126" i="8"/>
  <c r="BN126" i="8"/>
  <c r="BM126" i="8"/>
  <c r="BL126" i="8"/>
  <c r="BK126" i="8"/>
  <c r="BJ126" i="8"/>
  <c r="BI126" i="8"/>
  <c r="BH126" i="8"/>
  <c r="BG126" i="8"/>
  <c r="BF126" i="8"/>
  <c r="BE126" i="8"/>
  <c r="BD126" i="8"/>
  <c r="BC126" i="8"/>
  <c r="BB126" i="8"/>
  <c r="BA126" i="8"/>
  <c r="AZ126" i="8"/>
  <c r="AY126" i="8"/>
  <c r="AX126" i="8"/>
  <c r="AW126" i="8"/>
  <c r="AV126" i="8"/>
  <c r="AU126" i="8"/>
  <c r="AT126" i="8"/>
  <c r="AS126" i="8"/>
  <c r="AR126" i="8"/>
  <c r="AQ126" i="8"/>
  <c r="AP126" i="8"/>
  <c r="AO126" i="8"/>
  <c r="AN126" i="8"/>
  <c r="AM126" i="8"/>
  <c r="AL126" i="8"/>
  <c r="AK126" i="8"/>
  <c r="AJ126" i="8"/>
  <c r="AI126" i="8"/>
  <c r="AH126" i="8"/>
  <c r="AG126" i="8"/>
  <c r="AF126" i="8"/>
  <c r="AE126" i="8"/>
  <c r="AD125" i="8"/>
  <c r="AC125" i="8"/>
  <c r="AB125" i="8"/>
  <c r="AD124" i="8"/>
  <c r="AC124" i="8"/>
  <c r="AB124" i="8"/>
  <c r="AA124" i="8"/>
  <c r="AD123" i="8"/>
  <c r="AC123" i="8"/>
  <c r="AB123" i="8"/>
  <c r="AD122" i="8"/>
  <c r="AC122" i="8"/>
  <c r="AB122" i="8"/>
  <c r="AD121" i="8"/>
  <c r="AC121" i="8"/>
  <c r="AB121" i="8"/>
  <c r="AD120" i="8"/>
  <c r="AC120" i="8"/>
  <c r="AB120" i="8"/>
  <c r="AD119" i="8"/>
  <c r="AC119" i="8"/>
  <c r="AB119" i="8"/>
  <c r="AD118" i="8"/>
  <c r="AC118" i="8"/>
  <c r="AB118" i="8"/>
  <c r="AA118" i="8"/>
  <c r="AD117" i="8"/>
  <c r="AC117" i="8"/>
  <c r="AB117" i="8"/>
  <c r="AD116" i="8"/>
  <c r="AC116" i="8"/>
  <c r="AB116" i="8"/>
  <c r="AD115" i="8"/>
  <c r="AC115" i="8"/>
  <c r="AB115" i="8"/>
  <c r="AD114" i="8"/>
  <c r="AC114" i="8"/>
  <c r="AB114" i="8"/>
  <c r="AD113" i="8"/>
  <c r="AC113" i="8"/>
  <c r="AB113" i="8"/>
  <c r="AD112" i="8"/>
  <c r="AC112" i="8"/>
  <c r="AB112" i="8"/>
  <c r="AA112" i="8"/>
  <c r="AD111" i="8"/>
  <c r="AC111" i="8"/>
  <c r="AB111" i="8"/>
  <c r="AD110" i="8"/>
  <c r="AC110" i="8"/>
  <c r="AB110" i="8"/>
  <c r="AD109" i="8"/>
  <c r="AC109" i="8"/>
  <c r="AB109" i="8"/>
  <c r="AD108" i="8"/>
  <c r="AC108" i="8"/>
  <c r="AB108" i="8"/>
  <c r="AD107" i="8"/>
  <c r="AC107" i="8"/>
  <c r="AB107" i="8"/>
  <c r="AD106" i="8"/>
  <c r="AC106" i="8"/>
  <c r="AB106" i="8"/>
  <c r="AA106" i="8"/>
  <c r="AD105" i="8"/>
  <c r="AC105" i="8"/>
  <c r="AB105" i="8"/>
  <c r="AD104" i="8"/>
  <c r="AC104" i="8"/>
  <c r="AB104" i="8"/>
  <c r="AD103" i="8"/>
  <c r="AC103" i="8"/>
  <c r="AB103" i="8"/>
  <c r="AD102" i="8"/>
  <c r="AC102" i="8"/>
  <c r="AB102" i="8"/>
  <c r="AD101" i="8"/>
  <c r="AC101" i="8"/>
  <c r="AB101" i="8"/>
  <c r="AD100" i="8"/>
  <c r="AC100" i="8"/>
  <c r="AB100" i="8"/>
  <c r="AA100" i="8"/>
  <c r="AD99" i="8"/>
  <c r="AC99" i="8"/>
  <c r="AB99" i="8"/>
  <c r="AD98" i="8"/>
  <c r="AC98" i="8"/>
  <c r="AB98" i="8"/>
  <c r="AD97" i="8"/>
  <c r="AC97" i="8"/>
  <c r="AB97" i="8"/>
  <c r="AD96" i="8"/>
  <c r="AC96" i="8"/>
  <c r="AB96" i="8"/>
  <c r="AD95" i="8"/>
  <c r="AC95" i="8"/>
  <c r="AB95" i="8"/>
  <c r="AD94" i="8"/>
  <c r="AC94" i="8"/>
  <c r="AB94" i="8"/>
  <c r="AA94" i="8"/>
  <c r="AD93" i="8"/>
  <c r="AC93" i="8"/>
  <c r="AB93" i="8"/>
  <c r="AD92" i="8"/>
  <c r="AC92" i="8"/>
  <c r="AB92" i="8"/>
  <c r="AD91" i="8"/>
  <c r="AC91" i="8"/>
  <c r="AB91" i="8"/>
  <c r="AD90" i="8"/>
  <c r="AC90" i="8"/>
  <c r="AB90" i="8"/>
  <c r="AD89" i="8"/>
  <c r="AC89" i="8"/>
  <c r="AB89" i="8"/>
  <c r="AD88" i="8"/>
  <c r="AC88" i="8"/>
  <c r="AB88" i="8"/>
  <c r="AA88" i="8"/>
  <c r="AD87" i="8"/>
  <c r="AC87" i="8"/>
  <c r="AB87" i="8"/>
  <c r="AD86" i="8"/>
  <c r="AC86" i="8"/>
  <c r="AB86" i="8"/>
  <c r="AD85" i="8"/>
  <c r="AC85" i="8"/>
  <c r="AB85" i="8"/>
  <c r="AD84" i="8"/>
  <c r="AC84" i="8"/>
  <c r="AB84" i="8"/>
  <c r="AD83" i="8"/>
  <c r="AC83" i="8"/>
  <c r="AB83" i="8"/>
  <c r="AD82" i="8"/>
  <c r="AC82" i="8"/>
  <c r="AB82" i="8"/>
  <c r="AA82" i="8"/>
  <c r="AD81" i="8"/>
  <c r="AC81" i="8"/>
  <c r="AB81" i="8"/>
  <c r="AD80" i="8"/>
  <c r="AC80" i="8"/>
  <c r="AB80" i="8"/>
  <c r="AD79" i="8"/>
  <c r="AC79" i="8"/>
  <c r="AB79" i="8"/>
  <c r="AD78" i="8"/>
  <c r="AC78" i="8"/>
  <c r="AB78" i="8"/>
  <c r="AD77" i="8"/>
  <c r="AC77" i="8"/>
  <c r="AB77" i="8"/>
  <c r="AD76" i="8"/>
  <c r="AC76" i="8"/>
  <c r="AB76" i="8"/>
  <c r="AA76" i="8"/>
  <c r="AD75" i="8"/>
  <c r="AC75" i="8"/>
  <c r="AB75" i="8"/>
  <c r="AD74" i="8"/>
  <c r="AC74" i="8"/>
  <c r="AB74" i="8"/>
  <c r="AD73" i="8"/>
  <c r="AC73" i="8"/>
  <c r="AB73" i="8"/>
  <c r="AD72" i="8"/>
  <c r="AC72" i="8"/>
  <c r="AB72" i="8"/>
  <c r="AD71" i="8"/>
  <c r="AC71" i="8"/>
  <c r="AB71" i="8"/>
  <c r="AD70" i="8"/>
  <c r="AC70" i="8"/>
  <c r="AB70" i="8"/>
  <c r="AA70" i="8"/>
  <c r="AD69" i="8"/>
  <c r="AC69" i="8"/>
  <c r="AB69" i="8"/>
  <c r="AD68" i="8"/>
  <c r="AC68" i="8"/>
  <c r="AB68" i="8"/>
  <c r="AD67" i="8"/>
  <c r="AC67" i="8"/>
  <c r="AB67" i="8"/>
  <c r="AD66" i="8"/>
  <c r="AC66" i="8"/>
  <c r="AB66" i="8"/>
  <c r="AD65" i="8"/>
  <c r="AC65" i="8"/>
  <c r="AB65" i="8"/>
  <c r="AD64" i="8"/>
  <c r="AC64" i="8"/>
  <c r="AB64" i="8"/>
  <c r="AA64" i="8"/>
  <c r="AD63" i="8"/>
  <c r="AC63" i="8"/>
  <c r="AB63" i="8"/>
  <c r="AD62" i="8"/>
  <c r="AC62" i="8"/>
  <c r="AB62" i="8"/>
  <c r="AD61" i="8"/>
  <c r="AC61" i="8"/>
  <c r="AB61" i="8"/>
  <c r="AD60" i="8"/>
  <c r="AC60" i="8"/>
  <c r="AB60" i="8"/>
  <c r="AD59" i="8"/>
  <c r="AC59" i="8"/>
  <c r="AB59" i="8"/>
  <c r="AD58" i="8"/>
  <c r="AC58" i="8"/>
  <c r="AB58" i="8"/>
  <c r="AA58" i="8"/>
  <c r="AD57" i="8"/>
  <c r="AC57" i="8"/>
  <c r="AB57" i="8"/>
  <c r="AD56" i="8"/>
  <c r="AC56" i="8"/>
  <c r="AB56" i="8"/>
  <c r="AD55" i="8"/>
  <c r="AC55" i="8"/>
  <c r="AB55" i="8"/>
  <c r="AD54" i="8"/>
  <c r="AC54" i="8"/>
  <c r="AB54" i="8"/>
  <c r="AD53" i="8"/>
  <c r="AC53" i="8"/>
  <c r="AB53" i="8"/>
  <c r="AD52" i="8"/>
  <c r="AC52" i="8"/>
  <c r="AB52" i="8"/>
  <c r="AA52" i="8"/>
  <c r="AD51" i="8"/>
  <c r="AC51" i="8"/>
  <c r="AB51" i="8"/>
  <c r="AD50" i="8"/>
  <c r="AC50" i="8"/>
  <c r="AB50" i="8"/>
  <c r="AD49" i="8"/>
  <c r="AC49" i="8"/>
  <c r="AB49" i="8"/>
  <c r="AD48" i="8"/>
  <c r="AC48" i="8"/>
  <c r="AB48" i="8"/>
  <c r="AD47" i="8"/>
  <c r="AC47" i="8"/>
  <c r="AB47" i="8"/>
  <c r="AD46" i="8"/>
  <c r="AC46" i="8"/>
  <c r="AB46" i="8"/>
  <c r="AA46" i="8"/>
  <c r="X46" i="8"/>
  <c r="W46" i="8"/>
  <c r="V46" i="8"/>
  <c r="U46" i="8"/>
  <c r="AD45" i="8"/>
  <c r="AC45" i="8"/>
  <c r="AB45" i="8"/>
  <c r="AD44" i="8"/>
  <c r="AC44" i="8"/>
  <c r="AB44" i="8"/>
  <c r="AD43" i="8"/>
  <c r="AC43" i="8"/>
  <c r="AB43" i="8"/>
  <c r="AD42" i="8"/>
  <c r="AC42" i="8"/>
  <c r="AB42" i="8"/>
  <c r="R42" i="8"/>
  <c r="Q42" i="8"/>
  <c r="P42" i="8"/>
  <c r="O42" i="8"/>
  <c r="AD41" i="8"/>
  <c r="AC41" i="8"/>
  <c r="AB41" i="8"/>
  <c r="AD40" i="8"/>
  <c r="AC40" i="8"/>
  <c r="AB40" i="8"/>
  <c r="AA40" i="8"/>
  <c r="AD39" i="8"/>
  <c r="AC39" i="8"/>
  <c r="AB39" i="8"/>
  <c r="AD38" i="8"/>
  <c r="AC38" i="8"/>
  <c r="AB38" i="8"/>
  <c r="AD37" i="8"/>
  <c r="AC37" i="8"/>
  <c r="AB37" i="8"/>
  <c r="L37" i="8"/>
  <c r="K37" i="8"/>
  <c r="J37" i="8"/>
  <c r="I37" i="8"/>
  <c r="AD36" i="8"/>
  <c r="AC36" i="8"/>
  <c r="AB36" i="8"/>
  <c r="F36" i="8"/>
  <c r="E36" i="8"/>
  <c r="D36" i="8"/>
  <c r="C36" i="8"/>
  <c r="AD35" i="8"/>
  <c r="AC35" i="8"/>
  <c r="AB35" i="8"/>
  <c r="X35" i="8"/>
  <c r="W35" i="8"/>
  <c r="V35" i="8"/>
  <c r="U35" i="8"/>
  <c r="AD34" i="8"/>
  <c r="AC34" i="8"/>
  <c r="AB34" i="8"/>
  <c r="AA34" i="8"/>
  <c r="AD33" i="8"/>
  <c r="AC33" i="8"/>
  <c r="AB33" i="8"/>
  <c r="AD32" i="8"/>
  <c r="AC32" i="8"/>
  <c r="AB32" i="8"/>
  <c r="AD31" i="8"/>
  <c r="AC31" i="8"/>
  <c r="AB31" i="8"/>
  <c r="AD30" i="8"/>
  <c r="AC30" i="8"/>
  <c r="AB30" i="8"/>
  <c r="AD29" i="8"/>
  <c r="AC29" i="8"/>
  <c r="AB29" i="8"/>
  <c r="X29" i="8"/>
  <c r="W29" i="8"/>
  <c r="V29" i="8"/>
  <c r="U29" i="8"/>
  <c r="F29" i="8"/>
  <c r="E29" i="8"/>
  <c r="D29" i="8"/>
  <c r="C29" i="8"/>
  <c r="AD28" i="8"/>
  <c r="AC28" i="8"/>
  <c r="AB28" i="8"/>
  <c r="AA28" i="8"/>
  <c r="R28" i="8"/>
  <c r="Q28" i="8"/>
  <c r="P28" i="8"/>
  <c r="O28" i="8"/>
  <c r="AD27" i="8"/>
  <c r="AC27" i="8"/>
  <c r="AB27" i="8"/>
  <c r="AD26" i="8"/>
  <c r="AC26" i="8"/>
  <c r="AB26" i="8"/>
  <c r="L26" i="8"/>
  <c r="K26" i="8"/>
  <c r="J26" i="8"/>
  <c r="I26" i="8"/>
  <c r="AD25" i="8"/>
  <c r="AC25" i="8"/>
  <c r="AB25" i="8"/>
  <c r="AD24" i="8"/>
  <c r="AC24" i="8"/>
  <c r="AB24" i="8"/>
  <c r="AD23" i="8"/>
  <c r="AC23" i="8"/>
  <c r="AB23" i="8"/>
  <c r="AD22" i="8"/>
  <c r="AC22" i="8"/>
  <c r="AB22" i="8"/>
  <c r="AA22" i="8"/>
  <c r="AD21" i="8"/>
  <c r="AC21" i="8"/>
  <c r="AB21" i="8"/>
  <c r="AD20" i="8"/>
  <c r="AC20" i="8"/>
  <c r="AB20" i="8"/>
  <c r="F20" i="8"/>
  <c r="E20" i="8"/>
  <c r="D20" i="8"/>
  <c r="C20" i="8"/>
  <c r="AD19" i="8"/>
  <c r="AC19" i="8"/>
  <c r="AB19" i="8"/>
  <c r="X19" i="8"/>
  <c r="W19" i="8"/>
  <c r="V19" i="8"/>
  <c r="U19" i="8"/>
  <c r="AD18" i="8"/>
  <c r="AC18" i="8"/>
  <c r="AB18" i="8"/>
  <c r="AD17" i="8"/>
  <c r="AC17" i="8"/>
  <c r="AB17" i="8"/>
  <c r="R17" i="8"/>
  <c r="Q17" i="8"/>
  <c r="P17" i="8"/>
  <c r="O17" i="8"/>
  <c r="AD16" i="8"/>
  <c r="AC16" i="8"/>
  <c r="AB16" i="8"/>
  <c r="AA16" i="8"/>
  <c r="X16" i="8"/>
  <c r="W16" i="8"/>
  <c r="V16" i="8"/>
  <c r="U16" i="8"/>
  <c r="AD15" i="8"/>
  <c r="AC15" i="8"/>
  <c r="AB15" i="8"/>
  <c r="L15" i="8"/>
  <c r="K15" i="8"/>
  <c r="J15" i="8"/>
  <c r="I15" i="8"/>
  <c r="AD14" i="8"/>
  <c r="AC14" i="8"/>
  <c r="AB14" i="8"/>
  <c r="AD13" i="8"/>
  <c r="AC13" i="8"/>
  <c r="AB13" i="8"/>
  <c r="AD12" i="8"/>
  <c r="AC12" i="8"/>
  <c r="AB12" i="8"/>
  <c r="F12" i="8"/>
  <c r="E12" i="8"/>
  <c r="D12" i="8"/>
  <c r="C12" i="8"/>
  <c r="AD11" i="8"/>
  <c r="AC11" i="8"/>
  <c r="AB11" i="8"/>
  <c r="AD10" i="8"/>
  <c r="AC10" i="8"/>
  <c r="AB10" i="8"/>
  <c r="AA10" i="8"/>
  <c r="X10" i="8"/>
  <c r="W10" i="8"/>
  <c r="V10" i="8"/>
  <c r="U10" i="8"/>
  <c r="AD9" i="8"/>
  <c r="AC9" i="8"/>
  <c r="AB9" i="8"/>
  <c r="AD8" i="8"/>
  <c r="AC8" i="8"/>
  <c r="AB8" i="8"/>
  <c r="AD7" i="8"/>
  <c r="AC7" i="8"/>
  <c r="AB7" i="8"/>
  <c r="AD6" i="8"/>
  <c r="AC6" i="8"/>
  <c r="AB6" i="8"/>
  <c r="AD5" i="8"/>
  <c r="AC5" i="8"/>
  <c r="AB5" i="8"/>
  <c r="BU130" i="10" l="1"/>
  <c r="AB128" i="10"/>
  <c r="AB127" i="10"/>
  <c r="BR130" i="10"/>
  <c r="BF130" i="10"/>
  <c r="AZ130" i="10"/>
  <c r="BL130" i="10"/>
  <c r="AD127" i="8"/>
  <c r="AC126" i="8"/>
  <c r="AB129" i="10"/>
  <c r="BX130" i="10"/>
  <c r="BI130" i="10"/>
  <c r="AE130" i="10"/>
  <c r="AT130" i="10"/>
  <c r="AH130" i="10"/>
  <c r="AB126" i="8"/>
  <c r="BO130" i="10"/>
  <c r="AD130" i="9"/>
  <c r="BR130" i="9" s="1"/>
  <c r="BC130" i="10"/>
  <c r="AN130" i="10"/>
  <c r="AK130" i="10"/>
  <c r="V47" i="8"/>
  <c r="U47" i="8"/>
  <c r="W47" i="8"/>
  <c r="X47" i="8"/>
  <c r="AD128" i="8"/>
  <c r="AD129" i="8"/>
  <c r="AD126" i="8"/>
  <c r="AY130" i="8"/>
  <c r="BK130" i="8"/>
  <c r="BW130" i="8"/>
  <c r="AB128" i="9"/>
  <c r="BZ129" i="7"/>
  <c r="BW129" i="7"/>
  <c r="BT129" i="7"/>
  <c r="BQ129" i="7"/>
  <c r="BN129" i="7"/>
  <c r="BK129" i="7"/>
  <c r="BH129" i="7"/>
  <c r="BE129" i="7"/>
  <c r="BB129" i="7"/>
  <c r="AY129" i="7"/>
  <c r="AV129" i="7"/>
  <c r="AS129" i="7"/>
  <c r="AP129" i="7"/>
  <c r="AM129" i="7"/>
  <c r="AJ129" i="7"/>
  <c r="AG129" i="7"/>
  <c r="BZ128" i="7"/>
  <c r="BW128" i="7"/>
  <c r="BT128" i="7"/>
  <c r="BQ128" i="7"/>
  <c r="BN128" i="7"/>
  <c r="BK128" i="7"/>
  <c r="BH128" i="7"/>
  <c r="BE128" i="7"/>
  <c r="BB128" i="7"/>
  <c r="AY128" i="7"/>
  <c r="AV128" i="7"/>
  <c r="AS128" i="7"/>
  <c r="AP128" i="7"/>
  <c r="AM128" i="7"/>
  <c r="AJ128" i="7"/>
  <c r="AG128" i="7"/>
  <c r="BZ127" i="7"/>
  <c r="BZ130" i="7" s="1"/>
  <c r="BW127" i="7"/>
  <c r="BW130" i="7" s="1"/>
  <c r="BT127" i="7"/>
  <c r="BT130" i="7" s="1"/>
  <c r="BQ127" i="7"/>
  <c r="BQ130" i="7" s="1"/>
  <c r="BN127" i="7"/>
  <c r="BN130" i="7" s="1"/>
  <c r="BK127" i="7"/>
  <c r="BK130" i="7" s="1"/>
  <c r="BH127" i="7"/>
  <c r="BH130" i="7" s="1"/>
  <c r="BE127" i="7"/>
  <c r="BE130" i="7" s="1"/>
  <c r="BB127" i="7"/>
  <c r="BB130" i="7" s="1"/>
  <c r="AY127" i="7"/>
  <c r="AY130" i="7" s="1"/>
  <c r="AV127" i="7"/>
  <c r="AV130" i="7" s="1"/>
  <c r="AS127" i="7"/>
  <c r="AS130" i="7" s="1"/>
  <c r="AP127" i="7"/>
  <c r="AP130" i="7" s="1"/>
  <c r="AM127" i="7"/>
  <c r="AM130" i="7" s="1"/>
  <c r="AJ127" i="7"/>
  <c r="AJ130" i="7" s="1"/>
  <c r="AG127" i="7"/>
  <c r="AG130" i="7" s="1"/>
  <c r="BZ126" i="7"/>
  <c r="BY126" i="7"/>
  <c r="BX126" i="7"/>
  <c r="BW126" i="7"/>
  <c r="BV126" i="7"/>
  <c r="BU126" i="7"/>
  <c r="BT126" i="7"/>
  <c r="BS126" i="7"/>
  <c r="BR126" i="7"/>
  <c r="BQ126" i="7"/>
  <c r="BP126" i="7"/>
  <c r="BO126" i="7"/>
  <c r="BN126" i="7"/>
  <c r="BM126" i="7"/>
  <c r="BL126" i="7"/>
  <c r="BK126" i="7"/>
  <c r="BJ126" i="7"/>
  <c r="BI126" i="7"/>
  <c r="BH126" i="7"/>
  <c r="BG126" i="7"/>
  <c r="BF126" i="7"/>
  <c r="BE126" i="7"/>
  <c r="BD126" i="7"/>
  <c r="BC126" i="7"/>
  <c r="BB126" i="7"/>
  <c r="BA126" i="7"/>
  <c r="AZ126" i="7"/>
  <c r="AY126" i="7"/>
  <c r="AX126" i="7"/>
  <c r="AW126" i="7"/>
  <c r="AV126" i="7"/>
  <c r="AU126" i="7"/>
  <c r="AT126" i="7"/>
  <c r="AS126" i="7"/>
  <c r="AR126" i="7"/>
  <c r="AQ126" i="7"/>
  <c r="AP126" i="7"/>
  <c r="AO126" i="7"/>
  <c r="AN126" i="7"/>
  <c r="AM126" i="7"/>
  <c r="AL126" i="7"/>
  <c r="AK126" i="7"/>
  <c r="AJ126" i="7"/>
  <c r="AI126" i="7"/>
  <c r="AH126" i="7"/>
  <c r="AG126" i="7"/>
  <c r="AF126" i="7"/>
  <c r="AE126" i="7"/>
  <c r="AD125" i="7"/>
  <c r="AC125" i="7"/>
  <c r="AB125" i="7"/>
  <c r="AD124" i="7"/>
  <c r="AC124" i="7"/>
  <c r="AB124" i="7"/>
  <c r="AA124" i="7"/>
  <c r="AD123" i="7"/>
  <c r="AC123" i="7"/>
  <c r="AB123" i="7"/>
  <c r="AD122" i="7"/>
  <c r="AC122" i="7"/>
  <c r="AB122" i="7"/>
  <c r="AD121" i="7"/>
  <c r="AC121" i="7"/>
  <c r="AB121" i="7"/>
  <c r="AD120" i="7"/>
  <c r="AC120" i="7"/>
  <c r="AB120" i="7"/>
  <c r="AD119" i="7"/>
  <c r="AC119" i="7"/>
  <c r="AB119" i="7"/>
  <c r="AD118" i="7"/>
  <c r="AC118" i="7"/>
  <c r="AB118" i="7"/>
  <c r="AA118" i="7"/>
  <c r="AD117" i="7"/>
  <c r="AC117" i="7"/>
  <c r="AB117" i="7"/>
  <c r="AD116" i="7"/>
  <c r="AC116" i="7"/>
  <c r="AB116" i="7"/>
  <c r="AD115" i="7"/>
  <c r="AC115" i="7"/>
  <c r="AB115" i="7"/>
  <c r="AD114" i="7"/>
  <c r="AC114" i="7"/>
  <c r="AB114" i="7"/>
  <c r="AD113" i="7"/>
  <c r="AC113" i="7"/>
  <c r="AB113" i="7"/>
  <c r="AD112" i="7"/>
  <c r="AC112" i="7"/>
  <c r="AB112" i="7"/>
  <c r="AA112" i="7"/>
  <c r="AD111" i="7"/>
  <c r="AC111" i="7"/>
  <c r="AB111" i="7"/>
  <c r="AD110" i="7"/>
  <c r="AC110" i="7"/>
  <c r="AB110" i="7"/>
  <c r="AD109" i="7"/>
  <c r="AC109" i="7"/>
  <c r="AB109" i="7"/>
  <c r="AD108" i="7"/>
  <c r="AC108" i="7"/>
  <c r="AB108" i="7"/>
  <c r="AD107" i="7"/>
  <c r="AC107" i="7"/>
  <c r="AB107" i="7"/>
  <c r="AD106" i="7"/>
  <c r="AC106" i="7"/>
  <c r="AB106" i="7"/>
  <c r="AA106" i="7"/>
  <c r="AD105" i="7"/>
  <c r="AC105" i="7"/>
  <c r="AB105" i="7"/>
  <c r="AD104" i="7"/>
  <c r="AC104" i="7"/>
  <c r="AB104" i="7"/>
  <c r="AD103" i="7"/>
  <c r="AC103" i="7"/>
  <c r="AB103" i="7"/>
  <c r="AD102" i="7"/>
  <c r="AC102" i="7"/>
  <c r="AB102" i="7"/>
  <c r="AD101" i="7"/>
  <c r="AC101" i="7"/>
  <c r="AB101" i="7"/>
  <c r="AD100" i="7"/>
  <c r="AC100" i="7"/>
  <c r="AB100" i="7"/>
  <c r="AA100" i="7"/>
  <c r="AD99" i="7"/>
  <c r="AC99" i="7"/>
  <c r="AB99" i="7"/>
  <c r="AD98" i="7"/>
  <c r="AC98" i="7"/>
  <c r="AB98" i="7"/>
  <c r="AD97" i="7"/>
  <c r="AC97" i="7"/>
  <c r="AB97" i="7"/>
  <c r="AD96" i="7"/>
  <c r="AC96" i="7"/>
  <c r="AB96" i="7"/>
  <c r="AD95" i="7"/>
  <c r="AC95" i="7"/>
  <c r="AB95" i="7"/>
  <c r="AD94" i="7"/>
  <c r="AC94" i="7"/>
  <c r="AB94" i="7"/>
  <c r="AA94" i="7"/>
  <c r="AD93" i="7"/>
  <c r="AC93" i="7"/>
  <c r="AB93" i="7"/>
  <c r="AD92" i="7"/>
  <c r="AC92" i="7"/>
  <c r="AB92" i="7"/>
  <c r="AD91" i="7"/>
  <c r="AC91" i="7"/>
  <c r="AB91" i="7"/>
  <c r="AD90" i="7"/>
  <c r="AC90" i="7"/>
  <c r="AB90" i="7"/>
  <c r="AD89" i="7"/>
  <c r="AC89" i="7"/>
  <c r="AB89" i="7"/>
  <c r="AD88" i="7"/>
  <c r="AC88" i="7"/>
  <c r="AB88" i="7"/>
  <c r="AA88" i="7"/>
  <c r="AD87" i="7"/>
  <c r="AC87" i="7"/>
  <c r="AB87" i="7"/>
  <c r="AD86" i="7"/>
  <c r="AC86" i="7"/>
  <c r="AB86" i="7"/>
  <c r="AD85" i="7"/>
  <c r="AC85" i="7"/>
  <c r="AB85" i="7"/>
  <c r="AD84" i="7"/>
  <c r="AC84" i="7"/>
  <c r="AB84" i="7"/>
  <c r="AD83" i="7"/>
  <c r="AC83" i="7"/>
  <c r="AB83" i="7"/>
  <c r="AD82" i="7"/>
  <c r="AC82" i="7"/>
  <c r="AB82" i="7"/>
  <c r="AA82" i="7"/>
  <c r="AD81" i="7"/>
  <c r="AC81" i="7"/>
  <c r="AB81" i="7"/>
  <c r="AD80" i="7"/>
  <c r="AC80" i="7"/>
  <c r="AB80" i="7"/>
  <c r="AD79" i="7"/>
  <c r="AC79" i="7"/>
  <c r="AB79" i="7"/>
  <c r="AD78" i="7"/>
  <c r="AC78" i="7"/>
  <c r="AB78" i="7"/>
  <c r="AD77" i="7"/>
  <c r="AC77" i="7"/>
  <c r="AB77" i="7"/>
  <c r="AD76" i="7"/>
  <c r="AC76" i="7"/>
  <c r="AB76" i="7"/>
  <c r="AA76" i="7"/>
  <c r="AD75" i="7"/>
  <c r="AC75" i="7"/>
  <c r="AB75" i="7"/>
  <c r="AD74" i="7"/>
  <c r="AC74" i="7"/>
  <c r="AB74" i="7"/>
  <c r="AD73" i="7"/>
  <c r="AC73" i="7"/>
  <c r="AB73" i="7"/>
  <c r="AD72" i="7"/>
  <c r="AC72" i="7"/>
  <c r="AB72" i="7"/>
  <c r="AD71" i="7"/>
  <c r="AC71" i="7"/>
  <c r="AB71" i="7"/>
  <c r="AD70" i="7"/>
  <c r="AC70" i="7"/>
  <c r="AB70" i="7"/>
  <c r="AA70" i="7"/>
  <c r="AD69" i="7"/>
  <c r="AC69" i="7"/>
  <c r="AB69" i="7"/>
  <c r="AD68" i="7"/>
  <c r="AC68" i="7"/>
  <c r="AB68" i="7"/>
  <c r="AD67" i="7"/>
  <c r="AC67" i="7"/>
  <c r="AB67" i="7"/>
  <c r="AD66" i="7"/>
  <c r="AC66" i="7"/>
  <c r="AB66" i="7"/>
  <c r="AD65" i="7"/>
  <c r="AC65" i="7"/>
  <c r="AB65" i="7"/>
  <c r="AD64" i="7"/>
  <c r="AC64" i="7"/>
  <c r="AB64" i="7"/>
  <c r="AA64" i="7"/>
  <c r="AD63" i="7"/>
  <c r="AC63" i="7"/>
  <c r="AB63" i="7"/>
  <c r="AD62" i="7"/>
  <c r="AC62" i="7"/>
  <c r="AB62" i="7"/>
  <c r="AD61" i="7"/>
  <c r="AC61" i="7"/>
  <c r="AB61" i="7"/>
  <c r="AD60" i="7"/>
  <c r="AC60" i="7"/>
  <c r="AB60" i="7"/>
  <c r="AD59" i="7"/>
  <c r="AC59" i="7"/>
  <c r="AB59" i="7"/>
  <c r="AD58" i="7"/>
  <c r="AC58" i="7"/>
  <c r="AB58" i="7"/>
  <c r="AA58" i="7"/>
  <c r="AD57" i="7"/>
  <c r="AC57" i="7"/>
  <c r="AB57" i="7"/>
  <c r="AD56" i="7"/>
  <c r="AC56" i="7"/>
  <c r="AB56" i="7"/>
  <c r="AD55" i="7"/>
  <c r="AC55" i="7"/>
  <c r="AB55" i="7"/>
  <c r="AD54" i="7"/>
  <c r="AC54" i="7"/>
  <c r="AB54" i="7"/>
  <c r="AD53" i="7"/>
  <c r="AC53" i="7"/>
  <c r="AB53" i="7"/>
  <c r="AD52" i="7"/>
  <c r="AC52" i="7"/>
  <c r="AB52" i="7"/>
  <c r="AA52" i="7"/>
  <c r="AD51" i="7"/>
  <c r="AC51" i="7"/>
  <c r="AB51" i="7"/>
  <c r="AD50" i="7"/>
  <c r="AC50" i="7"/>
  <c r="AB50" i="7"/>
  <c r="AD49" i="7"/>
  <c r="AC49" i="7"/>
  <c r="AB49" i="7"/>
  <c r="AD48" i="7"/>
  <c r="AC48" i="7"/>
  <c r="AB48" i="7"/>
  <c r="AD47" i="7"/>
  <c r="AC47" i="7"/>
  <c r="AB47" i="7"/>
  <c r="AD46" i="7"/>
  <c r="AC46" i="7"/>
  <c r="AB46" i="7"/>
  <c r="AA46" i="7"/>
  <c r="X46" i="7"/>
  <c r="W46" i="7"/>
  <c r="V46" i="7"/>
  <c r="U46" i="7"/>
  <c r="AD45" i="7"/>
  <c r="AC45" i="7"/>
  <c r="AB45" i="7"/>
  <c r="AD44" i="7"/>
  <c r="AC44" i="7"/>
  <c r="AB44" i="7"/>
  <c r="AD43" i="7"/>
  <c r="AC43" i="7"/>
  <c r="AB43" i="7"/>
  <c r="AD42" i="7"/>
  <c r="AC42" i="7"/>
  <c r="AB42" i="7"/>
  <c r="R42" i="7"/>
  <c r="Q42" i="7"/>
  <c r="P42" i="7"/>
  <c r="O42" i="7"/>
  <c r="AD41" i="7"/>
  <c r="AC41" i="7"/>
  <c r="AB41" i="7"/>
  <c r="AD40" i="7"/>
  <c r="AC40" i="7"/>
  <c r="AB40" i="7"/>
  <c r="AA40" i="7"/>
  <c r="AD39" i="7"/>
  <c r="AC39" i="7"/>
  <c r="AB39" i="7"/>
  <c r="AD38" i="7"/>
  <c r="AC38" i="7"/>
  <c r="AB38" i="7"/>
  <c r="AD37" i="7"/>
  <c r="AC37" i="7"/>
  <c r="AB37" i="7"/>
  <c r="L37" i="7"/>
  <c r="K37" i="7"/>
  <c r="J37" i="7"/>
  <c r="I37" i="7"/>
  <c r="AD36" i="7"/>
  <c r="AC36" i="7"/>
  <c r="AB36" i="7"/>
  <c r="F36" i="7"/>
  <c r="E36" i="7"/>
  <c r="D36" i="7"/>
  <c r="C36" i="7"/>
  <c r="AD35" i="7"/>
  <c r="AC35" i="7"/>
  <c r="AB35" i="7"/>
  <c r="X35" i="7"/>
  <c r="W35" i="7"/>
  <c r="V35" i="7"/>
  <c r="U35" i="7"/>
  <c r="AD34" i="7"/>
  <c r="AC34" i="7"/>
  <c r="AB34" i="7"/>
  <c r="AA34" i="7"/>
  <c r="AD33" i="7"/>
  <c r="AC33" i="7"/>
  <c r="AB33" i="7"/>
  <c r="AD32" i="7"/>
  <c r="AC32" i="7"/>
  <c r="AB32" i="7"/>
  <c r="AD31" i="7"/>
  <c r="AC31" i="7"/>
  <c r="AB31" i="7"/>
  <c r="AD30" i="7"/>
  <c r="AC30" i="7"/>
  <c r="AB30" i="7"/>
  <c r="AD29" i="7"/>
  <c r="AC29" i="7"/>
  <c r="AB29" i="7"/>
  <c r="X29" i="7"/>
  <c r="W29" i="7"/>
  <c r="V29" i="7"/>
  <c r="U29" i="7"/>
  <c r="F29" i="7"/>
  <c r="E29" i="7"/>
  <c r="D29" i="7"/>
  <c r="C29" i="7"/>
  <c r="AD28" i="7"/>
  <c r="AC28" i="7"/>
  <c r="AB28" i="7"/>
  <c r="AA28" i="7"/>
  <c r="R28" i="7"/>
  <c r="Q28" i="7"/>
  <c r="P28" i="7"/>
  <c r="O28" i="7"/>
  <c r="AD27" i="7"/>
  <c r="AC27" i="7"/>
  <c r="AB27" i="7"/>
  <c r="AD26" i="7"/>
  <c r="AC26" i="7"/>
  <c r="AB26" i="7"/>
  <c r="L26" i="7"/>
  <c r="K26" i="7"/>
  <c r="J26" i="7"/>
  <c r="I26" i="7"/>
  <c r="AD25" i="7"/>
  <c r="AC25" i="7"/>
  <c r="AB25" i="7"/>
  <c r="AD24" i="7"/>
  <c r="AC24" i="7"/>
  <c r="AB24" i="7"/>
  <c r="AD23" i="7"/>
  <c r="AC23" i="7"/>
  <c r="AB23" i="7"/>
  <c r="AD22" i="7"/>
  <c r="AC22" i="7"/>
  <c r="AB22" i="7"/>
  <c r="AA22" i="7"/>
  <c r="AD21" i="7"/>
  <c r="AC21" i="7"/>
  <c r="AB21" i="7"/>
  <c r="AD20" i="7"/>
  <c r="AC20" i="7"/>
  <c r="AB20" i="7"/>
  <c r="F20" i="7"/>
  <c r="E20" i="7"/>
  <c r="D20" i="7"/>
  <c r="C20" i="7"/>
  <c r="AD19" i="7"/>
  <c r="AC19" i="7"/>
  <c r="AB19" i="7"/>
  <c r="X19" i="7"/>
  <c r="W19" i="7"/>
  <c r="V19" i="7"/>
  <c r="U19" i="7"/>
  <c r="AD18" i="7"/>
  <c r="AC18" i="7"/>
  <c r="AB18" i="7"/>
  <c r="AD17" i="7"/>
  <c r="AC17" i="7"/>
  <c r="AB17" i="7"/>
  <c r="R17" i="7"/>
  <c r="Q17" i="7"/>
  <c r="P17" i="7"/>
  <c r="O17" i="7"/>
  <c r="AD16" i="7"/>
  <c r="AC16" i="7"/>
  <c r="AB16" i="7"/>
  <c r="AA16" i="7"/>
  <c r="X16" i="7"/>
  <c r="W16" i="7"/>
  <c r="V16" i="7"/>
  <c r="U16" i="7"/>
  <c r="AD15" i="7"/>
  <c r="AC15" i="7"/>
  <c r="AB15" i="7"/>
  <c r="L15" i="7"/>
  <c r="K15" i="7"/>
  <c r="J15" i="7"/>
  <c r="I15" i="7"/>
  <c r="AD14" i="7"/>
  <c r="AC14" i="7"/>
  <c r="AB14" i="7"/>
  <c r="AD13" i="7"/>
  <c r="AC13" i="7"/>
  <c r="AB13" i="7"/>
  <c r="AD12" i="7"/>
  <c r="AC12" i="7"/>
  <c r="AB12" i="7"/>
  <c r="F12" i="7"/>
  <c r="E12" i="7"/>
  <c r="D12" i="7"/>
  <c r="C12" i="7"/>
  <c r="AD11" i="7"/>
  <c r="AC11" i="7"/>
  <c r="AB11" i="7"/>
  <c r="AD10" i="7"/>
  <c r="AC10" i="7"/>
  <c r="AB10" i="7"/>
  <c r="AA10" i="7"/>
  <c r="X10" i="7"/>
  <c r="W10" i="7"/>
  <c r="V10" i="7"/>
  <c r="U10" i="7"/>
  <c r="AD9" i="7"/>
  <c r="AC9" i="7"/>
  <c r="AB9" i="7"/>
  <c r="AD8" i="7"/>
  <c r="AC8" i="7"/>
  <c r="AB8" i="7"/>
  <c r="AD7" i="7"/>
  <c r="AC7" i="7"/>
  <c r="AB7" i="7"/>
  <c r="AD6" i="7"/>
  <c r="AC6" i="7"/>
  <c r="AB6" i="7"/>
  <c r="AD5" i="7"/>
  <c r="AC5" i="7"/>
  <c r="AB5" i="7"/>
  <c r="BU130" i="9" l="1"/>
  <c r="AB127" i="9"/>
  <c r="BI130" i="9"/>
  <c r="AT130" i="9"/>
  <c r="BF130" i="9"/>
  <c r="AN130" i="9"/>
  <c r="AH130" i="9"/>
  <c r="BC130" i="9"/>
  <c r="AB129" i="9"/>
  <c r="AD126" i="7"/>
  <c r="AD130" i="8"/>
  <c r="BU130" i="8" s="1"/>
  <c r="AD127" i="7"/>
  <c r="BL130" i="9"/>
  <c r="AW130" i="9"/>
  <c r="AK130" i="9"/>
  <c r="AZ130" i="9"/>
  <c r="AC126" i="7"/>
  <c r="AE130" i="9"/>
  <c r="BX130" i="9"/>
  <c r="BO130" i="9"/>
  <c r="U47" i="7"/>
  <c r="AD129" i="7"/>
  <c r="AB126" i="7"/>
  <c r="AD128" i="7"/>
  <c r="V47" i="7"/>
  <c r="W47" i="7"/>
  <c r="X47" i="7"/>
  <c r="BZ129" i="6"/>
  <c r="BW129" i="6"/>
  <c r="BT129" i="6"/>
  <c r="BQ129" i="6"/>
  <c r="BN129" i="6"/>
  <c r="BK129" i="6"/>
  <c r="BH129" i="6"/>
  <c r="BE129" i="6"/>
  <c r="BB129" i="6"/>
  <c r="AY129" i="6"/>
  <c r="AV129" i="6"/>
  <c r="AS129" i="6"/>
  <c r="AP129" i="6"/>
  <c r="AM129" i="6"/>
  <c r="AJ129" i="6"/>
  <c r="AG129" i="6"/>
  <c r="BZ128" i="6"/>
  <c r="BW128" i="6"/>
  <c r="BT128" i="6"/>
  <c r="BQ128" i="6"/>
  <c r="BN128" i="6"/>
  <c r="BK128" i="6"/>
  <c r="BH128" i="6"/>
  <c r="BE128" i="6"/>
  <c r="BB128" i="6"/>
  <c r="AY128" i="6"/>
  <c r="AV128" i="6"/>
  <c r="AS128" i="6"/>
  <c r="AP128" i="6"/>
  <c r="AM128" i="6"/>
  <c r="AJ128" i="6"/>
  <c r="AG128" i="6"/>
  <c r="BZ127" i="6"/>
  <c r="BZ130" i="6" s="1"/>
  <c r="BW127" i="6"/>
  <c r="BW130" i="6" s="1"/>
  <c r="BT127" i="6"/>
  <c r="BQ127" i="6"/>
  <c r="BQ130" i="6" s="1"/>
  <c r="BN127" i="6"/>
  <c r="BN130" i="6" s="1"/>
  <c r="BK127" i="6"/>
  <c r="BK130" i="6" s="1"/>
  <c r="BH127" i="6"/>
  <c r="BE127" i="6"/>
  <c r="BE130" i="6" s="1"/>
  <c r="BB127" i="6"/>
  <c r="BB130" i="6" s="1"/>
  <c r="AY127" i="6"/>
  <c r="AY130" i="6" s="1"/>
  <c r="AV127" i="6"/>
  <c r="AS127" i="6"/>
  <c r="AS130" i="6" s="1"/>
  <c r="AP127" i="6"/>
  <c r="AP130" i="6" s="1"/>
  <c r="AM127" i="6"/>
  <c r="AM130" i="6" s="1"/>
  <c r="AJ127" i="6"/>
  <c r="AG127" i="6"/>
  <c r="AG130" i="6" s="1"/>
  <c r="BZ126" i="6"/>
  <c r="BY126" i="6"/>
  <c r="BX126" i="6"/>
  <c r="BW126" i="6"/>
  <c r="BV126" i="6"/>
  <c r="BU126" i="6"/>
  <c r="BT126" i="6"/>
  <c r="BS126" i="6"/>
  <c r="BR126" i="6"/>
  <c r="BQ126" i="6"/>
  <c r="BP126" i="6"/>
  <c r="BO126" i="6"/>
  <c r="BN126" i="6"/>
  <c r="BM126" i="6"/>
  <c r="BL126" i="6"/>
  <c r="BK126" i="6"/>
  <c r="BJ126" i="6"/>
  <c r="BI126" i="6"/>
  <c r="BH126" i="6"/>
  <c r="BG126" i="6"/>
  <c r="BF126" i="6"/>
  <c r="BE126" i="6"/>
  <c r="BD126" i="6"/>
  <c r="BC126" i="6"/>
  <c r="BB126" i="6"/>
  <c r="BA126" i="6"/>
  <c r="AZ126" i="6"/>
  <c r="AY126" i="6"/>
  <c r="AX126" i="6"/>
  <c r="AW126" i="6"/>
  <c r="AV126" i="6"/>
  <c r="AU126" i="6"/>
  <c r="AT126" i="6"/>
  <c r="AS126" i="6"/>
  <c r="AR126" i="6"/>
  <c r="AQ126" i="6"/>
  <c r="AP126" i="6"/>
  <c r="AO126" i="6"/>
  <c r="AN126" i="6"/>
  <c r="AM126" i="6"/>
  <c r="AL126" i="6"/>
  <c r="AK126" i="6"/>
  <c r="AJ126" i="6"/>
  <c r="AI126" i="6"/>
  <c r="AH126" i="6"/>
  <c r="AG126" i="6"/>
  <c r="AF126" i="6"/>
  <c r="AE126" i="6"/>
  <c r="AD125" i="6"/>
  <c r="AC125" i="6"/>
  <c r="AB125" i="6"/>
  <c r="AD124" i="6"/>
  <c r="AC124" i="6"/>
  <c r="AB124" i="6"/>
  <c r="AA124" i="6"/>
  <c r="AD123" i="6"/>
  <c r="AC123" i="6"/>
  <c r="AB123" i="6"/>
  <c r="AD122" i="6"/>
  <c r="AC122" i="6"/>
  <c r="AB122" i="6"/>
  <c r="AD121" i="6"/>
  <c r="AC121" i="6"/>
  <c r="AB121" i="6"/>
  <c r="AD120" i="6"/>
  <c r="AC120" i="6"/>
  <c r="AB120" i="6"/>
  <c r="AD119" i="6"/>
  <c r="AC119" i="6"/>
  <c r="AB119" i="6"/>
  <c r="AD118" i="6"/>
  <c r="AC118" i="6"/>
  <c r="AB118" i="6"/>
  <c r="AA118" i="6"/>
  <c r="AD117" i="6"/>
  <c r="AC117" i="6"/>
  <c r="AB117" i="6"/>
  <c r="AD116" i="6"/>
  <c r="AC116" i="6"/>
  <c r="AB116" i="6"/>
  <c r="AD115" i="6"/>
  <c r="AC115" i="6"/>
  <c r="AB115" i="6"/>
  <c r="AD114" i="6"/>
  <c r="AC114" i="6"/>
  <c r="AB114" i="6"/>
  <c r="AD113" i="6"/>
  <c r="AC113" i="6"/>
  <c r="AB113" i="6"/>
  <c r="AD112" i="6"/>
  <c r="AC112" i="6"/>
  <c r="AB112" i="6"/>
  <c r="AA112" i="6"/>
  <c r="AD111" i="6"/>
  <c r="AC111" i="6"/>
  <c r="AB111" i="6"/>
  <c r="AD110" i="6"/>
  <c r="AC110" i="6"/>
  <c r="AB110" i="6"/>
  <c r="AD109" i="6"/>
  <c r="AC109" i="6"/>
  <c r="AB109" i="6"/>
  <c r="AD108" i="6"/>
  <c r="AC108" i="6"/>
  <c r="AB108" i="6"/>
  <c r="AD107" i="6"/>
  <c r="AC107" i="6"/>
  <c r="AB107" i="6"/>
  <c r="AD106" i="6"/>
  <c r="AC106" i="6"/>
  <c r="AB106" i="6"/>
  <c r="AA106" i="6"/>
  <c r="AD105" i="6"/>
  <c r="AC105" i="6"/>
  <c r="AB105" i="6"/>
  <c r="AD104" i="6"/>
  <c r="AC104" i="6"/>
  <c r="AB104" i="6"/>
  <c r="AD103" i="6"/>
  <c r="AC103" i="6"/>
  <c r="AB103" i="6"/>
  <c r="AD102" i="6"/>
  <c r="AC102" i="6"/>
  <c r="AB102" i="6"/>
  <c r="AD101" i="6"/>
  <c r="AC101" i="6"/>
  <c r="AB101" i="6"/>
  <c r="AD100" i="6"/>
  <c r="AC100" i="6"/>
  <c r="AB100" i="6"/>
  <c r="AA100" i="6"/>
  <c r="AD99" i="6"/>
  <c r="AC99" i="6"/>
  <c r="AB99" i="6"/>
  <c r="AD98" i="6"/>
  <c r="AC98" i="6"/>
  <c r="AB98" i="6"/>
  <c r="AD97" i="6"/>
  <c r="AC97" i="6"/>
  <c r="AB97" i="6"/>
  <c r="AD96" i="6"/>
  <c r="AC96" i="6"/>
  <c r="AB96" i="6"/>
  <c r="AD95" i="6"/>
  <c r="AC95" i="6"/>
  <c r="AB95" i="6"/>
  <c r="AD94" i="6"/>
  <c r="AC94" i="6"/>
  <c r="AB94" i="6"/>
  <c r="AA94" i="6"/>
  <c r="AD93" i="6"/>
  <c r="AC93" i="6"/>
  <c r="AB93" i="6"/>
  <c r="AD92" i="6"/>
  <c r="AC92" i="6"/>
  <c r="AB92" i="6"/>
  <c r="AD91" i="6"/>
  <c r="AC91" i="6"/>
  <c r="AB91" i="6"/>
  <c r="AD90" i="6"/>
  <c r="AC90" i="6"/>
  <c r="AB90" i="6"/>
  <c r="AD89" i="6"/>
  <c r="AC89" i="6"/>
  <c r="AB89" i="6"/>
  <c r="AD88" i="6"/>
  <c r="AC88" i="6"/>
  <c r="AB88" i="6"/>
  <c r="AA88" i="6"/>
  <c r="AD87" i="6"/>
  <c r="AC87" i="6"/>
  <c r="AB87" i="6"/>
  <c r="AD86" i="6"/>
  <c r="AC86" i="6"/>
  <c r="AB86" i="6"/>
  <c r="AD85" i="6"/>
  <c r="AC85" i="6"/>
  <c r="AB85" i="6"/>
  <c r="AD84" i="6"/>
  <c r="AC84" i="6"/>
  <c r="AB84" i="6"/>
  <c r="AD83" i="6"/>
  <c r="AC83" i="6"/>
  <c r="AB83" i="6"/>
  <c r="AD82" i="6"/>
  <c r="AC82" i="6"/>
  <c r="AB82" i="6"/>
  <c r="AA82" i="6"/>
  <c r="AD81" i="6"/>
  <c r="AC81" i="6"/>
  <c r="AB81" i="6"/>
  <c r="AD80" i="6"/>
  <c r="AC80" i="6"/>
  <c r="AB80" i="6"/>
  <c r="AD79" i="6"/>
  <c r="AC79" i="6"/>
  <c r="AB79" i="6"/>
  <c r="AD78" i="6"/>
  <c r="AC78" i="6"/>
  <c r="AB78" i="6"/>
  <c r="AD77" i="6"/>
  <c r="AC77" i="6"/>
  <c r="AB77" i="6"/>
  <c r="AD76" i="6"/>
  <c r="AC76" i="6"/>
  <c r="AB76" i="6"/>
  <c r="AA76" i="6"/>
  <c r="AD75" i="6"/>
  <c r="AC75" i="6"/>
  <c r="AB75" i="6"/>
  <c r="AD74" i="6"/>
  <c r="AC74" i="6"/>
  <c r="AB74" i="6"/>
  <c r="AD73" i="6"/>
  <c r="AC73" i="6"/>
  <c r="AB73" i="6"/>
  <c r="AD72" i="6"/>
  <c r="AC72" i="6"/>
  <c r="AB72" i="6"/>
  <c r="AD71" i="6"/>
  <c r="AC71" i="6"/>
  <c r="AB71" i="6"/>
  <c r="AD70" i="6"/>
  <c r="AC70" i="6"/>
  <c r="AB70" i="6"/>
  <c r="AA70" i="6"/>
  <c r="AD69" i="6"/>
  <c r="AC69" i="6"/>
  <c r="AB69" i="6"/>
  <c r="AD68" i="6"/>
  <c r="AC68" i="6"/>
  <c r="AB68" i="6"/>
  <c r="AD67" i="6"/>
  <c r="AC67" i="6"/>
  <c r="AB67" i="6"/>
  <c r="AD66" i="6"/>
  <c r="AC66" i="6"/>
  <c r="AB66" i="6"/>
  <c r="AD65" i="6"/>
  <c r="AC65" i="6"/>
  <c r="AB65" i="6"/>
  <c r="AD64" i="6"/>
  <c r="AC64" i="6"/>
  <c r="AB64" i="6"/>
  <c r="AA64" i="6"/>
  <c r="AD63" i="6"/>
  <c r="AC63" i="6"/>
  <c r="AB63" i="6"/>
  <c r="AD62" i="6"/>
  <c r="AC62" i="6"/>
  <c r="AB62" i="6"/>
  <c r="AD61" i="6"/>
  <c r="AC61" i="6"/>
  <c r="AB61" i="6"/>
  <c r="AD60" i="6"/>
  <c r="AC60" i="6"/>
  <c r="AB60" i="6"/>
  <c r="AD59" i="6"/>
  <c r="AC59" i="6"/>
  <c r="AB59" i="6"/>
  <c r="AD58" i="6"/>
  <c r="AC58" i="6"/>
  <c r="AB58" i="6"/>
  <c r="AA58" i="6"/>
  <c r="AD57" i="6"/>
  <c r="AC57" i="6"/>
  <c r="AB57" i="6"/>
  <c r="AD56" i="6"/>
  <c r="AC56" i="6"/>
  <c r="AB56" i="6"/>
  <c r="AD55" i="6"/>
  <c r="AC55" i="6"/>
  <c r="AB55" i="6"/>
  <c r="AD54" i="6"/>
  <c r="AC54" i="6"/>
  <c r="AB54" i="6"/>
  <c r="AD53" i="6"/>
  <c r="AC53" i="6"/>
  <c r="AB53" i="6"/>
  <c r="AD52" i="6"/>
  <c r="AC52" i="6"/>
  <c r="AB52" i="6"/>
  <c r="AA52" i="6"/>
  <c r="AD51" i="6"/>
  <c r="AC51" i="6"/>
  <c r="AB51" i="6"/>
  <c r="AD50" i="6"/>
  <c r="AC50" i="6"/>
  <c r="AB50" i="6"/>
  <c r="AD49" i="6"/>
  <c r="AC49" i="6"/>
  <c r="AB49" i="6"/>
  <c r="AD48" i="6"/>
  <c r="AC48" i="6"/>
  <c r="AB48" i="6"/>
  <c r="AD47" i="6"/>
  <c r="AC47" i="6"/>
  <c r="AB47" i="6"/>
  <c r="AD46" i="6"/>
  <c r="AC46" i="6"/>
  <c r="AB46" i="6"/>
  <c r="AA46" i="6"/>
  <c r="X46" i="6"/>
  <c r="W46" i="6"/>
  <c r="V46" i="6"/>
  <c r="U46" i="6"/>
  <c r="AD45" i="6"/>
  <c r="AC45" i="6"/>
  <c r="AB45" i="6"/>
  <c r="AD44" i="6"/>
  <c r="AC44" i="6"/>
  <c r="AB44" i="6"/>
  <c r="AD43" i="6"/>
  <c r="AC43" i="6"/>
  <c r="AB43" i="6"/>
  <c r="AD42" i="6"/>
  <c r="AC42" i="6"/>
  <c r="AB42" i="6"/>
  <c r="R42" i="6"/>
  <c r="Q42" i="6"/>
  <c r="P42" i="6"/>
  <c r="O42" i="6"/>
  <c r="AD41" i="6"/>
  <c r="AC41" i="6"/>
  <c r="AB41" i="6"/>
  <c r="AD40" i="6"/>
  <c r="AC40" i="6"/>
  <c r="AB40" i="6"/>
  <c r="AA40" i="6"/>
  <c r="AD39" i="6"/>
  <c r="AC39" i="6"/>
  <c r="AB39" i="6"/>
  <c r="AD38" i="6"/>
  <c r="AC38" i="6"/>
  <c r="AB38" i="6"/>
  <c r="AD37" i="6"/>
  <c r="AC37" i="6"/>
  <c r="AB37" i="6"/>
  <c r="L37" i="6"/>
  <c r="K37" i="6"/>
  <c r="J37" i="6"/>
  <c r="I37" i="6"/>
  <c r="AD36" i="6"/>
  <c r="AC36" i="6"/>
  <c r="AB36" i="6"/>
  <c r="F36" i="6"/>
  <c r="E36" i="6"/>
  <c r="D36" i="6"/>
  <c r="C36" i="6"/>
  <c r="AD35" i="6"/>
  <c r="AC35" i="6"/>
  <c r="AB35" i="6"/>
  <c r="X35" i="6"/>
  <c r="W35" i="6"/>
  <c r="V35" i="6"/>
  <c r="U35" i="6"/>
  <c r="AD34" i="6"/>
  <c r="AC34" i="6"/>
  <c r="AB34" i="6"/>
  <c r="AA34" i="6"/>
  <c r="AD33" i="6"/>
  <c r="AC33" i="6"/>
  <c r="AB33" i="6"/>
  <c r="AD32" i="6"/>
  <c r="AC32" i="6"/>
  <c r="AB32" i="6"/>
  <c r="AD31" i="6"/>
  <c r="AC31" i="6"/>
  <c r="AB31" i="6"/>
  <c r="AD30" i="6"/>
  <c r="AC30" i="6"/>
  <c r="AB30" i="6"/>
  <c r="AD29" i="6"/>
  <c r="AC29" i="6"/>
  <c r="AB29" i="6"/>
  <c r="X29" i="6"/>
  <c r="W29" i="6"/>
  <c r="V29" i="6"/>
  <c r="U29" i="6"/>
  <c r="F29" i="6"/>
  <c r="E29" i="6"/>
  <c r="D29" i="6"/>
  <c r="C29" i="6"/>
  <c r="AD28" i="6"/>
  <c r="AC28" i="6"/>
  <c r="AB28" i="6"/>
  <c r="AA28" i="6"/>
  <c r="R28" i="6"/>
  <c r="Q28" i="6"/>
  <c r="P28" i="6"/>
  <c r="O28" i="6"/>
  <c r="AD27" i="6"/>
  <c r="AC27" i="6"/>
  <c r="AB27" i="6"/>
  <c r="AD26" i="6"/>
  <c r="AC26" i="6"/>
  <c r="AB26" i="6"/>
  <c r="L26" i="6"/>
  <c r="K26" i="6"/>
  <c r="J26" i="6"/>
  <c r="I26" i="6"/>
  <c r="AD25" i="6"/>
  <c r="AC25" i="6"/>
  <c r="AB25" i="6"/>
  <c r="AD24" i="6"/>
  <c r="AC24" i="6"/>
  <c r="AB24" i="6"/>
  <c r="AD23" i="6"/>
  <c r="AC23" i="6"/>
  <c r="AB23" i="6"/>
  <c r="AD22" i="6"/>
  <c r="AC22" i="6"/>
  <c r="AB22" i="6"/>
  <c r="AA22" i="6"/>
  <c r="AD21" i="6"/>
  <c r="AC21" i="6"/>
  <c r="AB21" i="6"/>
  <c r="AD20" i="6"/>
  <c r="AC20" i="6"/>
  <c r="AB20" i="6"/>
  <c r="F20" i="6"/>
  <c r="E20" i="6"/>
  <c r="D20" i="6"/>
  <c r="C20" i="6"/>
  <c r="AD19" i="6"/>
  <c r="AC19" i="6"/>
  <c r="AB19" i="6"/>
  <c r="X19" i="6"/>
  <c r="W19" i="6"/>
  <c r="V19" i="6"/>
  <c r="U19" i="6"/>
  <c r="AD18" i="6"/>
  <c r="AC18" i="6"/>
  <c r="AB18" i="6"/>
  <c r="AD17" i="6"/>
  <c r="AC17" i="6"/>
  <c r="AB17" i="6"/>
  <c r="R17" i="6"/>
  <c r="Q17" i="6"/>
  <c r="P17" i="6"/>
  <c r="O17" i="6"/>
  <c r="AD16" i="6"/>
  <c r="AC16" i="6"/>
  <c r="AB16" i="6"/>
  <c r="AA16" i="6"/>
  <c r="X16" i="6"/>
  <c r="W16" i="6"/>
  <c r="V16" i="6"/>
  <c r="U16" i="6"/>
  <c r="AD15" i="6"/>
  <c r="AC15" i="6"/>
  <c r="AB15" i="6"/>
  <c r="L15" i="6"/>
  <c r="K15" i="6"/>
  <c r="J15" i="6"/>
  <c r="I15" i="6"/>
  <c r="AD14" i="6"/>
  <c r="AC14" i="6"/>
  <c r="AB14" i="6"/>
  <c r="AD13" i="6"/>
  <c r="AC13" i="6"/>
  <c r="AB13" i="6"/>
  <c r="AD12" i="6"/>
  <c r="AC12" i="6"/>
  <c r="AB12" i="6"/>
  <c r="F12" i="6"/>
  <c r="E12" i="6"/>
  <c r="D12" i="6"/>
  <c r="C12" i="6"/>
  <c r="AD11" i="6"/>
  <c r="AC11" i="6"/>
  <c r="AB11" i="6"/>
  <c r="AD10" i="6"/>
  <c r="AC10" i="6"/>
  <c r="AB10" i="6"/>
  <c r="AA10" i="6"/>
  <c r="X10" i="6"/>
  <c r="W10" i="6"/>
  <c r="V10" i="6"/>
  <c r="U10" i="6"/>
  <c r="AD9" i="6"/>
  <c r="AC9" i="6"/>
  <c r="AB9" i="6"/>
  <c r="AD8" i="6"/>
  <c r="AC8" i="6"/>
  <c r="AB8" i="6"/>
  <c r="AD7" i="6"/>
  <c r="AC7" i="6"/>
  <c r="AB7" i="6"/>
  <c r="AD6" i="6"/>
  <c r="AC6" i="6"/>
  <c r="AB6" i="6"/>
  <c r="AD5" i="6"/>
  <c r="AC5" i="6"/>
  <c r="AB5" i="6"/>
  <c r="BL130" i="8" l="1"/>
  <c r="AB128" i="8"/>
  <c r="AW130" i="8"/>
  <c r="BO130" i="8"/>
  <c r="AE130" i="8"/>
  <c r="BF130" i="8"/>
  <c r="AH130" i="8"/>
  <c r="BC130" i="8"/>
  <c r="AD130" i="7"/>
  <c r="BF130" i="7" s="1"/>
  <c r="AK130" i="8"/>
  <c r="BX130" i="8"/>
  <c r="AZ130" i="8"/>
  <c r="AB129" i="8"/>
  <c r="BI130" i="8"/>
  <c r="AT130" i="8"/>
  <c r="AN130" i="8"/>
  <c r="BR130" i="8"/>
  <c r="AB127" i="8"/>
  <c r="AT130" i="7"/>
  <c r="AB129" i="7"/>
  <c r="AB126" i="6"/>
  <c r="AE130" i="7"/>
  <c r="AD127" i="6"/>
  <c r="AH130" i="7"/>
  <c r="BX130" i="7"/>
  <c r="BU130" i="7"/>
  <c r="BI130" i="7"/>
  <c r="BC130" i="7"/>
  <c r="AC126" i="6"/>
  <c r="U47" i="6"/>
  <c r="AD126" i="6"/>
  <c r="AJ130" i="6"/>
  <c r="AV130" i="6"/>
  <c r="BH130" i="6"/>
  <c r="BT130" i="6"/>
  <c r="AD128" i="6"/>
  <c r="X47" i="6"/>
  <c r="V47" i="6"/>
  <c r="W47" i="6"/>
  <c r="AD129" i="6"/>
  <c r="AB127" i="7" l="1"/>
  <c r="AN130" i="7"/>
  <c r="BL130" i="7"/>
  <c r="BR130" i="7"/>
  <c r="AW130" i="7"/>
  <c r="AZ130" i="7"/>
  <c r="BO130" i="7"/>
  <c r="AB128" i="7"/>
  <c r="AK130" i="7"/>
  <c r="AD130" i="6"/>
  <c r="AE130" i="6" s="1"/>
  <c r="AB128" i="6"/>
  <c r="AT130" i="6"/>
  <c r="AB129" i="6"/>
  <c r="BL130" i="6" l="1"/>
  <c r="AH130" i="6"/>
  <c r="BC130" i="6"/>
  <c r="BR130" i="6"/>
  <c r="BX130" i="6"/>
  <c r="AW130" i="6"/>
  <c r="BF130" i="6"/>
  <c r="AK130" i="6"/>
  <c r="AN130" i="6"/>
  <c r="BU130" i="6"/>
  <c r="BO130" i="6"/>
  <c r="AB127" i="6"/>
  <c r="BI130" i="6"/>
  <c r="AZ130" i="6"/>
  <c r="BZ129" i="5"/>
  <c r="BW129" i="5"/>
  <c r="BT129" i="5"/>
  <c r="BQ129" i="5"/>
  <c r="BN129" i="5"/>
  <c r="BK129" i="5"/>
  <c r="BH129" i="5"/>
  <c r="BE129" i="5"/>
  <c r="BB129" i="5"/>
  <c r="AY129" i="5"/>
  <c r="AV129" i="5"/>
  <c r="AS129" i="5"/>
  <c r="AP129" i="5"/>
  <c r="AM129" i="5"/>
  <c r="AJ129" i="5"/>
  <c r="AG129" i="5"/>
  <c r="BZ128" i="5"/>
  <c r="BW128" i="5"/>
  <c r="BT128" i="5"/>
  <c r="BQ128" i="5"/>
  <c r="BN128" i="5"/>
  <c r="BK128" i="5"/>
  <c r="BH128" i="5"/>
  <c r="BE128" i="5"/>
  <c r="BB128" i="5"/>
  <c r="AY128" i="5"/>
  <c r="AV128" i="5"/>
  <c r="AS128" i="5"/>
  <c r="AP128" i="5"/>
  <c r="AM128" i="5"/>
  <c r="AJ128" i="5"/>
  <c r="AG128" i="5"/>
  <c r="BZ127" i="5"/>
  <c r="BZ130" i="5" s="1"/>
  <c r="BW127" i="5"/>
  <c r="BW130" i="5" s="1"/>
  <c r="BT127" i="5"/>
  <c r="BT130" i="5" s="1"/>
  <c r="BQ127" i="5"/>
  <c r="BQ130" i="5" s="1"/>
  <c r="BN127" i="5"/>
  <c r="BN130" i="5" s="1"/>
  <c r="BK127" i="5"/>
  <c r="BK130" i="5" s="1"/>
  <c r="BH127" i="5"/>
  <c r="BH130" i="5" s="1"/>
  <c r="BE127" i="5"/>
  <c r="BE130" i="5" s="1"/>
  <c r="BB127" i="5"/>
  <c r="BB130" i="5" s="1"/>
  <c r="AY127" i="5"/>
  <c r="AY130" i="5" s="1"/>
  <c r="AV127" i="5"/>
  <c r="AV130" i="5" s="1"/>
  <c r="AS127" i="5"/>
  <c r="AS130" i="5" s="1"/>
  <c r="AP127" i="5"/>
  <c r="AP130" i="5" s="1"/>
  <c r="AM127" i="5"/>
  <c r="AM130" i="5" s="1"/>
  <c r="AJ127" i="5"/>
  <c r="AJ130" i="5" s="1"/>
  <c r="AG127" i="5"/>
  <c r="AG130" i="5" s="1"/>
  <c r="BZ126" i="5"/>
  <c r="BY126" i="5"/>
  <c r="BX126" i="5"/>
  <c r="BW126" i="5"/>
  <c r="BV126" i="5"/>
  <c r="BU126" i="5"/>
  <c r="BT126" i="5"/>
  <c r="BS126" i="5"/>
  <c r="BR126" i="5"/>
  <c r="BQ126" i="5"/>
  <c r="BP126" i="5"/>
  <c r="BO126" i="5"/>
  <c r="BN126" i="5"/>
  <c r="BM126" i="5"/>
  <c r="BL126" i="5"/>
  <c r="BK126" i="5"/>
  <c r="BJ126" i="5"/>
  <c r="BI126" i="5"/>
  <c r="BH126" i="5"/>
  <c r="BG126" i="5"/>
  <c r="BF126" i="5"/>
  <c r="BE126" i="5"/>
  <c r="BD126" i="5"/>
  <c r="BC126" i="5"/>
  <c r="BB126" i="5"/>
  <c r="BA126" i="5"/>
  <c r="AZ126" i="5"/>
  <c r="AY126" i="5"/>
  <c r="AX126" i="5"/>
  <c r="AW126" i="5"/>
  <c r="AV126" i="5"/>
  <c r="AU126" i="5"/>
  <c r="AT126" i="5"/>
  <c r="AS126" i="5"/>
  <c r="AR126" i="5"/>
  <c r="AQ126" i="5"/>
  <c r="AP126" i="5"/>
  <c r="AO126" i="5"/>
  <c r="AN126" i="5"/>
  <c r="AM126" i="5"/>
  <c r="AL126" i="5"/>
  <c r="AK126" i="5"/>
  <c r="AJ126" i="5"/>
  <c r="AI126" i="5"/>
  <c r="AH126" i="5"/>
  <c r="AG126" i="5"/>
  <c r="AF126" i="5"/>
  <c r="AE126" i="5"/>
  <c r="AD125" i="5"/>
  <c r="AC125" i="5"/>
  <c r="AB125" i="5"/>
  <c r="AD124" i="5"/>
  <c r="AC124" i="5"/>
  <c r="AB124" i="5"/>
  <c r="AA124" i="5"/>
  <c r="AD123" i="5"/>
  <c r="AC123" i="5"/>
  <c r="AB123" i="5"/>
  <c r="AD122" i="5"/>
  <c r="AC122" i="5"/>
  <c r="AB122" i="5"/>
  <c r="AD121" i="5"/>
  <c r="AC121" i="5"/>
  <c r="AB121" i="5"/>
  <c r="AD120" i="5"/>
  <c r="AC120" i="5"/>
  <c r="AB120" i="5"/>
  <c r="AD119" i="5"/>
  <c r="AC119" i="5"/>
  <c r="AB119" i="5"/>
  <c r="AD118" i="5"/>
  <c r="AC118" i="5"/>
  <c r="AB118" i="5"/>
  <c r="AA118" i="5"/>
  <c r="AD117" i="5"/>
  <c r="AC117" i="5"/>
  <c r="AB117" i="5"/>
  <c r="AD116" i="5"/>
  <c r="AC116" i="5"/>
  <c r="AB116" i="5"/>
  <c r="AD115" i="5"/>
  <c r="AC115" i="5"/>
  <c r="AB115" i="5"/>
  <c r="AD114" i="5"/>
  <c r="AC114" i="5"/>
  <c r="AB114" i="5"/>
  <c r="AD113" i="5"/>
  <c r="AC113" i="5"/>
  <c r="AB113" i="5"/>
  <c r="AD112" i="5"/>
  <c r="AC112" i="5"/>
  <c r="AB112" i="5"/>
  <c r="AA112" i="5"/>
  <c r="AD111" i="5"/>
  <c r="AC111" i="5"/>
  <c r="AB111" i="5"/>
  <c r="AD110" i="5"/>
  <c r="AC110" i="5"/>
  <c r="AB110" i="5"/>
  <c r="AD109" i="5"/>
  <c r="AC109" i="5"/>
  <c r="AB109" i="5"/>
  <c r="AD108" i="5"/>
  <c r="AC108" i="5"/>
  <c r="AB108" i="5"/>
  <c r="AD107" i="5"/>
  <c r="AC107" i="5"/>
  <c r="AB107" i="5"/>
  <c r="AD106" i="5"/>
  <c r="AC106" i="5"/>
  <c r="AB106" i="5"/>
  <c r="AA106" i="5"/>
  <c r="AD105" i="5"/>
  <c r="AC105" i="5"/>
  <c r="AB105" i="5"/>
  <c r="AD104" i="5"/>
  <c r="AC104" i="5"/>
  <c r="AB104" i="5"/>
  <c r="AD103" i="5"/>
  <c r="AC103" i="5"/>
  <c r="AB103" i="5"/>
  <c r="AD102" i="5"/>
  <c r="AC102" i="5"/>
  <c r="AB102" i="5"/>
  <c r="AD101" i="5"/>
  <c r="AC101" i="5"/>
  <c r="AB101" i="5"/>
  <c r="AD100" i="5"/>
  <c r="AC100" i="5"/>
  <c r="AB100" i="5"/>
  <c r="AA100" i="5"/>
  <c r="AD99" i="5"/>
  <c r="AC99" i="5"/>
  <c r="AB99" i="5"/>
  <c r="AD98" i="5"/>
  <c r="AC98" i="5"/>
  <c r="AB98" i="5"/>
  <c r="AD97" i="5"/>
  <c r="AC97" i="5"/>
  <c r="AB97" i="5"/>
  <c r="AD96" i="5"/>
  <c r="AC96" i="5"/>
  <c r="AB96" i="5"/>
  <c r="AD95" i="5"/>
  <c r="AC95" i="5"/>
  <c r="AB95" i="5"/>
  <c r="AD94" i="5"/>
  <c r="AC94" i="5"/>
  <c r="AB94" i="5"/>
  <c r="AA94" i="5"/>
  <c r="AD93" i="5"/>
  <c r="AC93" i="5"/>
  <c r="AB93" i="5"/>
  <c r="AD92" i="5"/>
  <c r="AC92" i="5"/>
  <c r="AB92" i="5"/>
  <c r="AD91" i="5"/>
  <c r="AC91" i="5"/>
  <c r="AB91" i="5"/>
  <c r="AD90" i="5"/>
  <c r="AC90" i="5"/>
  <c r="AB90" i="5"/>
  <c r="AD89" i="5"/>
  <c r="AC89" i="5"/>
  <c r="AB89" i="5"/>
  <c r="AD88" i="5"/>
  <c r="AC88" i="5"/>
  <c r="AB88" i="5"/>
  <c r="AA88" i="5"/>
  <c r="AD87" i="5"/>
  <c r="AC87" i="5"/>
  <c r="AB87" i="5"/>
  <c r="AD86" i="5"/>
  <c r="AC86" i="5"/>
  <c r="AB86" i="5"/>
  <c r="AD85" i="5"/>
  <c r="AC85" i="5"/>
  <c r="AB85" i="5"/>
  <c r="AD84" i="5"/>
  <c r="AC84" i="5"/>
  <c r="AB84" i="5"/>
  <c r="AD83" i="5"/>
  <c r="AC83" i="5"/>
  <c r="AB83" i="5"/>
  <c r="AD82" i="5"/>
  <c r="AC82" i="5"/>
  <c r="AB82" i="5"/>
  <c r="AA82" i="5"/>
  <c r="AD81" i="5"/>
  <c r="AC81" i="5"/>
  <c r="AB81" i="5"/>
  <c r="AD80" i="5"/>
  <c r="AC80" i="5"/>
  <c r="AB80" i="5"/>
  <c r="AD79" i="5"/>
  <c r="AC79" i="5"/>
  <c r="AB79" i="5"/>
  <c r="AD78" i="5"/>
  <c r="AC78" i="5"/>
  <c r="AB78" i="5"/>
  <c r="AD77" i="5"/>
  <c r="AC77" i="5"/>
  <c r="AB77" i="5"/>
  <c r="AD76" i="5"/>
  <c r="AC76" i="5"/>
  <c r="AB76" i="5"/>
  <c r="AA76" i="5"/>
  <c r="AD75" i="5"/>
  <c r="AC75" i="5"/>
  <c r="AB75" i="5"/>
  <c r="AD74" i="5"/>
  <c r="AC74" i="5"/>
  <c r="AB74" i="5"/>
  <c r="AD73" i="5"/>
  <c r="AC73" i="5"/>
  <c r="AB73" i="5"/>
  <c r="AD72" i="5"/>
  <c r="AC72" i="5"/>
  <c r="AB72" i="5"/>
  <c r="AD71" i="5"/>
  <c r="AC71" i="5"/>
  <c r="AB71" i="5"/>
  <c r="AD70" i="5"/>
  <c r="AC70" i="5"/>
  <c r="AB70" i="5"/>
  <c r="AA70" i="5"/>
  <c r="AD69" i="5"/>
  <c r="AC69" i="5"/>
  <c r="AB69" i="5"/>
  <c r="AD68" i="5"/>
  <c r="AC68" i="5"/>
  <c r="AB68" i="5"/>
  <c r="AD67" i="5"/>
  <c r="AC67" i="5"/>
  <c r="AB67" i="5"/>
  <c r="AD66" i="5"/>
  <c r="AC66" i="5"/>
  <c r="AB66" i="5"/>
  <c r="AD65" i="5"/>
  <c r="AC65" i="5"/>
  <c r="AB65" i="5"/>
  <c r="AD64" i="5"/>
  <c r="AC64" i="5"/>
  <c r="AB64" i="5"/>
  <c r="AA64" i="5"/>
  <c r="AD63" i="5"/>
  <c r="AC63" i="5"/>
  <c r="AB63" i="5"/>
  <c r="AD62" i="5"/>
  <c r="AC62" i="5"/>
  <c r="AB62" i="5"/>
  <c r="AD61" i="5"/>
  <c r="AC61" i="5"/>
  <c r="AB61" i="5"/>
  <c r="AD60" i="5"/>
  <c r="AC60" i="5"/>
  <c r="AB60" i="5"/>
  <c r="AD59" i="5"/>
  <c r="AC59" i="5"/>
  <c r="AB59" i="5"/>
  <c r="AD58" i="5"/>
  <c r="AC58" i="5"/>
  <c r="AB58" i="5"/>
  <c r="AA58" i="5"/>
  <c r="AD57" i="5"/>
  <c r="AC57" i="5"/>
  <c r="AB57" i="5"/>
  <c r="AD56" i="5"/>
  <c r="AC56" i="5"/>
  <c r="AB56" i="5"/>
  <c r="AD55" i="5"/>
  <c r="AC55" i="5"/>
  <c r="AB55" i="5"/>
  <c r="AD54" i="5"/>
  <c r="AC54" i="5"/>
  <c r="AB54" i="5"/>
  <c r="AD53" i="5"/>
  <c r="AC53" i="5"/>
  <c r="AB53" i="5"/>
  <c r="AD52" i="5"/>
  <c r="AC52" i="5"/>
  <c r="AB52" i="5"/>
  <c r="AA52" i="5"/>
  <c r="AD51" i="5"/>
  <c r="AC51" i="5"/>
  <c r="AB51" i="5"/>
  <c r="AD50" i="5"/>
  <c r="AC50" i="5"/>
  <c r="AB50" i="5"/>
  <c r="AD49" i="5"/>
  <c r="AC49" i="5"/>
  <c r="AB49" i="5"/>
  <c r="AD48" i="5"/>
  <c r="AC48" i="5"/>
  <c r="AB48" i="5"/>
  <c r="AD47" i="5"/>
  <c r="AC47" i="5"/>
  <c r="AB47" i="5"/>
  <c r="AD46" i="5"/>
  <c r="AC46" i="5"/>
  <c r="AB46" i="5"/>
  <c r="AA46" i="5"/>
  <c r="X46" i="5"/>
  <c r="W46" i="5"/>
  <c r="V46" i="5"/>
  <c r="U46" i="5"/>
  <c r="AD45" i="5"/>
  <c r="AC45" i="5"/>
  <c r="AB45" i="5"/>
  <c r="AD44" i="5"/>
  <c r="AC44" i="5"/>
  <c r="AB44" i="5"/>
  <c r="AD43" i="5"/>
  <c r="AC43" i="5"/>
  <c r="AB43" i="5"/>
  <c r="AD42" i="5"/>
  <c r="AC42" i="5"/>
  <c r="AB42" i="5"/>
  <c r="R42" i="5"/>
  <c r="Q42" i="5"/>
  <c r="P42" i="5"/>
  <c r="O42" i="5"/>
  <c r="AD41" i="5"/>
  <c r="AC41" i="5"/>
  <c r="AB41" i="5"/>
  <c r="AD40" i="5"/>
  <c r="AC40" i="5"/>
  <c r="AB40" i="5"/>
  <c r="AA40" i="5"/>
  <c r="AD39" i="5"/>
  <c r="AC39" i="5"/>
  <c r="AB39" i="5"/>
  <c r="AD38" i="5"/>
  <c r="AC38" i="5"/>
  <c r="AB38" i="5"/>
  <c r="AD37" i="5"/>
  <c r="AC37" i="5"/>
  <c r="AB37" i="5"/>
  <c r="L37" i="5"/>
  <c r="K37" i="5"/>
  <c r="J37" i="5"/>
  <c r="I37" i="5"/>
  <c r="AD36" i="5"/>
  <c r="AC36" i="5"/>
  <c r="AB36" i="5"/>
  <c r="F36" i="5"/>
  <c r="E36" i="5"/>
  <c r="D36" i="5"/>
  <c r="C36" i="5"/>
  <c r="AD35" i="5"/>
  <c r="AC35" i="5"/>
  <c r="AB35" i="5"/>
  <c r="X35" i="5"/>
  <c r="W35" i="5"/>
  <c r="V35" i="5"/>
  <c r="U35" i="5"/>
  <c r="AD34" i="5"/>
  <c r="AC34" i="5"/>
  <c r="AB34" i="5"/>
  <c r="AA34" i="5"/>
  <c r="AD33" i="5"/>
  <c r="AC33" i="5"/>
  <c r="AB33" i="5"/>
  <c r="AD32" i="5"/>
  <c r="AC32" i="5"/>
  <c r="AB32" i="5"/>
  <c r="AD31" i="5"/>
  <c r="AC31" i="5"/>
  <c r="AB31" i="5"/>
  <c r="AD30" i="5"/>
  <c r="AC30" i="5"/>
  <c r="AB30" i="5"/>
  <c r="AD29" i="5"/>
  <c r="AC29" i="5"/>
  <c r="AB29" i="5"/>
  <c r="X29" i="5"/>
  <c r="W29" i="5"/>
  <c r="V29" i="5"/>
  <c r="U29" i="5"/>
  <c r="F29" i="5"/>
  <c r="E29" i="5"/>
  <c r="D29" i="5"/>
  <c r="C29" i="5"/>
  <c r="AD28" i="5"/>
  <c r="AC28" i="5"/>
  <c r="AB28" i="5"/>
  <c r="AA28" i="5"/>
  <c r="R28" i="5"/>
  <c r="Q28" i="5"/>
  <c r="P28" i="5"/>
  <c r="O28" i="5"/>
  <c r="AD27" i="5"/>
  <c r="AC27" i="5"/>
  <c r="AB27" i="5"/>
  <c r="AD26" i="5"/>
  <c r="AC26" i="5"/>
  <c r="AB26" i="5"/>
  <c r="L26" i="5"/>
  <c r="K26" i="5"/>
  <c r="J26" i="5"/>
  <c r="I26" i="5"/>
  <c r="AD25" i="5"/>
  <c r="AC25" i="5"/>
  <c r="AB25" i="5"/>
  <c r="AD24" i="5"/>
  <c r="AC24" i="5"/>
  <c r="AB24" i="5"/>
  <c r="AD23" i="5"/>
  <c r="AC23" i="5"/>
  <c r="AB23" i="5"/>
  <c r="AD22" i="5"/>
  <c r="AC22" i="5"/>
  <c r="AB22" i="5"/>
  <c r="AA22" i="5"/>
  <c r="AD21" i="5"/>
  <c r="AC21" i="5"/>
  <c r="AB21" i="5"/>
  <c r="AD20" i="5"/>
  <c r="AC20" i="5"/>
  <c r="AB20" i="5"/>
  <c r="F20" i="5"/>
  <c r="E20" i="5"/>
  <c r="D20" i="5"/>
  <c r="C20" i="5"/>
  <c r="AD19" i="5"/>
  <c r="AC19" i="5"/>
  <c r="AB19" i="5"/>
  <c r="X19" i="5"/>
  <c r="W19" i="5"/>
  <c r="V19" i="5"/>
  <c r="U19" i="5"/>
  <c r="AD18" i="5"/>
  <c r="AC18" i="5"/>
  <c r="AB18" i="5"/>
  <c r="AD17" i="5"/>
  <c r="AC17" i="5"/>
  <c r="AB17" i="5"/>
  <c r="R17" i="5"/>
  <c r="Q17" i="5"/>
  <c r="P17" i="5"/>
  <c r="O17" i="5"/>
  <c r="AD16" i="5"/>
  <c r="AC16" i="5"/>
  <c r="AB16" i="5"/>
  <c r="AA16" i="5"/>
  <c r="X16" i="5"/>
  <c r="W16" i="5"/>
  <c r="V16" i="5"/>
  <c r="U16" i="5"/>
  <c r="AD15" i="5"/>
  <c r="AC15" i="5"/>
  <c r="AB15" i="5"/>
  <c r="L15" i="5"/>
  <c r="K15" i="5"/>
  <c r="J15" i="5"/>
  <c r="I15" i="5"/>
  <c r="AD14" i="5"/>
  <c r="AC14" i="5"/>
  <c r="AB14" i="5"/>
  <c r="AD13" i="5"/>
  <c r="AC13" i="5"/>
  <c r="AB13" i="5"/>
  <c r="AD12" i="5"/>
  <c r="AC12" i="5"/>
  <c r="AB12" i="5"/>
  <c r="F12" i="5"/>
  <c r="E12" i="5"/>
  <c r="D12" i="5"/>
  <c r="C12" i="5"/>
  <c r="AD11" i="5"/>
  <c r="AC11" i="5"/>
  <c r="AB11" i="5"/>
  <c r="AD10" i="5"/>
  <c r="AC10" i="5"/>
  <c r="AB10" i="5"/>
  <c r="AA10" i="5"/>
  <c r="X10" i="5"/>
  <c r="W10" i="5"/>
  <c r="V10" i="5"/>
  <c r="U10" i="5"/>
  <c r="AD9" i="5"/>
  <c r="AC9" i="5"/>
  <c r="AB9" i="5"/>
  <c r="AD8" i="5"/>
  <c r="AC8" i="5"/>
  <c r="AB8" i="5"/>
  <c r="AD7" i="5"/>
  <c r="AC7" i="5"/>
  <c r="AB7" i="5"/>
  <c r="AD6" i="5"/>
  <c r="AC6" i="5"/>
  <c r="AB6" i="5"/>
  <c r="AD5" i="5"/>
  <c r="AC5" i="5"/>
  <c r="AB5" i="5"/>
  <c r="AD126" i="5" l="1"/>
  <c r="AD127" i="5"/>
  <c r="AB126" i="5"/>
  <c r="AC126" i="5"/>
  <c r="AD128" i="5"/>
  <c r="V47" i="5"/>
  <c r="W47" i="5"/>
  <c r="X47" i="5"/>
  <c r="U47" i="5"/>
  <c r="AD129" i="5"/>
  <c r="BZ129" i="4"/>
  <c r="BW129" i="4"/>
  <c r="BT129" i="4"/>
  <c r="BQ129" i="4"/>
  <c r="BN129" i="4"/>
  <c r="BK129" i="4"/>
  <c r="BH129" i="4"/>
  <c r="BE129" i="4"/>
  <c r="BB129" i="4"/>
  <c r="AY129" i="4"/>
  <c r="AV129" i="4"/>
  <c r="AS129" i="4"/>
  <c r="AP129" i="4"/>
  <c r="AM129" i="4"/>
  <c r="AJ129" i="4"/>
  <c r="AG129" i="4"/>
  <c r="BZ128" i="4"/>
  <c r="BW128" i="4"/>
  <c r="BT128" i="4"/>
  <c r="BQ128" i="4"/>
  <c r="BN128" i="4"/>
  <c r="BK128" i="4"/>
  <c r="BH128" i="4"/>
  <c r="BE128" i="4"/>
  <c r="BB128" i="4"/>
  <c r="AY128" i="4"/>
  <c r="AV128" i="4"/>
  <c r="AS128" i="4"/>
  <c r="AP128" i="4"/>
  <c r="AM128" i="4"/>
  <c r="AJ128" i="4"/>
  <c r="AG128" i="4"/>
  <c r="BZ127" i="4"/>
  <c r="BZ130" i="4" s="1"/>
  <c r="BW127" i="4"/>
  <c r="BW130" i="4" s="1"/>
  <c r="BT127" i="4"/>
  <c r="BT130" i="4" s="1"/>
  <c r="BQ127" i="4"/>
  <c r="BQ130" i="4" s="1"/>
  <c r="BN127" i="4"/>
  <c r="BN130" i="4" s="1"/>
  <c r="BK127" i="4"/>
  <c r="BK130" i="4" s="1"/>
  <c r="BH127" i="4"/>
  <c r="BH130" i="4" s="1"/>
  <c r="BE127" i="4"/>
  <c r="BE130" i="4" s="1"/>
  <c r="BB127" i="4"/>
  <c r="BB130" i="4" s="1"/>
  <c r="AY127" i="4"/>
  <c r="AY130" i="4" s="1"/>
  <c r="AV127" i="4"/>
  <c r="AV130" i="4" s="1"/>
  <c r="AS127" i="4"/>
  <c r="AS130" i="4" s="1"/>
  <c r="AP127" i="4"/>
  <c r="AP130" i="4" s="1"/>
  <c r="AM127" i="4"/>
  <c r="AM130" i="4" s="1"/>
  <c r="AJ127" i="4"/>
  <c r="AJ130" i="4" s="1"/>
  <c r="AG127" i="4"/>
  <c r="AG130" i="4" s="1"/>
  <c r="BZ126" i="4"/>
  <c r="BY126" i="4"/>
  <c r="BX126" i="4"/>
  <c r="BW126" i="4"/>
  <c r="BV126" i="4"/>
  <c r="BU126" i="4"/>
  <c r="BT126" i="4"/>
  <c r="BS126" i="4"/>
  <c r="BR126" i="4"/>
  <c r="BQ126" i="4"/>
  <c r="BP126" i="4"/>
  <c r="BO126" i="4"/>
  <c r="BN126" i="4"/>
  <c r="BM126" i="4"/>
  <c r="BL126" i="4"/>
  <c r="BK126" i="4"/>
  <c r="BJ126" i="4"/>
  <c r="BI126" i="4"/>
  <c r="BH126" i="4"/>
  <c r="BG126" i="4"/>
  <c r="BF126" i="4"/>
  <c r="BE126" i="4"/>
  <c r="BD126" i="4"/>
  <c r="BC126" i="4"/>
  <c r="BB126" i="4"/>
  <c r="BA126" i="4"/>
  <c r="AZ126" i="4"/>
  <c r="AY126" i="4"/>
  <c r="AX126" i="4"/>
  <c r="AW126" i="4"/>
  <c r="AV126" i="4"/>
  <c r="AU126" i="4"/>
  <c r="AT126" i="4"/>
  <c r="AS126" i="4"/>
  <c r="AR126" i="4"/>
  <c r="AQ126" i="4"/>
  <c r="AP126" i="4"/>
  <c r="AO126" i="4"/>
  <c r="AN126" i="4"/>
  <c r="AM126" i="4"/>
  <c r="AL126" i="4"/>
  <c r="AK126" i="4"/>
  <c r="AJ126" i="4"/>
  <c r="AI126" i="4"/>
  <c r="AH126" i="4"/>
  <c r="AG126" i="4"/>
  <c r="AF126" i="4"/>
  <c r="AE126" i="4"/>
  <c r="AD125" i="4"/>
  <c r="AC125" i="4"/>
  <c r="AB125" i="4"/>
  <c r="AD124" i="4"/>
  <c r="AC124" i="4"/>
  <c r="AB124" i="4"/>
  <c r="AA124" i="4"/>
  <c r="AD123" i="4"/>
  <c r="AC123" i="4"/>
  <c r="AB123" i="4"/>
  <c r="AD122" i="4"/>
  <c r="AC122" i="4"/>
  <c r="AB122" i="4"/>
  <c r="AD121" i="4"/>
  <c r="AC121" i="4"/>
  <c r="AB121" i="4"/>
  <c r="AD120" i="4"/>
  <c r="AC120" i="4"/>
  <c r="AB120" i="4"/>
  <c r="AD119" i="4"/>
  <c r="AC119" i="4"/>
  <c r="AB119" i="4"/>
  <c r="AD118" i="4"/>
  <c r="AC118" i="4"/>
  <c r="AB118" i="4"/>
  <c r="AA118" i="4"/>
  <c r="AD117" i="4"/>
  <c r="AC117" i="4"/>
  <c r="AB117" i="4"/>
  <c r="AD116" i="4"/>
  <c r="AC116" i="4"/>
  <c r="AB116" i="4"/>
  <c r="AD115" i="4"/>
  <c r="AC115" i="4"/>
  <c r="AB115" i="4"/>
  <c r="AD114" i="4"/>
  <c r="AC114" i="4"/>
  <c r="AB114" i="4"/>
  <c r="AD113" i="4"/>
  <c r="AC113" i="4"/>
  <c r="AB113" i="4"/>
  <c r="AD112" i="4"/>
  <c r="AC112" i="4"/>
  <c r="AB112" i="4"/>
  <c r="AA112" i="4"/>
  <c r="AD111" i="4"/>
  <c r="AC111" i="4"/>
  <c r="AB111" i="4"/>
  <c r="AD110" i="4"/>
  <c r="AC110" i="4"/>
  <c r="AB110" i="4"/>
  <c r="AD109" i="4"/>
  <c r="AC109" i="4"/>
  <c r="AB109" i="4"/>
  <c r="AD108" i="4"/>
  <c r="AC108" i="4"/>
  <c r="AB108" i="4"/>
  <c r="AD107" i="4"/>
  <c r="AC107" i="4"/>
  <c r="AB107" i="4"/>
  <c r="AD106" i="4"/>
  <c r="AC106" i="4"/>
  <c r="AB106" i="4"/>
  <c r="AA106" i="4"/>
  <c r="AD105" i="4"/>
  <c r="AC105" i="4"/>
  <c r="AB105" i="4"/>
  <c r="AD104" i="4"/>
  <c r="AC104" i="4"/>
  <c r="AB104" i="4"/>
  <c r="AD103" i="4"/>
  <c r="AC103" i="4"/>
  <c r="AB103" i="4"/>
  <c r="AD102" i="4"/>
  <c r="AC102" i="4"/>
  <c r="AB102" i="4"/>
  <c r="AD101" i="4"/>
  <c r="AC101" i="4"/>
  <c r="AB101" i="4"/>
  <c r="AD100" i="4"/>
  <c r="AC100" i="4"/>
  <c r="AB100" i="4"/>
  <c r="AA100" i="4"/>
  <c r="AD99" i="4"/>
  <c r="AC99" i="4"/>
  <c r="AB99" i="4"/>
  <c r="AD98" i="4"/>
  <c r="AC98" i="4"/>
  <c r="AB98" i="4"/>
  <c r="AD97" i="4"/>
  <c r="AC97" i="4"/>
  <c r="AB97" i="4"/>
  <c r="AD96" i="4"/>
  <c r="AC96" i="4"/>
  <c r="AB96" i="4"/>
  <c r="AD95" i="4"/>
  <c r="AC95" i="4"/>
  <c r="AB95" i="4"/>
  <c r="AD94" i="4"/>
  <c r="AC94" i="4"/>
  <c r="AB94" i="4"/>
  <c r="AA94" i="4"/>
  <c r="AD93" i="4"/>
  <c r="AC93" i="4"/>
  <c r="AB93" i="4"/>
  <c r="AD92" i="4"/>
  <c r="AC92" i="4"/>
  <c r="AB92" i="4"/>
  <c r="AD91" i="4"/>
  <c r="AC91" i="4"/>
  <c r="AB91" i="4"/>
  <c r="AD90" i="4"/>
  <c r="AC90" i="4"/>
  <c r="AB90" i="4"/>
  <c r="AD89" i="4"/>
  <c r="AC89" i="4"/>
  <c r="AB89" i="4"/>
  <c r="AD88" i="4"/>
  <c r="AC88" i="4"/>
  <c r="AB88" i="4"/>
  <c r="AA88" i="4"/>
  <c r="AD87" i="4"/>
  <c r="AC87" i="4"/>
  <c r="AB87" i="4"/>
  <c r="AD86" i="4"/>
  <c r="AC86" i="4"/>
  <c r="AB86" i="4"/>
  <c r="AD85" i="4"/>
  <c r="AC85" i="4"/>
  <c r="AB85" i="4"/>
  <c r="AD84" i="4"/>
  <c r="AC84" i="4"/>
  <c r="AB84" i="4"/>
  <c r="AD83" i="4"/>
  <c r="AC83" i="4"/>
  <c r="AB83" i="4"/>
  <c r="AD82" i="4"/>
  <c r="AC82" i="4"/>
  <c r="AB82" i="4"/>
  <c r="AA82" i="4"/>
  <c r="AD81" i="4"/>
  <c r="AC81" i="4"/>
  <c r="AB81" i="4"/>
  <c r="AD80" i="4"/>
  <c r="AC80" i="4"/>
  <c r="AB80" i="4"/>
  <c r="AD79" i="4"/>
  <c r="AC79" i="4"/>
  <c r="AB79" i="4"/>
  <c r="AD78" i="4"/>
  <c r="AC78" i="4"/>
  <c r="AB78" i="4"/>
  <c r="AD77" i="4"/>
  <c r="AC77" i="4"/>
  <c r="AB77" i="4"/>
  <c r="AD76" i="4"/>
  <c r="AC76" i="4"/>
  <c r="AB76" i="4"/>
  <c r="AA76" i="4"/>
  <c r="AD75" i="4"/>
  <c r="AC75" i="4"/>
  <c r="AB75" i="4"/>
  <c r="AD74" i="4"/>
  <c r="AC74" i="4"/>
  <c r="AB74" i="4"/>
  <c r="AD73" i="4"/>
  <c r="AC73" i="4"/>
  <c r="AB73" i="4"/>
  <c r="AD72" i="4"/>
  <c r="AC72" i="4"/>
  <c r="AB72" i="4"/>
  <c r="AD71" i="4"/>
  <c r="AC71" i="4"/>
  <c r="AB71" i="4"/>
  <c r="AD70" i="4"/>
  <c r="AC70" i="4"/>
  <c r="AB70" i="4"/>
  <c r="AA70" i="4"/>
  <c r="AD69" i="4"/>
  <c r="AC69" i="4"/>
  <c r="AB69" i="4"/>
  <c r="AD68" i="4"/>
  <c r="AC68" i="4"/>
  <c r="AB68" i="4"/>
  <c r="AD67" i="4"/>
  <c r="AC67" i="4"/>
  <c r="AB67" i="4"/>
  <c r="AD66" i="4"/>
  <c r="AC66" i="4"/>
  <c r="AB66" i="4"/>
  <c r="AD65" i="4"/>
  <c r="AC65" i="4"/>
  <c r="AB65" i="4"/>
  <c r="AD64" i="4"/>
  <c r="AC64" i="4"/>
  <c r="AB64" i="4"/>
  <c r="AA64" i="4"/>
  <c r="AD63" i="4"/>
  <c r="AC63" i="4"/>
  <c r="AB63" i="4"/>
  <c r="AD62" i="4"/>
  <c r="AC62" i="4"/>
  <c r="AB62" i="4"/>
  <c r="AD61" i="4"/>
  <c r="AC61" i="4"/>
  <c r="AB61" i="4"/>
  <c r="AD60" i="4"/>
  <c r="AC60" i="4"/>
  <c r="AB60" i="4"/>
  <c r="AD59" i="4"/>
  <c r="AC59" i="4"/>
  <c r="AB59" i="4"/>
  <c r="AD58" i="4"/>
  <c r="AC58" i="4"/>
  <c r="AB58" i="4"/>
  <c r="AA58" i="4"/>
  <c r="AD57" i="4"/>
  <c r="AC57" i="4"/>
  <c r="AB57" i="4"/>
  <c r="AD56" i="4"/>
  <c r="AC56" i="4"/>
  <c r="AB56" i="4"/>
  <c r="AD55" i="4"/>
  <c r="AC55" i="4"/>
  <c r="AB55" i="4"/>
  <c r="AD54" i="4"/>
  <c r="AC54" i="4"/>
  <c r="AB54" i="4"/>
  <c r="AD53" i="4"/>
  <c r="AC53" i="4"/>
  <c r="AB53" i="4"/>
  <c r="AD52" i="4"/>
  <c r="AC52" i="4"/>
  <c r="AB52" i="4"/>
  <c r="AA52" i="4"/>
  <c r="AD51" i="4"/>
  <c r="AC51" i="4"/>
  <c r="AB51" i="4"/>
  <c r="AD50" i="4"/>
  <c r="AC50" i="4"/>
  <c r="AB50" i="4"/>
  <c r="AD49" i="4"/>
  <c r="AC49" i="4"/>
  <c r="AB49" i="4"/>
  <c r="AD48" i="4"/>
  <c r="AC48" i="4"/>
  <c r="AB48" i="4"/>
  <c r="AD47" i="4"/>
  <c r="AC47" i="4"/>
  <c r="AB47" i="4"/>
  <c r="AD46" i="4"/>
  <c r="AC46" i="4"/>
  <c r="AB46" i="4"/>
  <c r="AA46" i="4"/>
  <c r="X46" i="4"/>
  <c r="W46" i="4"/>
  <c r="V46" i="4"/>
  <c r="U46" i="4"/>
  <c r="AD45" i="4"/>
  <c r="AC45" i="4"/>
  <c r="AB45" i="4"/>
  <c r="AD44" i="4"/>
  <c r="AC44" i="4"/>
  <c r="AB44" i="4"/>
  <c r="AD43" i="4"/>
  <c r="AC43" i="4"/>
  <c r="AB43" i="4"/>
  <c r="AD42" i="4"/>
  <c r="AC42" i="4"/>
  <c r="AB42" i="4"/>
  <c r="R42" i="4"/>
  <c r="Q42" i="4"/>
  <c r="P42" i="4"/>
  <c r="O42" i="4"/>
  <c r="AD41" i="4"/>
  <c r="AC41" i="4"/>
  <c r="AB41" i="4"/>
  <c r="AD40" i="4"/>
  <c r="AC40" i="4"/>
  <c r="AB40" i="4"/>
  <c r="AA40" i="4"/>
  <c r="AD39" i="4"/>
  <c r="AC39" i="4"/>
  <c r="AB39" i="4"/>
  <c r="AD38" i="4"/>
  <c r="AC38" i="4"/>
  <c r="AB38" i="4"/>
  <c r="AD37" i="4"/>
  <c r="AC37" i="4"/>
  <c r="AB37" i="4"/>
  <c r="L37" i="4"/>
  <c r="K37" i="4"/>
  <c r="J37" i="4"/>
  <c r="I37" i="4"/>
  <c r="AD36" i="4"/>
  <c r="AC36" i="4"/>
  <c r="AB36" i="4"/>
  <c r="F36" i="4"/>
  <c r="E36" i="4"/>
  <c r="D36" i="4"/>
  <c r="C36" i="4"/>
  <c r="AD35" i="4"/>
  <c r="AC35" i="4"/>
  <c r="AB35" i="4"/>
  <c r="X35" i="4"/>
  <c r="W35" i="4"/>
  <c r="V35" i="4"/>
  <c r="U35" i="4"/>
  <c r="AD34" i="4"/>
  <c r="AC34" i="4"/>
  <c r="AB34" i="4"/>
  <c r="AA34" i="4"/>
  <c r="AD33" i="4"/>
  <c r="AC33" i="4"/>
  <c r="AB33" i="4"/>
  <c r="AD32" i="4"/>
  <c r="AC32" i="4"/>
  <c r="AB32" i="4"/>
  <c r="AD31" i="4"/>
  <c r="AC31" i="4"/>
  <c r="AB31" i="4"/>
  <c r="AD30" i="4"/>
  <c r="AC30" i="4"/>
  <c r="AB30" i="4"/>
  <c r="AD29" i="4"/>
  <c r="AC29" i="4"/>
  <c r="AB29" i="4"/>
  <c r="X29" i="4"/>
  <c r="W29" i="4"/>
  <c r="V29" i="4"/>
  <c r="U29" i="4"/>
  <c r="F29" i="4"/>
  <c r="E29" i="4"/>
  <c r="D29" i="4"/>
  <c r="C29" i="4"/>
  <c r="AD28" i="4"/>
  <c r="AC28" i="4"/>
  <c r="AB28" i="4"/>
  <c r="AA28" i="4"/>
  <c r="R28" i="4"/>
  <c r="Q28" i="4"/>
  <c r="P28" i="4"/>
  <c r="O28" i="4"/>
  <c r="AD27" i="4"/>
  <c r="AC27" i="4"/>
  <c r="AB27" i="4"/>
  <c r="AD26" i="4"/>
  <c r="AC26" i="4"/>
  <c r="AB26" i="4"/>
  <c r="L26" i="4"/>
  <c r="K26" i="4"/>
  <c r="J26" i="4"/>
  <c r="I26" i="4"/>
  <c r="AD25" i="4"/>
  <c r="AC25" i="4"/>
  <c r="AB25" i="4"/>
  <c r="AD24" i="4"/>
  <c r="AC24" i="4"/>
  <c r="AB24" i="4"/>
  <c r="AD23" i="4"/>
  <c r="AC23" i="4"/>
  <c r="AB23" i="4"/>
  <c r="AD22" i="4"/>
  <c r="AC22" i="4"/>
  <c r="AB22" i="4"/>
  <c r="AA22" i="4"/>
  <c r="AD21" i="4"/>
  <c r="AC21" i="4"/>
  <c r="AB21" i="4"/>
  <c r="AD20" i="4"/>
  <c r="AC20" i="4"/>
  <c r="AB20" i="4"/>
  <c r="F20" i="4"/>
  <c r="E20" i="4"/>
  <c r="D20" i="4"/>
  <c r="C20" i="4"/>
  <c r="AD19" i="4"/>
  <c r="AC19" i="4"/>
  <c r="AB19" i="4"/>
  <c r="X19" i="4"/>
  <c r="W19" i="4"/>
  <c r="V19" i="4"/>
  <c r="U19" i="4"/>
  <c r="AD18" i="4"/>
  <c r="AC18" i="4"/>
  <c r="AB18" i="4"/>
  <c r="AD17" i="4"/>
  <c r="AC17" i="4"/>
  <c r="AB17" i="4"/>
  <c r="R17" i="4"/>
  <c r="Q17" i="4"/>
  <c r="P17" i="4"/>
  <c r="O17" i="4"/>
  <c r="AD16" i="4"/>
  <c r="AC16" i="4"/>
  <c r="AB16" i="4"/>
  <c r="AA16" i="4"/>
  <c r="X16" i="4"/>
  <c r="W16" i="4"/>
  <c r="V16" i="4"/>
  <c r="U16" i="4"/>
  <c r="AD15" i="4"/>
  <c r="AC15" i="4"/>
  <c r="AB15" i="4"/>
  <c r="L15" i="4"/>
  <c r="K15" i="4"/>
  <c r="J15" i="4"/>
  <c r="I15" i="4"/>
  <c r="AD14" i="4"/>
  <c r="AC14" i="4"/>
  <c r="AB14" i="4"/>
  <c r="AD13" i="4"/>
  <c r="AC13" i="4"/>
  <c r="AB13" i="4"/>
  <c r="AD12" i="4"/>
  <c r="AC12" i="4"/>
  <c r="AB12" i="4"/>
  <c r="F12" i="4"/>
  <c r="E12" i="4"/>
  <c r="D12" i="4"/>
  <c r="C12" i="4"/>
  <c r="AD11" i="4"/>
  <c r="AC11" i="4"/>
  <c r="AB11" i="4"/>
  <c r="AD10" i="4"/>
  <c r="AC10" i="4"/>
  <c r="AB10" i="4"/>
  <c r="AA10" i="4"/>
  <c r="X10" i="4"/>
  <c r="W10" i="4"/>
  <c r="V10" i="4"/>
  <c r="U10" i="4"/>
  <c r="AD9" i="4"/>
  <c r="AC9" i="4"/>
  <c r="AB9" i="4"/>
  <c r="AD8" i="4"/>
  <c r="AC8" i="4"/>
  <c r="AB8" i="4"/>
  <c r="AD7" i="4"/>
  <c r="AC7" i="4"/>
  <c r="AB7" i="4"/>
  <c r="AD6" i="4"/>
  <c r="AC6" i="4"/>
  <c r="AB6" i="4"/>
  <c r="AD5" i="4"/>
  <c r="AC5" i="4"/>
  <c r="AB5" i="4"/>
  <c r="AB126" i="4" l="1"/>
  <c r="AC126" i="4"/>
  <c r="AD130" i="5"/>
  <c r="BC130" i="5" s="1"/>
  <c r="BO130" i="5"/>
  <c r="W47" i="4"/>
  <c r="X47" i="4"/>
  <c r="AD127" i="4"/>
  <c r="U47" i="4"/>
  <c r="AD129" i="4"/>
  <c r="AD126" i="4"/>
  <c r="AE130" i="5"/>
  <c r="AD128" i="4"/>
  <c r="V47" i="4"/>
  <c r="AK130" i="5"/>
  <c r="BX130" i="5"/>
  <c r="BZ129" i="3"/>
  <c r="BW129" i="3"/>
  <c r="BT129" i="3"/>
  <c r="BQ129" i="3"/>
  <c r="BN129" i="3"/>
  <c r="BK129" i="3"/>
  <c r="BH129" i="3"/>
  <c r="BE129" i="3"/>
  <c r="BB129" i="3"/>
  <c r="AY129" i="3"/>
  <c r="AV129" i="3"/>
  <c r="AS129" i="3"/>
  <c r="AP129" i="3"/>
  <c r="AM129" i="3"/>
  <c r="AJ129" i="3"/>
  <c r="AG129" i="3"/>
  <c r="BZ128" i="3"/>
  <c r="BW128" i="3"/>
  <c r="BT128" i="3"/>
  <c r="BQ128" i="3"/>
  <c r="BN128" i="3"/>
  <c r="BK128" i="3"/>
  <c r="BH128" i="3"/>
  <c r="BE128" i="3"/>
  <c r="BB128" i="3"/>
  <c r="AY128" i="3"/>
  <c r="AV128" i="3"/>
  <c r="AS128" i="3"/>
  <c r="AP128" i="3"/>
  <c r="AM128" i="3"/>
  <c r="AJ128" i="3"/>
  <c r="AG128" i="3"/>
  <c r="BZ127" i="3"/>
  <c r="BZ130" i="3" s="1"/>
  <c r="BW127" i="3"/>
  <c r="BW130" i="3" s="1"/>
  <c r="BT127" i="3"/>
  <c r="BT130" i="3" s="1"/>
  <c r="BQ127" i="3"/>
  <c r="BN127" i="3"/>
  <c r="BN130" i="3" s="1"/>
  <c r="BK127" i="3"/>
  <c r="BK130" i="3" s="1"/>
  <c r="BH127" i="3"/>
  <c r="BH130" i="3" s="1"/>
  <c r="BE127" i="3"/>
  <c r="BE130" i="3" s="1"/>
  <c r="BB127" i="3"/>
  <c r="BB130" i="3" s="1"/>
  <c r="AY127" i="3"/>
  <c r="AY130" i="3" s="1"/>
  <c r="AV127" i="3"/>
  <c r="AV130" i="3" s="1"/>
  <c r="AS127" i="3"/>
  <c r="AS130" i="3" s="1"/>
  <c r="AP127" i="3"/>
  <c r="AP130" i="3" s="1"/>
  <c r="AM127" i="3"/>
  <c r="AM130" i="3" s="1"/>
  <c r="AJ127" i="3"/>
  <c r="AJ130" i="3" s="1"/>
  <c r="AG127" i="3"/>
  <c r="BZ126" i="3"/>
  <c r="BY126" i="3"/>
  <c r="BX126" i="3"/>
  <c r="BW126" i="3"/>
  <c r="BV126" i="3"/>
  <c r="BU126" i="3"/>
  <c r="BT126" i="3"/>
  <c r="BS126" i="3"/>
  <c r="BR126" i="3"/>
  <c r="BQ126" i="3"/>
  <c r="BP126" i="3"/>
  <c r="BO126" i="3"/>
  <c r="BN126" i="3"/>
  <c r="BM126" i="3"/>
  <c r="BL126" i="3"/>
  <c r="BK126" i="3"/>
  <c r="BJ126" i="3"/>
  <c r="BI126" i="3"/>
  <c r="BH126" i="3"/>
  <c r="BG126" i="3"/>
  <c r="BF126" i="3"/>
  <c r="BE126" i="3"/>
  <c r="BD126" i="3"/>
  <c r="BC126" i="3"/>
  <c r="BB126" i="3"/>
  <c r="BA126" i="3"/>
  <c r="AZ126" i="3"/>
  <c r="AY126" i="3"/>
  <c r="AX126" i="3"/>
  <c r="AW126" i="3"/>
  <c r="AV126" i="3"/>
  <c r="AU126" i="3"/>
  <c r="AT126" i="3"/>
  <c r="AS126" i="3"/>
  <c r="AR126" i="3"/>
  <c r="AQ126" i="3"/>
  <c r="AP126" i="3"/>
  <c r="AO126" i="3"/>
  <c r="AN126" i="3"/>
  <c r="AM126" i="3"/>
  <c r="AL126" i="3"/>
  <c r="AK126" i="3"/>
  <c r="AJ126" i="3"/>
  <c r="AI126" i="3"/>
  <c r="AH126" i="3"/>
  <c r="AG126" i="3"/>
  <c r="AF126" i="3"/>
  <c r="AE126" i="3"/>
  <c r="AD125" i="3"/>
  <c r="AC125" i="3"/>
  <c r="AB125" i="3"/>
  <c r="AD124" i="3"/>
  <c r="AC124" i="3"/>
  <c r="AB124" i="3"/>
  <c r="AA124" i="3"/>
  <c r="AD123" i="3"/>
  <c r="AC123" i="3"/>
  <c r="AB123" i="3"/>
  <c r="AD122" i="3"/>
  <c r="AC122" i="3"/>
  <c r="AB122" i="3"/>
  <c r="AD121" i="3"/>
  <c r="AC121" i="3"/>
  <c r="AB121" i="3"/>
  <c r="AD120" i="3"/>
  <c r="AC120" i="3"/>
  <c r="AB120" i="3"/>
  <c r="AD119" i="3"/>
  <c r="AC119" i="3"/>
  <c r="AB119" i="3"/>
  <c r="AD118" i="3"/>
  <c r="AC118" i="3"/>
  <c r="AB118" i="3"/>
  <c r="AA118" i="3"/>
  <c r="AD117" i="3"/>
  <c r="AC117" i="3"/>
  <c r="AB117" i="3"/>
  <c r="AD116" i="3"/>
  <c r="AC116" i="3"/>
  <c r="AB116" i="3"/>
  <c r="AD115" i="3"/>
  <c r="AC115" i="3"/>
  <c r="AB115" i="3"/>
  <c r="AD114" i="3"/>
  <c r="AC114" i="3"/>
  <c r="AB114" i="3"/>
  <c r="AD113" i="3"/>
  <c r="AC113" i="3"/>
  <c r="AB113" i="3"/>
  <c r="AD112" i="3"/>
  <c r="AC112" i="3"/>
  <c r="AB112" i="3"/>
  <c r="AA112" i="3"/>
  <c r="AD111" i="3"/>
  <c r="AC111" i="3"/>
  <c r="AB111" i="3"/>
  <c r="AD110" i="3"/>
  <c r="AC110" i="3"/>
  <c r="AB110" i="3"/>
  <c r="AD109" i="3"/>
  <c r="AC109" i="3"/>
  <c r="AB109" i="3"/>
  <c r="AD108" i="3"/>
  <c r="AC108" i="3"/>
  <c r="AB108" i="3"/>
  <c r="AD107" i="3"/>
  <c r="AC107" i="3"/>
  <c r="AB107" i="3"/>
  <c r="AD106" i="3"/>
  <c r="AC106" i="3"/>
  <c r="AB106" i="3"/>
  <c r="AA106" i="3"/>
  <c r="AD105" i="3"/>
  <c r="AC105" i="3"/>
  <c r="AB105" i="3"/>
  <c r="AD104" i="3"/>
  <c r="AC104" i="3"/>
  <c r="AB104" i="3"/>
  <c r="AD103" i="3"/>
  <c r="AC103" i="3"/>
  <c r="AB103" i="3"/>
  <c r="AD102" i="3"/>
  <c r="AC102" i="3"/>
  <c r="AB102" i="3"/>
  <c r="AD101" i="3"/>
  <c r="AC101" i="3"/>
  <c r="AB101" i="3"/>
  <c r="AD100" i="3"/>
  <c r="AC100" i="3"/>
  <c r="AB100" i="3"/>
  <c r="AA100" i="3"/>
  <c r="AD99" i="3"/>
  <c r="AC99" i="3"/>
  <c r="AB99" i="3"/>
  <c r="AD98" i="3"/>
  <c r="AC98" i="3"/>
  <c r="AB98" i="3"/>
  <c r="AD97" i="3"/>
  <c r="AC97" i="3"/>
  <c r="AB97" i="3"/>
  <c r="AD96" i="3"/>
  <c r="AC96" i="3"/>
  <c r="AB96" i="3"/>
  <c r="AD95" i="3"/>
  <c r="AC95" i="3"/>
  <c r="AB95" i="3"/>
  <c r="AD94" i="3"/>
  <c r="AC94" i="3"/>
  <c r="AB94" i="3"/>
  <c r="AA94" i="3"/>
  <c r="AD93" i="3"/>
  <c r="AC93" i="3"/>
  <c r="AB93" i="3"/>
  <c r="AD92" i="3"/>
  <c r="AC92" i="3"/>
  <c r="AB92" i="3"/>
  <c r="AD91" i="3"/>
  <c r="AC91" i="3"/>
  <c r="AB91" i="3"/>
  <c r="AD90" i="3"/>
  <c r="AC90" i="3"/>
  <c r="AB90" i="3"/>
  <c r="AD89" i="3"/>
  <c r="AC89" i="3"/>
  <c r="AB89" i="3"/>
  <c r="AD88" i="3"/>
  <c r="AC88" i="3"/>
  <c r="AB88" i="3"/>
  <c r="AA88" i="3"/>
  <c r="AD87" i="3"/>
  <c r="AC87" i="3"/>
  <c r="AB87" i="3"/>
  <c r="AD86" i="3"/>
  <c r="AC86" i="3"/>
  <c r="AB86" i="3"/>
  <c r="AD85" i="3"/>
  <c r="AC85" i="3"/>
  <c r="AB85" i="3"/>
  <c r="AD84" i="3"/>
  <c r="AC84" i="3"/>
  <c r="AB84" i="3"/>
  <c r="AD83" i="3"/>
  <c r="AC83" i="3"/>
  <c r="AB83" i="3"/>
  <c r="AD82" i="3"/>
  <c r="AC82" i="3"/>
  <c r="AB82" i="3"/>
  <c r="AA82" i="3"/>
  <c r="AD81" i="3"/>
  <c r="AC81" i="3"/>
  <c r="AB81" i="3"/>
  <c r="AD80" i="3"/>
  <c r="AC80" i="3"/>
  <c r="AB80" i="3"/>
  <c r="AD79" i="3"/>
  <c r="AC79" i="3"/>
  <c r="AB79" i="3"/>
  <c r="AD78" i="3"/>
  <c r="AC78" i="3"/>
  <c r="AB78" i="3"/>
  <c r="AD77" i="3"/>
  <c r="AC77" i="3"/>
  <c r="AB77" i="3"/>
  <c r="AD76" i="3"/>
  <c r="AC76" i="3"/>
  <c r="AB76" i="3"/>
  <c r="AA76" i="3"/>
  <c r="AD75" i="3"/>
  <c r="AC75" i="3"/>
  <c r="AB75" i="3"/>
  <c r="AD74" i="3"/>
  <c r="AC74" i="3"/>
  <c r="AB74" i="3"/>
  <c r="AD73" i="3"/>
  <c r="AC73" i="3"/>
  <c r="AB73" i="3"/>
  <c r="AD72" i="3"/>
  <c r="AC72" i="3"/>
  <c r="AB72" i="3"/>
  <c r="AD71" i="3"/>
  <c r="AC71" i="3"/>
  <c r="AB71" i="3"/>
  <c r="AD70" i="3"/>
  <c r="AC70" i="3"/>
  <c r="AB70" i="3"/>
  <c r="AA70" i="3"/>
  <c r="AD69" i="3"/>
  <c r="AC69" i="3"/>
  <c r="AB69" i="3"/>
  <c r="AD68" i="3"/>
  <c r="AC68" i="3"/>
  <c r="AB68" i="3"/>
  <c r="AD67" i="3"/>
  <c r="AC67" i="3"/>
  <c r="AB67" i="3"/>
  <c r="AD66" i="3"/>
  <c r="AC66" i="3"/>
  <c r="AB66" i="3"/>
  <c r="AD65" i="3"/>
  <c r="AC65" i="3"/>
  <c r="AB65" i="3"/>
  <c r="AD64" i="3"/>
  <c r="AC64" i="3"/>
  <c r="AB64" i="3"/>
  <c r="AA64" i="3"/>
  <c r="AD63" i="3"/>
  <c r="AC63" i="3"/>
  <c r="AB63" i="3"/>
  <c r="AD62" i="3"/>
  <c r="AC62" i="3"/>
  <c r="AB62" i="3"/>
  <c r="AD61" i="3"/>
  <c r="AC61" i="3"/>
  <c r="AB61" i="3"/>
  <c r="AD60" i="3"/>
  <c r="AC60" i="3"/>
  <c r="AB60" i="3"/>
  <c r="AD59" i="3"/>
  <c r="AC59" i="3"/>
  <c r="AB59" i="3"/>
  <c r="AD58" i="3"/>
  <c r="AC58" i="3"/>
  <c r="AB58" i="3"/>
  <c r="AA58" i="3"/>
  <c r="AD57" i="3"/>
  <c r="AC57" i="3"/>
  <c r="AB57" i="3"/>
  <c r="AD56" i="3"/>
  <c r="AC56" i="3"/>
  <c r="AB56" i="3"/>
  <c r="AD55" i="3"/>
  <c r="AC55" i="3"/>
  <c r="AB55" i="3"/>
  <c r="AD54" i="3"/>
  <c r="AC54" i="3"/>
  <c r="AB54" i="3"/>
  <c r="AD53" i="3"/>
  <c r="AC53" i="3"/>
  <c r="AB53" i="3"/>
  <c r="AD52" i="3"/>
  <c r="AC52" i="3"/>
  <c r="AB52" i="3"/>
  <c r="AA52" i="3"/>
  <c r="AD51" i="3"/>
  <c r="AC51" i="3"/>
  <c r="AB51" i="3"/>
  <c r="AD50" i="3"/>
  <c r="AC50" i="3"/>
  <c r="AB50" i="3"/>
  <c r="AD49" i="3"/>
  <c r="AC49" i="3"/>
  <c r="AB49" i="3"/>
  <c r="AD48" i="3"/>
  <c r="AC48" i="3"/>
  <c r="AB48" i="3"/>
  <c r="AD47" i="3"/>
  <c r="AC47" i="3"/>
  <c r="AB47" i="3"/>
  <c r="AD46" i="3"/>
  <c r="AC46" i="3"/>
  <c r="AB46" i="3"/>
  <c r="AA46" i="3"/>
  <c r="X46" i="3"/>
  <c r="W46" i="3"/>
  <c r="V46" i="3"/>
  <c r="U46" i="3"/>
  <c r="AD45" i="3"/>
  <c r="AC45" i="3"/>
  <c r="AB45" i="3"/>
  <c r="AD44" i="3"/>
  <c r="AC44" i="3"/>
  <c r="AB44" i="3"/>
  <c r="AD43" i="3"/>
  <c r="AC43" i="3"/>
  <c r="AB43" i="3"/>
  <c r="AD42" i="3"/>
  <c r="AC42" i="3"/>
  <c r="AB42" i="3"/>
  <c r="R42" i="3"/>
  <c r="Q42" i="3"/>
  <c r="P42" i="3"/>
  <c r="O42" i="3"/>
  <c r="AD41" i="3"/>
  <c r="AC41" i="3"/>
  <c r="AB41" i="3"/>
  <c r="AD40" i="3"/>
  <c r="AC40" i="3"/>
  <c r="AB40" i="3"/>
  <c r="AA40" i="3"/>
  <c r="AD39" i="3"/>
  <c r="AC39" i="3"/>
  <c r="AB39" i="3"/>
  <c r="AD38" i="3"/>
  <c r="AC38" i="3"/>
  <c r="AB38" i="3"/>
  <c r="AD37" i="3"/>
  <c r="AC37" i="3"/>
  <c r="AB37" i="3"/>
  <c r="L37" i="3"/>
  <c r="K37" i="3"/>
  <c r="J37" i="3"/>
  <c r="I37" i="3"/>
  <c r="AD36" i="3"/>
  <c r="AC36" i="3"/>
  <c r="AB36" i="3"/>
  <c r="F36" i="3"/>
  <c r="E36" i="3"/>
  <c r="D36" i="3"/>
  <c r="C36" i="3"/>
  <c r="AD35" i="3"/>
  <c r="AC35" i="3"/>
  <c r="AB35" i="3"/>
  <c r="X35" i="3"/>
  <c r="W35" i="3"/>
  <c r="V35" i="3"/>
  <c r="U35" i="3"/>
  <c r="AD34" i="3"/>
  <c r="AC34" i="3"/>
  <c r="AB34" i="3"/>
  <c r="AA34" i="3"/>
  <c r="AD33" i="3"/>
  <c r="AC33" i="3"/>
  <c r="AB33" i="3"/>
  <c r="AD32" i="3"/>
  <c r="AC32" i="3"/>
  <c r="AB32" i="3"/>
  <c r="AD31" i="3"/>
  <c r="AC31" i="3"/>
  <c r="AB31" i="3"/>
  <c r="AD30" i="3"/>
  <c r="AC30" i="3"/>
  <c r="AB30" i="3"/>
  <c r="AD29" i="3"/>
  <c r="AC29" i="3"/>
  <c r="AB29" i="3"/>
  <c r="X29" i="3"/>
  <c r="W29" i="3"/>
  <c r="V29" i="3"/>
  <c r="U29" i="3"/>
  <c r="F29" i="3"/>
  <c r="E29" i="3"/>
  <c r="D29" i="3"/>
  <c r="C29" i="3"/>
  <c r="AD28" i="3"/>
  <c r="AC28" i="3"/>
  <c r="AB28" i="3"/>
  <c r="AA28" i="3"/>
  <c r="R28" i="3"/>
  <c r="Q28" i="3"/>
  <c r="P28" i="3"/>
  <c r="O28" i="3"/>
  <c r="AD27" i="3"/>
  <c r="AC27" i="3"/>
  <c r="AB27" i="3"/>
  <c r="AD26" i="3"/>
  <c r="AC26" i="3"/>
  <c r="AB26" i="3"/>
  <c r="L26" i="3"/>
  <c r="K26" i="3"/>
  <c r="J26" i="3"/>
  <c r="I26" i="3"/>
  <c r="AD25" i="3"/>
  <c r="AC25" i="3"/>
  <c r="AB25" i="3"/>
  <c r="AD24" i="3"/>
  <c r="AC24" i="3"/>
  <c r="AB24" i="3"/>
  <c r="AD23" i="3"/>
  <c r="AC23" i="3"/>
  <c r="AB23" i="3"/>
  <c r="AD22" i="3"/>
  <c r="AC22" i="3"/>
  <c r="AB22" i="3"/>
  <c r="AA22" i="3"/>
  <c r="AD21" i="3"/>
  <c r="AC21" i="3"/>
  <c r="AB21" i="3"/>
  <c r="AD20" i="3"/>
  <c r="AC20" i="3"/>
  <c r="AB20" i="3"/>
  <c r="F20" i="3"/>
  <c r="E20" i="3"/>
  <c r="D20" i="3"/>
  <c r="C20" i="3"/>
  <c r="AD19" i="3"/>
  <c r="AC19" i="3"/>
  <c r="AB19" i="3"/>
  <c r="X19" i="3"/>
  <c r="W19" i="3"/>
  <c r="V19" i="3"/>
  <c r="U19" i="3"/>
  <c r="AD18" i="3"/>
  <c r="AC18" i="3"/>
  <c r="AB18" i="3"/>
  <c r="AD17" i="3"/>
  <c r="AC17" i="3"/>
  <c r="AB17" i="3"/>
  <c r="R17" i="3"/>
  <c r="Q17" i="3"/>
  <c r="P17" i="3"/>
  <c r="O17" i="3"/>
  <c r="AD16" i="3"/>
  <c r="AC16" i="3"/>
  <c r="AB16" i="3"/>
  <c r="AA16" i="3"/>
  <c r="X16" i="3"/>
  <c r="W16" i="3"/>
  <c r="V16" i="3"/>
  <c r="U16" i="3"/>
  <c r="AD15" i="3"/>
  <c r="AC15" i="3"/>
  <c r="AB15" i="3"/>
  <c r="L15" i="3"/>
  <c r="K15" i="3"/>
  <c r="J15" i="3"/>
  <c r="I15" i="3"/>
  <c r="AD14" i="3"/>
  <c r="AC14" i="3"/>
  <c r="AB14" i="3"/>
  <c r="AD13" i="3"/>
  <c r="AC13" i="3"/>
  <c r="AB13" i="3"/>
  <c r="AD12" i="3"/>
  <c r="AC12" i="3"/>
  <c r="AB12" i="3"/>
  <c r="F12" i="3"/>
  <c r="E12" i="3"/>
  <c r="D12" i="3"/>
  <c r="C12" i="3"/>
  <c r="AD11" i="3"/>
  <c r="AC11" i="3"/>
  <c r="AB11" i="3"/>
  <c r="AD10" i="3"/>
  <c r="AC10" i="3"/>
  <c r="AB10" i="3"/>
  <c r="AA10" i="3"/>
  <c r="X10" i="3"/>
  <c r="W10" i="3"/>
  <c r="V10" i="3"/>
  <c r="U10" i="3"/>
  <c r="AD9" i="3"/>
  <c r="AC9" i="3"/>
  <c r="AB9" i="3"/>
  <c r="AD8" i="3"/>
  <c r="AC8" i="3"/>
  <c r="AB8" i="3"/>
  <c r="AD7" i="3"/>
  <c r="AC7" i="3"/>
  <c r="AB7" i="3"/>
  <c r="AD6" i="3"/>
  <c r="AC6" i="3"/>
  <c r="AB6" i="3"/>
  <c r="AD5" i="3"/>
  <c r="AC5" i="3"/>
  <c r="AB5" i="3"/>
  <c r="BF130" i="5" l="1"/>
  <c r="AD130" i="4"/>
  <c r="AB128" i="4" s="1"/>
  <c r="AB127" i="5"/>
  <c r="BR130" i="5"/>
  <c r="BI130" i="5"/>
  <c r="AZ130" i="5"/>
  <c r="AW130" i="5"/>
  <c r="AN130" i="5"/>
  <c r="BL130" i="5"/>
  <c r="AB129" i="5"/>
  <c r="BU130" i="5"/>
  <c r="AH130" i="5"/>
  <c r="AB128" i="5"/>
  <c r="AT130" i="5"/>
  <c r="AD127" i="3"/>
  <c r="AD128" i="3"/>
  <c r="AB126" i="3"/>
  <c r="AD126" i="3"/>
  <c r="BI130" i="4"/>
  <c r="BQ130" i="3"/>
  <c r="W47" i="3"/>
  <c r="AC126" i="3"/>
  <c r="AG130" i="3"/>
  <c r="V47" i="3"/>
  <c r="X47" i="3"/>
  <c r="U47" i="3"/>
  <c r="BL130" i="4"/>
  <c r="AD129" i="3"/>
  <c r="AH130" i="4"/>
  <c r="AE130" i="4"/>
  <c r="AZ130" i="4"/>
  <c r="AW130" i="4"/>
  <c r="BO130" i="4"/>
  <c r="BX130" i="4"/>
  <c r="BU130" i="4"/>
  <c r="BF130" i="4" l="1"/>
  <c r="AK130" i="4"/>
  <c r="AT130" i="4"/>
  <c r="AB129" i="4"/>
  <c r="AN130" i="4"/>
  <c r="BR130" i="4"/>
  <c r="BC130" i="4"/>
  <c r="AB127" i="4"/>
  <c r="AD130" i="3"/>
  <c r="BO130" i="3"/>
  <c r="AN130" i="3"/>
  <c r="BF130" i="3"/>
  <c r="BX130" i="3"/>
  <c r="BC130" i="3"/>
  <c r="BL130" i="3"/>
  <c r="AZ130" i="3"/>
  <c r="AK130" i="3"/>
  <c r="AB129" i="3"/>
  <c r="BU130" i="3"/>
  <c r="AE130" i="3"/>
  <c r="AT130" i="3"/>
  <c r="BI130" i="3"/>
  <c r="AB128" i="3"/>
  <c r="AH130" i="3"/>
  <c r="AB127" i="3"/>
  <c r="AW130" i="3"/>
  <c r="BR130" i="3"/>
  <c r="BZ129" i="2" l="1"/>
  <c r="BW129" i="2"/>
  <c r="BT129" i="2"/>
  <c r="BQ129" i="2"/>
  <c r="BN129" i="2"/>
  <c r="BK129" i="2"/>
  <c r="BH129" i="2"/>
  <c r="BE129" i="2"/>
  <c r="BB129" i="2"/>
  <c r="AY129" i="2"/>
  <c r="AV129" i="2"/>
  <c r="AS129" i="2"/>
  <c r="AP129" i="2"/>
  <c r="AM129" i="2"/>
  <c r="AJ129" i="2"/>
  <c r="AG129" i="2"/>
  <c r="BZ128" i="2"/>
  <c r="BW128" i="2"/>
  <c r="BT128" i="2"/>
  <c r="BQ128" i="2"/>
  <c r="BN128" i="2"/>
  <c r="BK128" i="2"/>
  <c r="BH128" i="2"/>
  <c r="BE128" i="2"/>
  <c r="BB128" i="2"/>
  <c r="AY128" i="2"/>
  <c r="AV128" i="2"/>
  <c r="AS128" i="2"/>
  <c r="AP128" i="2"/>
  <c r="AM128" i="2"/>
  <c r="AJ128" i="2"/>
  <c r="AG128" i="2"/>
  <c r="BZ127" i="2"/>
  <c r="BZ130" i="2" s="1"/>
  <c r="BW127" i="2"/>
  <c r="BW130" i="2" s="1"/>
  <c r="BT127" i="2"/>
  <c r="BT130" i="2" s="1"/>
  <c r="BQ127" i="2"/>
  <c r="BQ130" i="2" s="1"/>
  <c r="BN127" i="2"/>
  <c r="BN130" i="2" s="1"/>
  <c r="BK127" i="2"/>
  <c r="BK130" i="2" s="1"/>
  <c r="BH127" i="2"/>
  <c r="BH130" i="2" s="1"/>
  <c r="BE127" i="2"/>
  <c r="BE130" i="2" s="1"/>
  <c r="BB127" i="2"/>
  <c r="BB130" i="2" s="1"/>
  <c r="AY127" i="2"/>
  <c r="AY130" i="2" s="1"/>
  <c r="AV127" i="2"/>
  <c r="AV130" i="2" s="1"/>
  <c r="AS127" i="2"/>
  <c r="AP127" i="2"/>
  <c r="AP130" i="2" s="1"/>
  <c r="AM127" i="2"/>
  <c r="AM130" i="2" s="1"/>
  <c r="AJ127" i="2"/>
  <c r="AJ130" i="2" s="1"/>
  <c r="AG127" i="2"/>
  <c r="BZ126" i="2"/>
  <c r="BY126" i="2"/>
  <c r="BX126" i="2"/>
  <c r="BW126" i="2"/>
  <c r="BV126" i="2"/>
  <c r="BU126" i="2"/>
  <c r="BT126" i="2"/>
  <c r="BS126" i="2"/>
  <c r="BR126" i="2"/>
  <c r="BQ126" i="2"/>
  <c r="BP126" i="2"/>
  <c r="BO126" i="2"/>
  <c r="BN126" i="2"/>
  <c r="BM126" i="2"/>
  <c r="BL126" i="2"/>
  <c r="BK126" i="2"/>
  <c r="BJ126" i="2"/>
  <c r="BI126" i="2"/>
  <c r="BH126" i="2"/>
  <c r="BG126" i="2"/>
  <c r="BF126" i="2"/>
  <c r="BE126" i="2"/>
  <c r="BD126" i="2"/>
  <c r="BC126" i="2"/>
  <c r="BB126" i="2"/>
  <c r="BA126" i="2"/>
  <c r="AZ126" i="2"/>
  <c r="AY126" i="2"/>
  <c r="AX126" i="2"/>
  <c r="AW126" i="2"/>
  <c r="AV126" i="2"/>
  <c r="AU126" i="2"/>
  <c r="AT126" i="2"/>
  <c r="AS126" i="2"/>
  <c r="AR126" i="2"/>
  <c r="AQ126" i="2"/>
  <c r="AP126" i="2"/>
  <c r="AO126" i="2"/>
  <c r="AN126" i="2"/>
  <c r="AM126" i="2"/>
  <c r="AL126" i="2"/>
  <c r="AK126" i="2"/>
  <c r="AJ126" i="2"/>
  <c r="AI126" i="2"/>
  <c r="AH126" i="2"/>
  <c r="AG126" i="2"/>
  <c r="AF126" i="2"/>
  <c r="AE126" i="2"/>
  <c r="AD125" i="2"/>
  <c r="AC125" i="2"/>
  <c r="AB125" i="2"/>
  <c r="AD124" i="2"/>
  <c r="AC124" i="2"/>
  <c r="AB124" i="2"/>
  <c r="AA124" i="2"/>
  <c r="AD123" i="2"/>
  <c r="AC123" i="2"/>
  <c r="AB123" i="2"/>
  <c r="AD122" i="2"/>
  <c r="AC122" i="2"/>
  <c r="AB122" i="2"/>
  <c r="AD121" i="2"/>
  <c r="AC121" i="2"/>
  <c r="AB121" i="2"/>
  <c r="AD120" i="2"/>
  <c r="AC120" i="2"/>
  <c r="AB120" i="2"/>
  <c r="AD119" i="2"/>
  <c r="AC119" i="2"/>
  <c r="AB119" i="2"/>
  <c r="AD118" i="2"/>
  <c r="AC118" i="2"/>
  <c r="AB118" i="2"/>
  <c r="AA118" i="2"/>
  <c r="AD117" i="2"/>
  <c r="AC117" i="2"/>
  <c r="AB117" i="2"/>
  <c r="AD116" i="2"/>
  <c r="AC116" i="2"/>
  <c r="AB116" i="2"/>
  <c r="AD115" i="2"/>
  <c r="AC115" i="2"/>
  <c r="AB115" i="2"/>
  <c r="AD114" i="2"/>
  <c r="AC114" i="2"/>
  <c r="AB114" i="2"/>
  <c r="AD113" i="2"/>
  <c r="AC113" i="2"/>
  <c r="AB113" i="2"/>
  <c r="AD112" i="2"/>
  <c r="AC112" i="2"/>
  <c r="AB112" i="2"/>
  <c r="AA112" i="2"/>
  <c r="AD111" i="2"/>
  <c r="AC111" i="2"/>
  <c r="AB111" i="2"/>
  <c r="AD110" i="2"/>
  <c r="AC110" i="2"/>
  <c r="AB110" i="2"/>
  <c r="AD109" i="2"/>
  <c r="AC109" i="2"/>
  <c r="AB109" i="2"/>
  <c r="AD108" i="2"/>
  <c r="AC108" i="2"/>
  <c r="AB108" i="2"/>
  <c r="AD107" i="2"/>
  <c r="AC107" i="2"/>
  <c r="AB107" i="2"/>
  <c r="AD106" i="2"/>
  <c r="AC106" i="2"/>
  <c r="AB106" i="2"/>
  <c r="AA106" i="2"/>
  <c r="AD105" i="2"/>
  <c r="AC105" i="2"/>
  <c r="AB105" i="2"/>
  <c r="AD104" i="2"/>
  <c r="AC104" i="2"/>
  <c r="AB104" i="2"/>
  <c r="AD103" i="2"/>
  <c r="AC103" i="2"/>
  <c r="AB103" i="2"/>
  <c r="AD102" i="2"/>
  <c r="AC102" i="2"/>
  <c r="AB102" i="2"/>
  <c r="AD101" i="2"/>
  <c r="AC101" i="2"/>
  <c r="AB101" i="2"/>
  <c r="AD100" i="2"/>
  <c r="AC100" i="2"/>
  <c r="AB100" i="2"/>
  <c r="AA100" i="2"/>
  <c r="AD99" i="2"/>
  <c r="AC99" i="2"/>
  <c r="AB99" i="2"/>
  <c r="AD98" i="2"/>
  <c r="AC98" i="2"/>
  <c r="AB98" i="2"/>
  <c r="AD97" i="2"/>
  <c r="AC97" i="2"/>
  <c r="AB97" i="2"/>
  <c r="AD96" i="2"/>
  <c r="AC96" i="2"/>
  <c r="AB96" i="2"/>
  <c r="AD95" i="2"/>
  <c r="AC95" i="2"/>
  <c r="AB95" i="2"/>
  <c r="AD94" i="2"/>
  <c r="AC94" i="2"/>
  <c r="AB94" i="2"/>
  <c r="AA94" i="2"/>
  <c r="AD93" i="2"/>
  <c r="AC93" i="2"/>
  <c r="AB93" i="2"/>
  <c r="AD92" i="2"/>
  <c r="AC92" i="2"/>
  <c r="AB92" i="2"/>
  <c r="AD91" i="2"/>
  <c r="AC91" i="2"/>
  <c r="AB91" i="2"/>
  <c r="AD90" i="2"/>
  <c r="AC90" i="2"/>
  <c r="AB90" i="2"/>
  <c r="AD89" i="2"/>
  <c r="AC89" i="2"/>
  <c r="AB89" i="2"/>
  <c r="AD88" i="2"/>
  <c r="AC88" i="2"/>
  <c r="AB88" i="2"/>
  <c r="AA88" i="2"/>
  <c r="AD87" i="2"/>
  <c r="AC87" i="2"/>
  <c r="AB87" i="2"/>
  <c r="AD86" i="2"/>
  <c r="AC86" i="2"/>
  <c r="AB86" i="2"/>
  <c r="AD85" i="2"/>
  <c r="AC85" i="2"/>
  <c r="AB85" i="2"/>
  <c r="AD84" i="2"/>
  <c r="AC84" i="2"/>
  <c r="AB84" i="2"/>
  <c r="AD83" i="2"/>
  <c r="AC83" i="2"/>
  <c r="AB83" i="2"/>
  <c r="AD82" i="2"/>
  <c r="AC82" i="2"/>
  <c r="AB82" i="2"/>
  <c r="AA82" i="2"/>
  <c r="AD81" i="2"/>
  <c r="AC81" i="2"/>
  <c r="AB81" i="2"/>
  <c r="AD80" i="2"/>
  <c r="AC80" i="2"/>
  <c r="AB80" i="2"/>
  <c r="AD79" i="2"/>
  <c r="AC79" i="2"/>
  <c r="AB79" i="2"/>
  <c r="AD78" i="2"/>
  <c r="AC78" i="2"/>
  <c r="AB78" i="2"/>
  <c r="AD77" i="2"/>
  <c r="AC77" i="2"/>
  <c r="AB77" i="2"/>
  <c r="AD76" i="2"/>
  <c r="AC76" i="2"/>
  <c r="AB76" i="2"/>
  <c r="AA76" i="2"/>
  <c r="AD75" i="2"/>
  <c r="AC75" i="2"/>
  <c r="AB75" i="2"/>
  <c r="AD74" i="2"/>
  <c r="AC74" i="2"/>
  <c r="AB74" i="2"/>
  <c r="AD73" i="2"/>
  <c r="AC73" i="2"/>
  <c r="AB73" i="2"/>
  <c r="AD72" i="2"/>
  <c r="AC72" i="2"/>
  <c r="AB72" i="2"/>
  <c r="AD71" i="2"/>
  <c r="AC71" i="2"/>
  <c r="AB71" i="2"/>
  <c r="AD70" i="2"/>
  <c r="AC70" i="2"/>
  <c r="AB70" i="2"/>
  <c r="AA70" i="2"/>
  <c r="AD69" i="2"/>
  <c r="AC69" i="2"/>
  <c r="AB69" i="2"/>
  <c r="AD68" i="2"/>
  <c r="AC68" i="2"/>
  <c r="AB68" i="2"/>
  <c r="AD67" i="2"/>
  <c r="AC67" i="2"/>
  <c r="AB67" i="2"/>
  <c r="AD66" i="2"/>
  <c r="AC66" i="2"/>
  <c r="AB66" i="2"/>
  <c r="AD65" i="2"/>
  <c r="AC65" i="2"/>
  <c r="AB65" i="2"/>
  <c r="AD64" i="2"/>
  <c r="AC64" i="2"/>
  <c r="AB64" i="2"/>
  <c r="AA64" i="2"/>
  <c r="AD63" i="2"/>
  <c r="AC63" i="2"/>
  <c r="AB63" i="2"/>
  <c r="AD62" i="2"/>
  <c r="AC62" i="2"/>
  <c r="AB62" i="2"/>
  <c r="AD61" i="2"/>
  <c r="AC61" i="2"/>
  <c r="AB61" i="2"/>
  <c r="AD60" i="2"/>
  <c r="AC60" i="2"/>
  <c r="AB60" i="2"/>
  <c r="AD59" i="2"/>
  <c r="AC59" i="2"/>
  <c r="AB59" i="2"/>
  <c r="AD58" i="2"/>
  <c r="AC58" i="2"/>
  <c r="AB58" i="2"/>
  <c r="AA58" i="2"/>
  <c r="AD57" i="2"/>
  <c r="AC57" i="2"/>
  <c r="AB57" i="2"/>
  <c r="AD56" i="2"/>
  <c r="AC56" i="2"/>
  <c r="AB56" i="2"/>
  <c r="AD55" i="2"/>
  <c r="AC55" i="2"/>
  <c r="AB55" i="2"/>
  <c r="AD54" i="2"/>
  <c r="AC54" i="2"/>
  <c r="AB54" i="2"/>
  <c r="AD53" i="2"/>
  <c r="AC53" i="2"/>
  <c r="AB53" i="2"/>
  <c r="AD52" i="2"/>
  <c r="AC52" i="2"/>
  <c r="AB52" i="2"/>
  <c r="AA52" i="2"/>
  <c r="AD51" i="2"/>
  <c r="AC51" i="2"/>
  <c r="AB51" i="2"/>
  <c r="AD50" i="2"/>
  <c r="AC50" i="2"/>
  <c r="AB50" i="2"/>
  <c r="AD49" i="2"/>
  <c r="AC49" i="2"/>
  <c r="AB49" i="2"/>
  <c r="AD48" i="2"/>
  <c r="AC48" i="2"/>
  <c r="AB48" i="2"/>
  <c r="AD47" i="2"/>
  <c r="AC47" i="2"/>
  <c r="AB47" i="2"/>
  <c r="AD46" i="2"/>
  <c r="AC46" i="2"/>
  <c r="AB46" i="2"/>
  <c r="AA46" i="2"/>
  <c r="X46" i="2"/>
  <c r="W46" i="2"/>
  <c r="V46" i="2"/>
  <c r="U46" i="2"/>
  <c r="AD45" i="2"/>
  <c r="AC45" i="2"/>
  <c r="AB45" i="2"/>
  <c r="AD44" i="2"/>
  <c r="AC44" i="2"/>
  <c r="AB44" i="2"/>
  <c r="AD43" i="2"/>
  <c r="AC43" i="2"/>
  <c r="AB43" i="2"/>
  <c r="AD42" i="2"/>
  <c r="AC42" i="2"/>
  <c r="AB42" i="2"/>
  <c r="R42" i="2"/>
  <c r="Q42" i="2"/>
  <c r="P42" i="2"/>
  <c r="O42" i="2"/>
  <c r="AD41" i="2"/>
  <c r="AC41" i="2"/>
  <c r="AB41" i="2"/>
  <c r="AD40" i="2"/>
  <c r="AC40" i="2"/>
  <c r="AB40" i="2"/>
  <c r="AA40" i="2"/>
  <c r="AD39" i="2"/>
  <c r="AC39" i="2"/>
  <c r="AB39" i="2"/>
  <c r="AD38" i="2"/>
  <c r="AC38" i="2"/>
  <c r="AB38" i="2"/>
  <c r="AD37" i="2"/>
  <c r="AC37" i="2"/>
  <c r="AB37" i="2"/>
  <c r="L37" i="2"/>
  <c r="K37" i="2"/>
  <c r="J37" i="2"/>
  <c r="I37" i="2"/>
  <c r="AD36" i="2"/>
  <c r="AC36" i="2"/>
  <c r="AB36" i="2"/>
  <c r="F36" i="2"/>
  <c r="E36" i="2"/>
  <c r="D36" i="2"/>
  <c r="C36" i="2"/>
  <c r="AD35" i="2"/>
  <c r="AC35" i="2"/>
  <c r="AB35" i="2"/>
  <c r="X35" i="2"/>
  <c r="W35" i="2"/>
  <c r="V35" i="2"/>
  <c r="U35" i="2"/>
  <c r="AD34" i="2"/>
  <c r="AC34" i="2"/>
  <c r="AB34" i="2"/>
  <c r="AA34" i="2"/>
  <c r="AD33" i="2"/>
  <c r="AC33" i="2"/>
  <c r="AB33" i="2"/>
  <c r="AD32" i="2"/>
  <c r="AC32" i="2"/>
  <c r="AB32" i="2"/>
  <c r="AD31" i="2"/>
  <c r="AC31" i="2"/>
  <c r="AB31" i="2"/>
  <c r="AD30" i="2"/>
  <c r="AC30" i="2"/>
  <c r="AB30" i="2"/>
  <c r="AD29" i="2"/>
  <c r="AC29" i="2"/>
  <c r="AB29" i="2"/>
  <c r="X29" i="2"/>
  <c r="W29" i="2"/>
  <c r="V29" i="2"/>
  <c r="U29" i="2"/>
  <c r="F29" i="2"/>
  <c r="E29" i="2"/>
  <c r="D29" i="2"/>
  <c r="C29" i="2"/>
  <c r="AD28" i="2"/>
  <c r="AD128" i="2" s="1"/>
  <c r="AC28" i="2"/>
  <c r="AB28" i="2"/>
  <c r="AA28" i="2"/>
  <c r="R28" i="2"/>
  <c r="Q28" i="2"/>
  <c r="P28" i="2"/>
  <c r="O28" i="2"/>
  <c r="AD27" i="2"/>
  <c r="AC27" i="2"/>
  <c r="AB27" i="2"/>
  <c r="AD26" i="2"/>
  <c r="AC26" i="2"/>
  <c r="AB26" i="2"/>
  <c r="L26" i="2"/>
  <c r="K26" i="2"/>
  <c r="J26" i="2"/>
  <c r="I26" i="2"/>
  <c r="AD25" i="2"/>
  <c r="AC25" i="2"/>
  <c r="AB25" i="2"/>
  <c r="AD24" i="2"/>
  <c r="AC24" i="2"/>
  <c r="AB24" i="2"/>
  <c r="AD23" i="2"/>
  <c r="AC23" i="2"/>
  <c r="AB23" i="2"/>
  <c r="AD22" i="2"/>
  <c r="AC22" i="2"/>
  <c r="AB22" i="2"/>
  <c r="AA22" i="2"/>
  <c r="AD21" i="2"/>
  <c r="AC21" i="2"/>
  <c r="AB21" i="2"/>
  <c r="AD20" i="2"/>
  <c r="AC20" i="2"/>
  <c r="AB20" i="2"/>
  <c r="F20" i="2"/>
  <c r="E20" i="2"/>
  <c r="D20" i="2"/>
  <c r="C20" i="2"/>
  <c r="AD19" i="2"/>
  <c r="AC19" i="2"/>
  <c r="AB19" i="2"/>
  <c r="X19" i="2"/>
  <c r="W19" i="2"/>
  <c r="V19" i="2"/>
  <c r="U19" i="2"/>
  <c r="AD18" i="2"/>
  <c r="AC18" i="2"/>
  <c r="AB18" i="2"/>
  <c r="AD17" i="2"/>
  <c r="AC17" i="2"/>
  <c r="AB17" i="2"/>
  <c r="R17" i="2"/>
  <c r="Q17" i="2"/>
  <c r="P17" i="2"/>
  <c r="O17" i="2"/>
  <c r="AD16" i="2"/>
  <c r="AC16" i="2"/>
  <c r="AB16" i="2"/>
  <c r="AA16" i="2"/>
  <c r="X16" i="2"/>
  <c r="W16" i="2"/>
  <c r="V16" i="2"/>
  <c r="U16" i="2"/>
  <c r="AD15" i="2"/>
  <c r="AC15" i="2"/>
  <c r="AB15" i="2"/>
  <c r="L15" i="2"/>
  <c r="K15" i="2"/>
  <c r="J15" i="2"/>
  <c r="I15" i="2"/>
  <c r="AD14" i="2"/>
  <c r="AC14" i="2"/>
  <c r="AB14" i="2"/>
  <c r="AD13" i="2"/>
  <c r="AC13" i="2"/>
  <c r="AB13" i="2"/>
  <c r="AD12" i="2"/>
  <c r="AC12" i="2"/>
  <c r="AB12" i="2"/>
  <c r="F12" i="2"/>
  <c r="E12" i="2"/>
  <c r="D12" i="2"/>
  <c r="C12" i="2"/>
  <c r="AD11" i="2"/>
  <c r="AC11" i="2"/>
  <c r="AB11" i="2"/>
  <c r="AD10" i="2"/>
  <c r="AC10" i="2"/>
  <c r="AB10" i="2"/>
  <c r="AA10" i="2"/>
  <c r="X10" i="2"/>
  <c r="W10" i="2"/>
  <c r="V10" i="2"/>
  <c r="U10" i="2"/>
  <c r="AD9" i="2"/>
  <c r="AC9" i="2"/>
  <c r="AB9" i="2"/>
  <c r="AD8" i="2"/>
  <c r="AC8" i="2"/>
  <c r="AB8" i="2"/>
  <c r="AD7" i="2"/>
  <c r="AC7" i="2"/>
  <c r="AB7" i="2"/>
  <c r="AD6" i="2"/>
  <c r="AC6" i="2"/>
  <c r="AB6" i="2"/>
  <c r="AD5" i="2"/>
  <c r="AC5" i="2"/>
  <c r="AB5" i="2"/>
  <c r="AB126" i="2" l="1"/>
  <c r="AS130" i="2"/>
  <c r="AD126" i="2"/>
  <c r="AD127" i="2"/>
  <c r="AG130" i="2"/>
  <c r="W47" i="2"/>
  <c r="AC126" i="2"/>
  <c r="X47" i="2"/>
  <c r="U47" i="2"/>
  <c r="V47" i="2"/>
  <c r="AD129" i="2"/>
  <c r="AD130" i="2" l="1"/>
  <c r="BO130" i="2"/>
  <c r="BC130" i="2"/>
  <c r="BX130" i="2"/>
  <c r="BF130" i="2"/>
  <c r="BL130" i="2"/>
  <c r="AE130" i="2"/>
  <c r="BI130" i="2"/>
  <c r="AN130" i="2"/>
  <c r="BU130" i="2"/>
  <c r="AB129" i="2"/>
  <c r="AT130" i="2"/>
  <c r="AW130" i="2"/>
  <c r="AB128" i="2"/>
  <c r="AH130" i="2"/>
  <c r="AZ130" i="2"/>
  <c r="AB127" i="2"/>
  <c r="AK130" i="2"/>
  <c r="BR130" i="2"/>
  <c r="BZ129" i="1" l="1"/>
  <c r="BW129" i="1"/>
  <c r="BT129" i="1"/>
  <c r="BQ129" i="1"/>
  <c r="BN129" i="1"/>
  <c r="BK129" i="1"/>
  <c r="BH129" i="1"/>
  <c r="BE129" i="1"/>
  <c r="BB129" i="1"/>
  <c r="AY129" i="1"/>
  <c r="AV129" i="1"/>
  <c r="AS129" i="1"/>
  <c r="AP129" i="1"/>
  <c r="AM129" i="1"/>
  <c r="AJ129" i="1"/>
  <c r="AG129" i="1"/>
  <c r="BZ128" i="1"/>
  <c r="BW128" i="1"/>
  <c r="BT128" i="1"/>
  <c r="BQ128" i="1"/>
  <c r="BN128" i="1"/>
  <c r="BK128" i="1"/>
  <c r="BH128" i="1"/>
  <c r="BE128" i="1"/>
  <c r="BB128" i="1"/>
  <c r="AY128" i="1"/>
  <c r="AV128" i="1"/>
  <c r="AS128" i="1"/>
  <c r="AP128" i="1"/>
  <c r="AM128" i="1"/>
  <c r="AJ128" i="1"/>
  <c r="AG128" i="1"/>
  <c r="BZ127" i="1"/>
  <c r="BZ130" i="1" s="1"/>
  <c r="BW127" i="1"/>
  <c r="BW130" i="1" s="1"/>
  <c r="BT127" i="1"/>
  <c r="BT130" i="1" s="1"/>
  <c r="BQ127" i="1"/>
  <c r="BQ130" i="1" s="1"/>
  <c r="BN127" i="1"/>
  <c r="BN130" i="1" s="1"/>
  <c r="BK127" i="1"/>
  <c r="BK130" i="1" s="1"/>
  <c r="BH127" i="1"/>
  <c r="BH130" i="1" s="1"/>
  <c r="BE127" i="1"/>
  <c r="BE130" i="1" s="1"/>
  <c r="BB127" i="1"/>
  <c r="BB130" i="1" s="1"/>
  <c r="AY127" i="1"/>
  <c r="AY130" i="1" s="1"/>
  <c r="AV127" i="1"/>
  <c r="AV130" i="1" s="1"/>
  <c r="AS127" i="1"/>
  <c r="AS130" i="1" s="1"/>
  <c r="AP127" i="1"/>
  <c r="AP130" i="1" s="1"/>
  <c r="AM127" i="1"/>
  <c r="AM130" i="1" s="1"/>
  <c r="AJ127" i="1"/>
  <c r="AJ130" i="1" s="1"/>
  <c r="AG127" i="1"/>
  <c r="AG130" i="1" s="1"/>
  <c r="BZ126" i="1"/>
  <c r="BY126" i="1"/>
  <c r="BX126" i="1"/>
  <c r="BW126" i="1"/>
  <c r="BV126" i="1"/>
  <c r="BU126" i="1"/>
  <c r="BT126" i="1"/>
  <c r="BS126" i="1"/>
  <c r="BR126" i="1"/>
  <c r="BQ126" i="1"/>
  <c r="BP126" i="1"/>
  <c r="BO126" i="1"/>
  <c r="BN126" i="1"/>
  <c r="BM126" i="1"/>
  <c r="BL126" i="1"/>
  <c r="BK126" i="1"/>
  <c r="BJ126" i="1"/>
  <c r="BI126" i="1"/>
  <c r="BH126" i="1"/>
  <c r="BG126" i="1"/>
  <c r="BF126" i="1"/>
  <c r="BE126" i="1"/>
  <c r="BD126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B126" i="1" s="1"/>
  <c r="AD125" i="1"/>
  <c r="AC125" i="1"/>
  <c r="AB125" i="1"/>
  <c r="AD124" i="1"/>
  <c r="AC124" i="1"/>
  <c r="AB124" i="1"/>
  <c r="AA124" i="1"/>
  <c r="AD123" i="1"/>
  <c r="AC123" i="1"/>
  <c r="AB123" i="1"/>
  <c r="AD122" i="1"/>
  <c r="AC122" i="1"/>
  <c r="AB122" i="1"/>
  <c r="AD121" i="1"/>
  <c r="AC121" i="1"/>
  <c r="AB121" i="1"/>
  <c r="AD120" i="1"/>
  <c r="AC120" i="1"/>
  <c r="AB120" i="1"/>
  <c r="AD119" i="1"/>
  <c r="AC119" i="1"/>
  <c r="AB119" i="1"/>
  <c r="AD118" i="1"/>
  <c r="AC118" i="1"/>
  <c r="AB118" i="1"/>
  <c r="AA118" i="1"/>
  <c r="AD117" i="1"/>
  <c r="AC117" i="1"/>
  <c r="AB117" i="1"/>
  <c r="AD116" i="1"/>
  <c r="AC116" i="1"/>
  <c r="AB116" i="1"/>
  <c r="AD115" i="1"/>
  <c r="AC115" i="1"/>
  <c r="AB115" i="1"/>
  <c r="AD114" i="1"/>
  <c r="AC114" i="1"/>
  <c r="AB114" i="1"/>
  <c r="AD113" i="1"/>
  <c r="AC113" i="1"/>
  <c r="AB113" i="1"/>
  <c r="AD112" i="1"/>
  <c r="AC112" i="1"/>
  <c r="AB112" i="1"/>
  <c r="AA112" i="1"/>
  <c r="AD111" i="1"/>
  <c r="AC111" i="1"/>
  <c r="AB111" i="1"/>
  <c r="AD110" i="1"/>
  <c r="AC110" i="1"/>
  <c r="AB110" i="1"/>
  <c r="AD109" i="1"/>
  <c r="AC109" i="1"/>
  <c r="AB109" i="1"/>
  <c r="AD108" i="1"/>
  <c r="AC108" i="1"/>
  <c r="AB108" i="1"/>
  <c r="AD107" i="1"/>
  <c r="AC107" i="1"/>
  <c r="AB107" i="1"/>
  <c r="AD106" i="1"/>
  <c r="AC106" i="1"/>
  <c r="AB106" i="1"/>
  <c r="AA106" i="1"/>
  <c r="AD105" i="1"/>
  <c r="AC105" i="1"/>
  <c r="AB105" i="1"/>
  <c r="AD104" i="1"/>
  <c r="AC104" i="1"/>
  <c r="AB104" i="1"/>
  <c r="AD103" i="1"/>
  <c r="AC103" i="1"/>
  <c r="AB103" i="1"/>
  <c r="AD102" i="1"/>
  <c r="AC102" i="1"/>
  <c r="AB102" i="1"/>
  <c r="AD101" i="1"/>
  <c r="AC101" i="1"/>
  <c r="AB101" i="1"/>
  <c r="AD100" i="1"/>
  <c r="AC100" i="1"/>
  <c r="AB100" i="1"/>
  <c r="AA100" i="1"/>
  <c r="AD99" i="1"/>
  <c r="AC99" i="1"/>
  <c r="AB99" i="1"/>
  <c r="AD98" i="1"/>
  <c r="AC98" i="1"/>
  <c r="AB98" i="1"/>
  <c r="AD97" i="1"/>
  <c r="AC97" i="1"/>
  <c r="AB97" i="1"/>
  <c r="AD96" i="1"/>
  <c r="AC96" i="1"/>
  <c r="AB96" i="1"/>
  <c r="AD95" i="1"/>
  <c r="AC95" i="1"/>
  <c r="AB95" i="1"/>
  <c r="AD94" i="1"/>
  <c r="AC94" i="1"/>
  <c r="AB94" i="1"/>
  <c r="AA94" i="1"/>
  <c r="AD93" i="1"/>
  <c r="AC93" i="1"/>
  <c r="AB93" i="1"/>
  <c r="AD92" i="1"/>
  <c r="AC92" i="1"/>
  <c r="AB92" i="1"/>
  <c r="AD91" i="1"/>
  <c r="AC91" i="1"/>
  <c r="AB91" i="1"/>
  <c r="AD90" i="1"/>
  <c r="AC90" i="1"/>
  <c r="AB90" i="1"/>
  <c r="AD89" i="1"/>
  <c r="AC89" i="1"/>
  <c r="AB89" i="1"/>
  <c r="AD88" i="1"/>
  <c r="AC88" i="1"/>
  <c r="AB88" i="1"/>
  <c r="AA88" i="1"/>
  <c r="AD87" i="1"/>
  <c r="AC87" i="1"/>
  <c r="AB87" i="1"/>
  <c r="AD86" i="1"/>
  <c r="AC86" i="1"/>
  <c r="AB86" i="1"/>
  <c r="AD85" i="1"/>
  <c r="AC85" i="1"/>
  <c r="AB85" i="1"/>
  <c r="AD84" i="1"/>
  <c r="AC84" i="1"/>
  <c r="AB84" i="1"/>
  <c r="AD83" i="1"/>
  <c r="AC83" i="1"/>
  <c r="AB83" i="1"/>
  <c r="AD82" i="1"/>
  <c r="AC82" i="1"/>
  <c r="AB82" i="1"/>
  <c r="AA82" i="1"/>
  <c r="AD81" i="1"/>
  <c r="AC81" i="1"/>
  <c r="AB81" i="1"/>
  <c r="AD80" i="1"/>
  <c r="AC80" i="1"/>
  <c r="AB80" i="1"/>
  <c r="AD79" i="1"/>
  <c r="AC79" i="1"/>
  <c r="AB79" i="1"/>
  <c r="AD78" i="1"/>
  <c r="AC78" i="1"/>
  <c r="AB78" i="1"/>
  <c r="AD77" i="1"/>
  <c r="AC77" i="1"/>
  <c r="AB77" i="1"/>
  <c r="AD76" i="1"/>
  <c r="AC76" i="1"/>
  <c r="AB76" i="1"/>
  <c r="AA76" i="1"/>
  <c r="AD75" i="1"/>
  <c r="AC75" i="1"/>
  <c r="AB75" i="1"/>
  <c r="AD74" i="1"/>
  <c r="AC74" i="1"/>
  <c r="AB74" i="1"/>
  <c r="AD73" i="1"/>
  <c r="AC73" i="1"/>
  <c r="AB73" i="1"/>
  <c r="AD72" i="1"/>
  <c r="AC72" i="1"/>
  <c r="AB72" i="1"/>
  <c r="AD71" i="1"/>
  <c r="AC71" i="1"/>
  <c r="AB71" i="1"/>
  <c r="AD70" i="1"/>
  <c r="AC70" i="1"/>
  <c r="AB70" i="1"/>
  <c r="AA70" i="1"/>
  <c r="AD69" i="1"/>
  <c r="AC69" i="1"/>
  <c r="AB69" i="1"/>
  <c r="AD68" i="1"/>
  <c r="AC68" i="1"/>
  <c r="AB68" i="1"/>
  <c r="AD67" i="1"/>
  <c r="AC67" i="1"/>
  <c r="AB67" i="1"/>
  <c r="AD66" i="1"/>
  <c r="AC66" i="1"/>
  <c r="AB66" i="1"/>
  <c r="AD65" i="1"/>
  <c r="AC65" i="1"/>
  <c r="AB65" i="1"/>
  <c r="AD64" i="1"/>
  <c r="AC64" i="1"/>
  <c r="AB64" i="1"/>
  <c r="AA64" i="1"/>
  <c r="AD63" i="1"/>
  <c r="AC63" i="1"/>
  <c r="AB63" i="1"/>
  <c r="AD62" i="1"/>
  <c r="AC62" i="1"/>
  <c r="AB62" i="1"/>
  <c r="AD61" i="1"/>
  <c r="AC61" i="1"/>
  <c r="AB61" i="1"/>
  <c r="AD60" i="1"/>
  <c r="AC60" i="1"/>
  <c r="AB60" i="1"/>
  <c r="AD59" i="1"/>
  <c r="AC59" i="1"/>
  <c r="AB59" i="1"/>
  <c r="AD58" i="1"/>
  <c r="AC58" i="1"/>
  <c r="AB58" i="1"/>
  <c r="AA58" i="1"/>
  <c r="AD57" i="1"/>
  <c r="AC57" i="1"/>
  <c r="AB57" i="1"/>
  <c r="AD56" i="1"/>
  <c r="AC56" i="1"/>
  <c r="AB56" i="1"/>
  <c r="AD55" i="1"/>
  <c r="AC55" i="1"/>
  <c r="AB55" i="1"/>
  <c r="AD54" i="1"/>
  <c r="AC54" i="1"/>
  <c r="AB54" i="1"/>
  <c r="AD53" i="1"/>
  <c r="AC53" i="1"/>
  <c r="AB53" i="1"/>
  <c r="AD52" i="1"/>
  <c r="AC52" i="1"/>
  <c r="AB52" i="1"/>
  <c r="AA52" i="1"/>
  <c r="AD51" i="1"/>
  <c r="AC51" i="1"/>
  <c r="AB51" i="1"/>
  <c r="AD50" i="1"/>
  <c r="AC50" i="1"/>
  <c r="AB50" i="1"/>
  <c r="AD49" i="1"/>
  <c r="AC49" i="1"/>
  <c r="AB49" i="1"/>
  <c r="AD48" i="1"/>
  <c r="AC48" i="1"/>
  <c r="AB48" i="1"/>
  <c r="AD47" i="1"/>
  <c r="AC47" i="1"/>
  <c r="AB47" i="1"/>
  <c r="AD46" i="1"/>
  <c r="AC46" i="1"/>
  <c r="AB46" i="1"/>
  <c r="AA46" i="1"/>
  <c r="X46" i="1"/>
  <c r="W46" i="1"/>
  <c r="V46" i="1"/>
  <c r="U46" i="1"/>
  <c r="AD45" i="1"/>
  <c r="AC45" i="1"/>
  <c r="AB45" i="1"/>
  <c r="AD44" i="1"/>
  <c r="AC44" i="1"/>
  <c r="AB44" i="1"/>
  <c r="AD43" i="1"/>
  <c r="AC43" i="1"/>
  <c r="AB43" i="1"/>
  <c r="AD42" i="1"/>
  <c r="AC42" i="1"/>
  <c r="AB42" i="1"/>
  <c r="R42" i="1"/>
  <c r="Q42" i="1"/>
  <c r="P42" i="1"/>
  <c r="O42" i="1"/>
  <c r="AD41" i="1"/>
  <c r="AC41" i="1"/>
  <c r="AB41" i="1"/>
  <c r="AD40" i="1"/>
  <c r="AC40" i="1"/>
  <c r="AB40" i="1"/>
  <c r="AA40" i="1"/>
  <c r="AD39" i="1"/>
  <c r="AC39" i="1"/>
  <c r="AB39" i="1"/>
  <c r="AD38" i="1"/>
  <c r="AC38" i="1"/>
  <c r="AB38" i="1"/>
  <c r="AD37" i="1"/>
  <c r="AC37" i="1"/>
  <c r="AB37" i="1"/>
  <c r="L37" i="1"/>
  <c r="K37" i="1"/>
  <c r="J37" i="1"/>
  <c r="I37" i="1"/>
  <c r="AD36" i="1"/>
  <c r="AC36" i="1"/>
  <c r="AB36" i="1"/>
  <c r="F36" i="1"/>
  <c r="E36" i="1"/>
  <c r="D36" i="1"/>
  <c r="C36" i="1"/>
  <c r="AD35" i="1"/>
  <c r="AC35" i="1"/>
  <c r="AB35" i="1"/>
  <c r="X35" i="1"/>
  <c r="W35" i="1"/>
  <c r="V35" i="1"/>
  <c r="U35" i="1"/>
  <c r="AD34" i="1"/>
  <c r="AC34" i="1"/>
  <c r="AB34" i="1"/>
  <c r="AA34" i="1"/>
  <c r="AD33" i="1"/>
  <c r="AC33" i="1"/>
  <c r="AB33" i="1"/>
  <c r="AD32" i="1"/>
  <c r="AC32" i="1"/>
  <c r="AB32" i="1"/>
  <c r="AD31" i="1"/>
  <c r="AC31" i="1"/>
  <c r="AB31" i="1"/>
  <c r="AD30" i="1"/>
  <c r="AC30" i="1"/>
  <c r="AB30" i="1"/>
  <c r="AD29" i="1"/>
  <c r="AC29" i="1"/>
  <c r="AB29" i="1"/>
  <c r="X29" i="1"/>
  <c r="W29" i="1"/>
  <c r="V29" i="1"/>
  <c r="U29" i="1"/>
  <c r="F29" i="1"/>
  <c r="E29" i="1"/>
  <c r="D29" i="1"/>
  <c r="C29" i="1"/>
  <c r="AD28" i="1"/>
  <c r="AC28" i="1"/>
  <c r="AB28" i="1"/>
  <c r="AA28" i="1"/>
  <c r="R28" i="1"/>
  <c r="Q28" i="1"/>
  <c r="P28" i="1"/>
  <c r="O28" i="1"/>
  <c r="AD27" i="1"/>
  <c r="AC27" i="1"/>
  <c r="AB27" i="1"/>
  <c r="AD26" i="1"/>
  <c r="AC26" i="1"/>
  <c r="AB26" i="1"/>
  <c r="L26" i="1"/>
  <c r="K26" i="1"/>
  <c r="J26" i="1"/>
  <c r="I26" i="1"/>
  <c r="AD25" i="1"/>
  <c r="AC25" i="1"/>
  <c r="AB25" i="1"/>
  <c r="AD24" i="1"/>
  <c r="AC24" i="1"/>
  <c r="AB24" i="1"/>
  <c r="AD23" i="1"/>
  <c r="AC23" i="1"/>
  <c r="AB23" i="1"/>
  <c r="AD22" i="1"/>
  <c r="AC22" i="1"/>
  <c r="AB22" i="1"/>
  <c r="AA22" i="1"/>
  <c r="AD21" i="1"/>
  <c r="AC21" i="1"/>
  <c r="AB21" i="1"/>
  <c r="AD20" i="1"/>
  <c r="AC20" i="1"/>
  <c r="AB20" i="1"/>
  <c r="F20" i="1"/>
  <c r="E20" i="1"/>
  <c r="D20" i="1"/>
  <c r="C20" i="1"/>
  <c r="AD19" i="1"/>
  <c r="AC19" i="1"/>
  <c r="AB19" i="1"/>
  <c r="X19" i="1"/>
  <c r="W19" i="1"/>
  <c r="V19" i="1"/>
  <c r="U19" i="1"/>
  <c r="AD18" i="1"/>
  <c r="AC18" i="1"/>
  <c r="AB18" i="1"/>
  <c r="AD17" i="1"/>
  <c r="AC17" i="1"/>
  <c r="AB17" i="1"/>
  <c r="R17" i="1"/>
  <c r="Q17" i="1"/>
  <c r="P17" i="1"/>
  <c r="O17" i="1"/>
  <c r="AD16" i="1"/>
  <c r="AC16" i="1"/>
  <c r="AB16" i="1"/>
  <c r="AA16" i="1"/>
  <c r="X16" i="1"/>
  <c r="W16" i="1"/>
  <c r="V16" i="1"/>
  <c r="U16" i="1"/>
  <c r="AD15" i="1"/>
  <c r="AC15" i="1"/>
  <c r="AB15" i="1"/>
  <c r="L15" i="1"/>
  <c r="K15" i="1"/>
  <c r="J15" i="1"/>
  <c r="I15" i="1"/>
  <c r="AD14" i="1"/>
  <c r="AC14" i="1"/>
  <c r="AB14" i="1"/>
  <c r="AD13" i="1"/>
  <c r="AC13" i="1"/>
  <c r="AB13" i="1"/>
  <c r="AD12" i="1"/>
  <c r="AC12" i="1"/>
  <c r="AB12" i="1"/>
  <c r="F12" i="1"/>
  <c r="E12" i="1"/>
  <c r="D12" i="1"/>
  <c r="C12" i="1"/>
  <c r="AD11" i="1"/>
  <c r="AC11" i="1"/>
  <c r="AB11" i="1"/>
  <c r="AD10" i="1"/>
  <c r="AC10" i="1"/>
  <c r="AB10" i="1"/>
  <c r="AA10" i="1"/>
  <c r="X10" i="1"/>
  <c r="W10" i="1"/>
  <c r="V10" i="1"/>
  <c r="U10" i="1"/>
  <c r="AD9" i="1"/>
  <c r="AC9" i="1"/>
  <c r="AB9" i="1"/>
  <c r="AD8" i="1"/>
  <c r="AC8" i="1"/>
  <c r="AB8" i="1"/>
  <c r="AD7" i="1"/>
  <c r="AC7" i="1"/>
  <c r="AB7" i="1"/>
  <c r="AD6" i="1"/>
  <c r="AC6" i="1"/>
  <c r="AB6" i="1"/>
  <c r="AD5" i="1"/>
  <c r="AC5" i="1"/>
  <c r="AB5" i="1"/>
  <c r="AD126" i="1" l="1"/>
  <c r="V47" i="1"/>
  <c r="AC126" i="1"/>
  <c r="W47" i="1"/>
  <c r="AD127" i="1"/>
  <c r="X47" i="1"/>
  <c r="U47" i="1"/>
  <c r="AD129" i="1"/>
  <c r="AD128" i="1"/>
  <c r="AD130" i="1" l="1"/>
  <c r="AE130" i="1" s="1"/>
  <c r="BR130" i="1" l="1"/>
  <c r="AH130" i="1"/>
  <c r="BL130" i="1"/>
  <c r="BX130" i="1"/>
  <c r="AK130" i="1"/>
  <c r="AB129" i="1"/>
  <c r="BI130" i="1"/>
  <c r="AN130" i="1"/>
  <c r="BF130" i="1"/>
  <c r="AT130" i="1"/>
  <c r="BC130" i="1"/>
  <c r="AW130" i="1"/>
  <c r="BU130" i="1"/>
  <c r="BO130" i="1"/>
  <c r="AB127" i="1"/>
  <c r="AZ130" i="1"/>
  <c r="AB128" i="1"/>
</calcChain>
</file>

<file path=xl/sharedStrings.xml><?xml version="1.0" encoding="utf-8"?>
<sst xmlns="http://schemas.openxmlformats.org/spreadsheetml/2006/main" count="3576" uniqueCount="258">
  <si>
    <t>黒 部 市 町 内 別 人 口 ・ 世 帯 数 調</t>
    <phoneticPr fontId="5"/>
  </si>
  <si>
    <t>年　齢　別　人　口</t>
    <phoneticPr fontId="5"/>
  </si>
  <si>
    <t>令和5年4月末現在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5"/>
  </si>
  <si>
    <t>地</t>
  </si>
  <si>
    <t>行政区</t>
    <rPh sb="0" eb="3">
      <t>ギョウセイク</t>
    </rPh>
    <phoneticPr fontId="5"/>
  </si>
  <si>
    <t>人　口</t>
  </si>
  <si>
    <t>世帯数</t>
  </si>
  <si>
    <t>行政区</t>
    <rPh sb="0" eb="2">
      <t>ギョウセイ</t>
    </rPh>
    <rPh sb="2" eb="3">
      <t>ク</t>
    </rPh>
    <phoneticPr fontId="5"/>
  </si>
  <si>
    <t>住民基本台帳人口</t>
    <rPh sb="0" eb="2">
      <t>ジュウミン</t>
    </rPh>
    <rPh sb="2" eb="4">
      <t>キホン</t>
    </rPh>
    <rPh sb="4" eb="6">
      <t>ダイチョウ</t>
    </rPh>
    <rPh sb="6" eb="8">
      <t>ジンコウ</t>
    </rPh>
    <phoneticPr fontId="5"/>
  </si>
  <si>
    <t>生地</t>
  </si>
  <si>
    <t>石田</t>
    <rPh sb="0" eb="2">
      <t>０２</t>
    </rPh>
    <phoneticPr fontId="5"/>
  </si>
  <si>
    <t>田家</t>
    <rPh sb="0" eb="2">
      <t>０３</t>
    </rPh>
    <phoneticPr fontId="5"/>
  </si>
  <si>
    <t>村椿</t>
    <phoneticPr fontId="5"/>
  </si>
  <si>
    <t>大布施</t>
    <rPh sb="0" eb="1">
      <t>オオ</t>
    </rPh>
    <rPh sb="1" eb="3">
      <t>フセ</t>
    </rPh>
    <phoneticPr fontId="5"/>
  </si>
  <si>
    <t>三日市</t>
    <rPh sb="0" eb="3">
      <t>０６</t>
    </rPh>
    <phoneticPr fontId="5"/>
  </si>
  <si>
    <t>前沢</t>
    <rPh sb="0" eb="2">
      <t>０７</t>
    </rPh>
    <phoneticPr fontId="5"/>
  </si>
  <si>
    <t>荻生</t>
    <rPh sb="0" eb="2">
      <t>０８</t>
    </rPh>
    <phoneticPr fontId="5"/>
  </si>
  <si>
    <t>若栗</t>
    <rPh sb="0" eb="2">
      <t>０９</t>
    </rPh>
    <phoneticPr fontId="5"/>
  </si>
  <si>
    <t>東布施</t>
    <rPh sb="0" eb="1">
      <t>ヒガシ</t>
    </rPh>
    <rPh sb="1" eb="3">
      <t>フセ</t>
    </rPh>
    <phoneticPr fontId="5"/>
  </si>
  <si>
    <t>宇奈月</t>
    <rPh sb="0" eb="3">
      <t>ウナヅキ</t>
    </rPh>
    <phoneticPr fontId="5"/>
  </si>
  <si>
    <t>内山</t>
    <rPh sb="0" eb="2">
      <t>ウチヤマ</t>
    </rPh>
    <phoneticPr fontId="5"/>
  </si>
  <si>
    <t>音澤</t>
    <rPh sb="0" eb="1">
      <t>オト</t>
    </rPh>
    <rPh sb="1" eb="2">
      <t>サワ</t>
    </rPh>
    <phoneticPr fontId="5"/>
  </si>
  <si>
    <t>愛本</t>
    <rPh sb="0" eb="2">
      <t>アイモト</t>
    </rPh>
    <phoneticPr fontId="5"/>
  </si>
  <si>
    <t>下立</t>
    <rPh sb="0" eb="2">
      <t>オリタテ</t>
    </rPh>
    <phoneticPr fontId="5"/>
  </si>
  <si>
    <t>浦山</t>
    <rPh sb="0" eb="2">
      <t>ウラヤマ</t>
    </rPh>
    <phoneticPr fontId="5"/>
  </si>
  <si>
    <t>区</t>
  </si>
  <si>
    <t>男</t>
  </si>
  <si>
    <t>女</t>
  </si>
  <si>
    <t>計</t>
  </si>
  <si>
    <t>年齢</t>
  </si>
  <si>
    <t>神明町</t>
  </si>
  <si>
    <t>中新</t>
  </si>
  <si>
    <t>上野</t>
  </si>
  <si>
    <t>宇奈月1区</t>
    <rPh sb="0" eb="3">
      <t>ウナヅキ</t>
    </rPh>
    <rPh sb="4" eb="5">
      <t>ク</t>
    </rPh>
    <phoneticPr fontId="5"/>
  </si>
  <si>
    <t>生</t>
  </si>
  <si>
    <t>上町</t>
  </si>
  <si>
    <t>大</t>
  </si>
  <si>
    <t>堀高</t>
  </si>
  <si>
    <t>荻</t>
  </si>
  <si>
    <t>新堂</t>
  </si>
  <si>
    <t>宇</t>
    <rPh sb="0" eb="1">
      <t>タカ</t>
    </rPh>
    <phoneticPr fontId="5"/>
  </si>
  <si>
    <t>宇奈月2区</t>
    <rPh sb="0" eb="3">
      <t>ウナヅキ</t>
    </rPh>
    <rPh sb="4" eb="5">
      <t>ク</t>
    </rPh>
    <phoneticPr fontId="5"/>
  </si>
  <si>
    <t>四十物町</t>
  </si>
  <si>
    <t>高橋</t>
  </si>
  <si>
    <t>西小路</t>
  </si>
  <si>
    <t>奈</t>
  </si>
  <si>
    <t>宇奈月3区</t>
    <rPh sb="0" eb="3">
      <t>ウナヅキ</t>
    </rPh>
    <rPh sb="4" eb="5">
      <t>ク</t>
    </rPh>
    <phoneticPr fontId="5"/>
  </si>
  <si>
    <t>大町</t>
  </si>
  <si>
    <t>布</t>
  </si>
  <si>
    <t>堀切新</t>
  </si>
  <si>
    <t>長屋</t>
  </si>
  <si>
    <t>月</t>
  </si>
  <si>
    <t>宇奈月4区</t>
    <rPh sb="0" eb="3">
      <t>ウナヅキ</t>
    </rPh>
    <rPh sb="4" eb="5">
      <t>ク</t>
    </rPh>
    <phoneticPr fontId="5"/>
  </si>
  <si>
    <t>宮川町</t>
  </si>
  <si>
    <t>植木</t>
  </si>
  <si>
    <t>沖</t>
  </si>
  <si>
    <t>宇奈月5区</t>
    <rPh sb="0" eb="3">
      <t>ウナヅキ</t>
    </rPh>
    <rPh sb="4" eb="5">
      <t>ク</t>
    </rPh>
    <phoneticPr fontId="5"/>
  </si>
  <si>
    <t>阿弥陀堂</t>
  </si>
  <si>
    <t>施</t>
  </si>
  <si>
    <t>沓掛</t>
  </si>
  <si>
    <t>大橋</t>
  </si>
  <si>
    <t>地区計</t>
  </si>
  <si>
    <t>芦崎</t>
  </si>
  <si>
    <t>金屋</t>
  </si>
  <si>
    <t>荒井野</t>
  </si>
  <si>
    <t>内山1区</t>
    <rPh sb="0" eb="2">
      <t>ウチヤマ</t>
    </rPh>
    <rPh sb="3" eb="4">
      <t>ク</t>
    </rPh>
    <phoneticPr fontId="5"/>
  </si>
  <si>
    <t>北野</t>
  </si>
  <si>
    <t>長正寺</t>
  </si>
  <si>
    <t>内</t>
    <rPh sb="0" eb="1">
      <t>ウチ</t>
    </rPh>
    <phoneticPr fontId="5"/>
  </si>
  <si>
    <t>内山2区</t>
    <rPh sb="0" eb="2">
      <t>ウチヤマ</t>
    </rPh>
    <rPh sb="3" eb="4">
      <t>ク</t>
    </rPh>
    <phoneticPr fontId="5"/>
  </si>
  <si>
    <t>犬山</t>
  </si>
  <si>
    <t>古御堂</t>
  </si>
  <si>
    <t>栗林</t>
  </si>
  <si>
    <t>内山3区</t>
    <rPh sb="0" eb="2">
      <t>ウチヤマ</t>
    </rPh>
    <rPh sb="3" eb="4">
      <t>ク</t>
    </rPh>
    <phoneticPr fontId="5"/>
  </si>
  <si>
    <t>石</t>
  </si>
  <si>
    <t>浜石田</t>
  </si>
  <si>
    <t>栃沢</t>
  </si>
  <si>
    <t>愛川</t>
  </si>
  <si>
    <t>山</t>
    <rPh sb="0" eb="1">
      <t>ヤマ</t>
    </rPh>
    <phoneticPr fontId="5"/>
  </si>
  <si>
    <t>内山4区</t>
    <rPh sb="0" eb="2">
      <t>ウチヤマ</t>
    </rPh>
    <rPh sb="3" eb="4">
      <t>ク</t>
    </rPh>
    <phoneticPr fontId="5"/>
  </si>
  <si>
    <t>新町</t>
  </si>
  <si>
    <t>寺坪</t>
  </si>
  <si>
    <t>内山5区</t>
    <rPh sb="0" eb="2">
      <t>ウチヤマ</t>
    </rPh>
    <rPh sb="3" eb="4">
      <t>ク</t>
    </rPh>
    <phoneticPr fontId="5"/>
  </si>
  <si>
    <t>田</t>
  </si>
  <si>
    <t>岡</t>
  </si>
  <si>
    <t>椚町</t>
  </si>
  <si>
    <t>中村</t>
  </si>
  <si>
    <t>立野</t>
  </si>
  <si>
    <t>三</t>
  </si>
  <si>
    <t>新天</t>
  </si>
  <si>
    <t>音</t>
    <rPh sb="0" eb="1">
      <t>オト</t>
    </rPh>
    <phoneticPr fontId="5"/>
  </si>
  <si>
    <t>音澤1区</t>
    <rPh sb="0" eb="1">
      <t>オト</t>
    </rPh>
    <rPh sb="1" eb="2">
      <t>サワ</t>
    </rPh>
    <rPh sb="3" eb="4">
      <t>ク</t>
    </rPh>
    <phoneticPr fontId="5"/>
  </si>
  <si>
    <t>堀切</t>
  </si>
  <si>
    <t>桜町</t>
  </si>
  <si>
    <t>中坪</t>
  </si>
  <si>
    <t>沢</t>
    <rPh sb="0" eb="1">
      <t>サワ</t>
    </rPh>
    <phoneticPr fontId="5"/>
  </si>
  <si>
    <t>音澤2区</t>
    <rPh sb="0" eb="1">
      <t>オト</t>
    </rPh>
    <rPh sb="1" eb="2">
      <t>サワ</t>
    </rPh>
    <rPh sb="3" eb="4">
      <t>ク</t>
    </rPh>
    <phoneticPr fontId="5"/>
  </si>
  <si>
    <t>天神新</t>
  </si>
  <si>
    <t>日</t>
    <rPh sb="0" eb="1">
      <t>ヒ</t>
    </rPh>
    <phoneticPr fontId="5"/>
  </si>
  <si>
    <t>大黒町</t>
  </si>
  <si>
    <t>若</t>
    <rPh sb="0" eb="1">
      <t>ワカ</t>
    </rPh>
    <phoneticPr fontId="5"/>
  </si>
  <si>
    <t>浦川端</t>
    <rPh sb="0" eb="1">
      <t>ウラ</t>
    </rPh>
    <rPh sb="1" eb="3">
      <t>カワバタ</t>
    </rPh>
    <phoneticPr fontId="5"/>
  </si>
  <si>
    <t>東三日市</t>
  </si>
  <si>
    <t>栗虫</t>
    <rPh sb="0" eb="1">
      <t>クリ</t>
    </rPh>
    <rPh sb="1" eb="2">
      <t>ムシ</t>
    </rPh>
    <phoneticPr fontId="5"/>
  </si>
  <si>
    <t>荒町</t>
  </si>
  <si>
    <t>市</t>
  </si>
  <si>
    <t>栗</t>
  </si>
  <si>
    <t>舌山</t>
  </si>
  <si>
    <t>愛</t>
    <rPh sb="0" eb="1">
      <t>アイ</t>
    </rPh>
    <phoneticPr fontId="5"/>
  </si>
  <si>
    <t>中ノ口</t>
    <rPh sb="0" eb="1">
      <t>ナカ</t>
    </rPh>
    <rPh sb="2" eb="3">
      <t>クチ</t>
    </rPh>
    <phoneticPr fontId="5"/>
  </si>
  <si>
    <t>田家新</t>
  </si>
  <si>
    <t>寺町</t>
  </si>
  <si>
    <t>東町</t>
  </si>
  <si>
    <t>中谷</t>
    <rPh sb="0" eb="2">
      <t>ナカヤ</t>
    </rPh>
    <phoneticPr fontId="5"/>
  </si>
  <si>
    <t>山田</t>
  </si>
  <si>
    <t>三島町</t>
  </si>
  <si>
    <t>八社</t>
  </si>
  <si>
    <t>本</t>
    <rPh sb="0" eb="1">
      <t>モト</t>
    </rPh>
    <phoneticPr fontId="5"/>
  </si>
  <si>
    <t>明日1区</t>
    <rPh sb="0" eb="2">
      <t>アス</t>
    </rPh>
    <rPh sb="3" eb="4">
      <t>ク</t>
    </rPh>
    <phoneticPr fontId="5"/>
  </si>
  <si>
    <t>家</t>
  </si>
  <si>
    <t>阿古屋野</t>
  </si>
  <si>
    <t>栄町</t>
  </si>
  <si>
    <t>両瀬</t>
  </si>
  <si>
    <t>明日2区</t>
    <rPh sb="0" eb="2">
      <t>アス</t>
    </rPh>
    <rPh sb="3" eb="4">
      <t>ク</t>
    </rPh>
    <phoneticPr fontId="5"/>
  </si>
  <si>
    <t>窪野</t>
  </si>
  <si>
    <t>牧野</t>
  </si>
  <si>
    <t>大越</t>
  </si>
  <si>
    <t>明日3区</t>
    <rPh sb="0" eb="2">
      <t>アス</t>
    </rPh>
    <rPh sb="3" eb="4">
      <t>ク</t>
    </rPh>
    <phoneticPr fontId="5"/>
  </si>
  <si>
    <t>神谷</t>
  </si>
  <si>
    <t>袖野</t>
  </si>
  <si>
    <t>愛本新1区</t>
    <rPh sb="0" eb="3">
      <t>アイモトシン</t>
    </rPh>
    <rPh sb="4" eb="5">
      <t>ク</t>
    </rPh>
    <phoneticPr fontId="5"/>
  </si>
  <si>
    <t>田家野</t>
  </si>
  <si>
    <t xml:space="preserve"> </t>
    <phoneticPr fontId="5"/>
  </si>
  <si>
    <t>前沢</t>
  </si>
  <si>
    <t>西町</t>
  </si>
  <si>
    <t>愛本新2区</t>
    <rPh sb="0" eb="3">
      <t>アイモトシン</t>
    </rPh>
    <rPh sb="4" eb="5">
      <t>ク</t>
    </rPh>
    <phoneticPr fontId="5"/>
  </si>
  <si>
    <t>鏡野</t>
  </si>
  <si>
    <t>前</t>
  </si>
  <si>
    <t>山田新</t>
  </si>
  <si>
    <t>愛本新3区</t>
    <rPh sb="0" eb="3">
      <t>アイモトシン</t>
    </rPh>
    <rPh sb="4" eb="5">
      <t>ク</t>
    </rPh>
    <phoneticPr fontId="5"/>
  </si>
  <si>
    <t>吉城寺</t>
  </si>
  <si>
    <t>別所</t>
  </si>
  <si>
    <t>村</t>
  </si>
  <si>
    <t>飯沢</t>
  </si>
  <si>
    <t>沢</t>
  </si>
  <si>
    <t>栗寺</t>
  </si>
  <si>
    <t>東</t>
  </si>
  <si>
    <t>柳沢</t>
  </si>
  <si>
    <t>下立1区</t>
    <rPh sb="0" eb="2">
      <t>オリタテ</t>
    </rPh>
    <rPh sb="3" eb="4">
      <t>ク</t>
    </rPh>
    <phoneticPr fontId="5"/>
  </si>
  <si>
    <t>吉田</t>
  </si>
  <si>
    <t>宮野</t>
  </si>
  <si>
    <t>中陣</t>
  </si>
  <si>
    <t>下</t>
    <rPh sb="0" eb="1">
      <t>オ</t>
    </rPh>
    <phoneticPr fontId="5"/>
  </si>
  <si>
    <t>下立2区</t>
    <rPh sb="0" eb="2">
      <t>オリタテ</t>
    </rPh>
    <rPh sb="3" eb="4">
      <t>ク</t>
    </rPh>
    <phoneticPr fontId="5"/>
  </si>
  <si>
    <t>椿</t>
  </si>
  <si>
    <t>出島</t>
  </si>
  <si>
    <t>本野</t>
  </si>
  <si>
    <t>朴谷</t>
  </si>
  <si>
    <t>下立3区</t>
    <rPh sb="0" eb="2">
      <t>オリタテ</t>
    </rPh>
    <rPh sb="3" eb="4">
      <t>ク</t>
    </rPh>
    <phoneticPr fontId="5"/>
  </si>
  <si>
    <t>六天</t>
  </si>
  <si>
    <t>石田野</t>
  </si>
  <si>
    <t>尾山</t>
  </si>
  <si>
    <t>立</t>
    <rPh sb="0" eb="1">
      <t>タ</t>
    </rPh>
    <phoneticPr fontId="5"/>
  </si>
  <si>
    <t>下立4区</t>
    <rPh sb="0" eb="2">
      <t>オリタテ</t>
    </rPh>
    <rPh sb="3" eb="4">
      <t>ク</t>
    </rPh>
    <phoneticPr fontId="5"/>
  </si>
  <si>
    <t>荒俣</t>
  </si>
  <si>
    <t>枕野</t>
  </si>
  <si>
    <t>下立5区</t>
    <rPh sb="0" eb="2">
      <t>オリタテ</t>
    </rPh>
    <rPh sb="3" eb="4">
      <t>ク</t>
    </rPh>
    <phoneticPr fontId="5"/>
  </si>
  <si>
    <t>飛騨</t>
  </si>
  <si>
    <t>宮沢</t>
  </si>
  <si>
    <t>釈迦堂</t>
  </si>
  <si>
    <t>中山</t>
  </si>
  <si>
    <t>内生谷</t>
  </si>
  <si>
    <t>浦山6区</t>
    <rPh sb="0" eb="2">
      <t>ウラヤマ</t>
    </rPh>
    <rPh sb="3" eb="4">
      <t>ク</t>
    </rPh>
    <phoneticPr fontId="5"/>
  </si>
  <si>
    <t>笠破</t>
  </si>
  <si>
    <t>浦</t>
    <rPh sb="0" eb="1">
      <t>ウラ</t>
    </rPh>
    <phoneticPr fontId="5"/>
  </si>
  <si>
    <t>浦山7区</t>
    <rPh sb="0" eb="2">
      <t>ウラヤマ</t>
    </rPh>
    <rPh sb="3" eb="4">
      <t>ク</t>
    </rPh>
    <phoneticPr fontId="5"/>
  </si>
  <si>
    <t>池尻</t>
  </si>
  <si>
    <t>浦山8区</t>
    <rPh sb="0" eb="2">
      <t>ウラヤマ</t>
    </rPh>
    <rPh sb="3" eb="4">
      <t>ク</t>
    </rPh>
    <phoneticPr fontId="5"/>
  </si>
  <si>
    <t>福平</t>
  </si>
  <si>
    <t>浦山9区</t>
    <rPh sb="0" eb="2">
      <t>ウラヤマ</t>
    </rPh>
    <rPh sb="3" eb="4">
      <t>ク</t>
    </rPh>
    <phoneticPr fontId="5"/>
  </si>
  <si>
    <t>田籾</t>
  </si>
  <si>
    <t>浦山10区</t>
    <rPh sb="0" eb="2">
      <t>ウラヤマ</t>
    </rPh>
    <rPh sb="4" eb="5">
      <t>ク</t>
    </rPh>
    <phoneticPr fontId="5"/>
  </si>
  <si>
    <t>嘉例沢</t>
  </si>
  <si>
    <t xml:space="preserve">      </t>
  </si>
  <si>
    <t>浦山11区</t>
    <rPh sb="0" eb="2">
      <t>ウラヤマ</t>
    </rPh>
    <rPh sb="4" eb="5">
      <t>ク</t>
    </rPh>
    <phoneticPr fontId="5"/>
  </si>
  <si>
    <t>浦山12区</t>
    <rPh sb="0" eb="2">
      <t>ウラヤマ</t>
    </rPh>
    <rPh sb="4" eb="5">
      <t>ク</t>
    </rPh>
    <phoneticPr fontId="5"/>
  </si>
  <si>
    <t>浦山13区</t>
    <rPh sb="0" eb="2">
      <t>ウラヤマ</t>
    </rPh>
    <rPh sb="4" eb="5">
      <t>ク</t>
    </rPh>
    <phoneticPr fontId="5"/>
  </si>
  <si>
    <t>浦山14区</t>
    <rPh sb="0" eb="2">
      <t>ウラヤマ</t>
    </rPh>
    <rPh sb="4" eb="5">
      <t>ク</t>
    </rPh>
    <phoneticPr fontId="5"/>
  </si>
  <si>
    <t>浦山15区</t>
    <rPh sb="0" eb="2">
      <t>ウラヤマ</t>
    </rPh>
    <rPh sb="4" eb="5">
      <t>ク</t>
    </rPh>
    <phoneticPr fontId="5"/>
  </si>
  <si>
    <t>合　計</t>
    <rPh sb="0" eb="1">
      <t>ゴウ</t>
    </rPh>
    <rPh sb="2" eb="3">
      <t>ケイ</t>
    </rPh>
    <phoneticPr fontId="5"/>
  </si>
  <si>
    <t>100以上</t>
    <rPh sb="3" eb="5">
      <t>イジョウ</t>
    </rPh>
    <phoneticPr fontId="11"/>
  </si>
  <si>
    <t>年少人口（0 ～14）</t>
    <phoneticPr fontId="11"/>
  </si>
  <si>
    <t>生産人口(15～64)</t>
    <phoneticPr fontId="11"/>
  </si>
  <si>
    <t>老年人口(65～  )</t>
    <phoneticPr fontId="11"/>
  </si>
  <si>
    <t>合計</t>
    <rPh sb="0" eb="2">
      <t>ゴウケイ</t>
    </rPh>
    <phoneticPr fontId="11"/>
  </si>
  <si>
    <t>黒 部 市 町 内 別 人 口 ・ 世 帯 数 調</t>
    <phoneticPr fontId="5"/>
  </si>
  <si>
    <t>年　齢　別　人　口</t>
    <phoneticPr fontId="5"/>
  </si>
  <si>
    <t>令和5年5月末現在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5"/>
  </si>
  <si>
    <t>村椿</t>
    <phoneticPr fontId="5"/>
  </si>
  <si>
    <t xml:space="preserve"> </t>
    <phoneticPr fontId="5"/>
  </si>
  <si>
    <t xml:space="preserve"> </t>
    <phoneticPr fontId="5"/>
  </si>
  <si>
    <t>生産人口(15～64)</t>
    <phoneticPr fontId="11"/>
  </si>
  <si>
    <t>老年人口(65～  )</t>
    <phoneticPr fontId="11"/>
  </si>
  <si>
    <t>黒 部 市 町 内 別 人 口 ・ 世 帯 数 調</t>
    <phoneticPr fontId="5"/>
  </si>
  <si>
    <t>年　齢　別　人　口</t>
    <phoneticPr fontId="5"/>
  </si>
  <si>
    <t>令和5年6月末現在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5"/>
  </si>
  <si>
    <t>村椿</t>
    <phoneticPr fontId="5"/>
  </si>
  <si>
    <t xml:space="preserve"> </t>
    <phoneticPr fontId="5"/>
  </si>
  <si>
    <t>年少人口（0 ～14）</t>
    <phoneticPr fontId="11"/>
  </si>
  <si>
    <t>生産人口(15～64)</t>
    <phoneticPr fontId="11"/>
  </si>
  <si>
    <t>老年人口(65～  )</t>
    <phoneticPr fontId="11"/>
  </si>
  <si>
    <t>年　齢　別　人　口</t>
    <phoneticPr fontId="5"/>
  </si>
  <si>
    <t>令和5年7月末現在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5"/>
  </si>
  <si>
    <t>村椿</t>
    <phoneticPr fontId="5"/>
  </si>
  <si>
    <t xml:space="preserve"> </t>
    <phoneticPr fontId="5"/>
  </si>
  <si>
    <t>年少人口（0 ～14）</t>
    <phoneticPr fontId="11"/>
  </si>
  <si>
    <t>生産人口(15～64)</t>
    <phoneticPr fontId="11"/>
  </si>
  <si>
    <t>老年人口(65～  )</t>
    <phoneticPr fontId="11"/>
  </si>
  <si>
    <t>令和5年8月末現在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5"/>
  </si>
  <si>
    <t xml:space="preserve"> </t>
    <phoneticPr fontId="5"/>
  </si>
  <si>
    <t>年少人口（0 ～14）</t>
    <phoneticPr fontId="11"/>
  </si>
  <si>
    <t>生産人口(15～64)</t>
    <phoneticPr fontId="11"/>
  </si>
  <si>
    <t>令和5年9月末現在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5"/>
  </si>
  <si>
    <t>村椿</t>
    <phoneticPr fontId="5"/>
  </si>
  <si>
    <t xml:space="preserve"> </t>
    <phoneticPr fontId="5"/>
  </si>
  <si>
    <t>年少人口（0 ～14）</t>
    <phoneticPr fontId="11"/>
  </si>
  <si>
    <t>生産人口(15～64)</t>
    <phoneticPr fontId="11"/>
  </si>
  <si>
    <t>老年人口(65～  )</t>
    <phoneticPr fontId="11"/>
  </si>
  <si>
    <t>黒 部 市 町 内 別 人 口 ・ 世 帯 数 調</t>
    <phoneticPr fontId="5"/>
  </si>
  <si>
    <t>年　齢　別　人　口</t>
    <phoneticPr fontId="5"/>
  </si>
  <si>
    <t>令和5年10月末現在</t>
    <rPh sb="0" eb="2">
      <t>レイワ</t>
    </rPh>
    <rPh sb="3" eb="4">
      <t>ネン</t>
    </rPh>
    <rPh sb="6" eb="7">
      <t>ガツ</t>
    </rPh>
    <rPh sb="7" eb="8">
      <t>マツ</t>
    </rPh>
    <rPh sb="8" eb="10">
      <t>ゲンザイ</t>
    </rPh>
    <phoneticPr fontId="5"/>
  </si>
  <si>
    <t>村椿</t>
    <phoneticPr fontId="5"/>
  </si>
  <si>
    <t xml:space="preserve"> </t>
    <phoneticPr fontId="5"/>
  </si>
  <si>
    <t xml:space="preserve"> </t>
    <phoneticPr fontId="5"/>
  </si>
  <si>
    <t>生産人口(15～64)</t>
    <phoneticPr fontId="11"/>
  </si>
  <si>
    <t>令和5年11月末現在</t>
    <rPh sb="0" eb="2">
      <t>レイワ</t>
    </rPh>
    <rPh sb="3" eb="4">
      <t>ネン</t>
    </rPh>
    <rPh sb="6" eb="7">
      <t>ガツ</t>
    </rPh>
    <rPh sb="7" eb="8">
      <t>マツ</t>
    </rPh>
    <rPh sb="8" eb="10">
      <t>ゲンザイ</t>
    </rPh>
    <phoneticPr fontId="5"/>
  </si>
  <si>
    <t xml:space="preserve"> </t>
    <phoneticPr fontId="5"/>
  </si>
  <si>
    <t xml:space="preserve"> </t>
    <phoneticPr fontId="5"/>
  </si>
  <si>
    <t>年少人口（0 ～14）</t>
    <phoneticPr fontId="11"/>
  </si>
  <si>
    <t>生産人口(15～64)</t>
    <phoneticPr fontId="11"/>
  </si>
  <si>
    <t>黒 部 市 町 内 別 人 口 ・ 世 帯 数 調</t>
    <phoneticPr fontId="5"/>
  </si>
  <si>
    <t>年　齢　別　人　口</t>
    <phoneticPr fontId="5"/>
  </si>
  <si>
    <t>令和5年12月末現在</t>
    <rPh sb="0" eb="2">
      <t>レイワ</t>
    </rPh>
    <rPh sb="3" eb="4">
      <t>ネン</t>
    </rPh>
    <rPh sb="6" eb="7">
      <t>ガツ</t>
    </rPh>
    <rPh sb="7" eb="8">
      <t>マツ</t>
    </rPh>
    <rPh sb="8" eb="10">
      <t>ゲンザイ</t>
    </rPh>
    <phoneticPr fontId="5"/>
  </si>
  <si>
    <t>村椿</t>
    <phoneticPr fontId="5"/>
  </si>
  <si>
    <t xml:space="preserve"> </t>
    <phoneticPr fontId="5"/>
  </si>
  <si>
    <t xml:space="preserve"> </t>
    <phoneticPr fontId="5"/>
  </si>
  <si>
    <t>年少人口（0 ～14）</t>
    <phoneticPr fontId="11"/>
  </si>
  <si>
    <t>生産人口(15～64)</t>
    <phoneticPr fontId="11"/>
  </si>
  <si>
    <t>老年人口(65～  )</t>
    <phoneticPr fontId="11"/>
  </si>
  <si>
    <t>黒 部 市 町 内 別 人 口 ・ 世 帯 数 調</t>
    <phoneticPr fontId="5"/>
  </si>
  <si>
    <t>年　齢　別　人　口</t>
    <phoneticPr fontId="5"/>
  </si>
  <si>
    <t>令和6年1月末現在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5"/>
  </si>
  <si>
    <t>村椿</t>
    <phoneticPr fontId="5"/>
  </si>
  <si>
    <t xml:space="preserve"> </t>
    <phoneticPr fontId="5"/>
  </si>
  <si>
    <t xml:space="preserve"> </t>
    <phoneticPr fontId="5"/>
  </si>
  <si>
    <t>年少人口（0 ～14）</t>
    <phoneticPr fontId="11"/>
  </si>
  <si>
    <t>令和6年2月末現在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5"/>
  </si>
  <si>
    <t>令和6年3月末現在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</si>
</sst>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\(#,##0\)"/>
  </numFmts>
  <fonts count="12" x14ac:knownFonts="1">
    <font>
      <sz val="12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rgb="FF000000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name val="Arial Narrow"/>
      <family val="2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</fills>
  <borders count="9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 style="dotted">
        <color indexed="8"/>
      </right>
      <top style="thin">
        <color indexed="8"/>
      </top>
      <bottom style="hair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hair">
        <color indexed="8"/>
      </bottom>
      <diagonal/>
    </border>
    <border>
      <left style="dotted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dotted">
        <color indexed="8"/>
      </right>
      <top style="hair">
        <color indexed="8"/>
      </top>
      <bottom style="hair">
        <color indexed="8"/>
      </bottom>
      <diagonal/>
    </border>
    <border>
      <left style="dotted">
        <color indexed="8"/>
      </left>
      <right style="dotted">
        <color indexed="8"/>
      </right>
      <top style="hair">
        <color indexed="8"/>
      </top>
      <bottom style="hair">
        <color indexed="8"/>
      </bottom>
      <diagonal/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dotted">
        <color indexed="8"/>
      </right>
      <top style="hair">
        <color indexed="8"/>
      </top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12"/>
      </bottom>
      <diagonal/>
    </border>
    <border>
      <left style="medium">
        <color indexed="8"/>
      </left>
      <right style="dotted">
        <color indexed="8"/>
      </right>
      <top style="hair">
        <color indexed="8"/>
      </top>
      <bottom style="medium">
        <color indexed="12"/>
      </bottom>
      <diagonal/>
    </border>
    <border>
      <left style="dotted">
        <color indexed="8"/>
      </left>
      <right style="dotted">
        <color indexed="8"/>
      </right>
      <top style="hair">
        <color indexed="8"/>
      </top>
      <bottom style="medium">
        <color indexed="12"/>
      </bottom>
      <diagonal/>
    </border>
    <border>
      <left style="dotted">
        <color indexed="8"/>
      </left>
      <right style="medium">
        <color indexed="8"/>
      </right>
      <top style="hair">
        <color indexed="8"/>
      </top>
      <bottom style="medium">
        <color indexed="12"/>
      </bottom>
      <diagonal/>
    </border>
    <border>
      <left style="medium">
        <color indexed="8"/>
      </left>
      <right style="dotted">
        <color indexed="8"/>
      </right>
      <top style="hair">
        <color indexed="8"/>
      </top>
      <bottom style="medium">
        <color indexed="62"/>
      </bottom>
      <diagonal/>
    </border>
    <border>
      <left style="dotted">
        <color indexed="8"/>
      </left>
      <right style="dotted">
        <color indexed="8"/>
      </right>
      <top style="hair">
        <color indexed="8"/>
      </top>
      <bottom style="medium">
        <color indexed="62"/>
      </bottom>
      <diagonal/>
    </border>
    <border>
      <left style="dotted">
        <color indexed="8"/>
      </left>
      <right style="medium">
        <color indexed="8"/>
      </right>
      <top style="hair">
        <color indexed="8"/>
      </top>
      <bottom style="medium">
        <color indexed="62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medium">
        <color indexed="8"/>
      </left>
      <right style="dotted">
        <color indexed="8"/>
      </right>
      <top/>
      <bottom style="hair">
        <color indexed="8"/>
      </bottom>
      <diagonal/>
    </border>
    <border>
      <left style="dotted">
        <color indexed="8"/>
      </left>
      <right style="dotted">
        <color indexed="8"/>
      </right>
      <top/>
      <bottom style="hair">
        <color indexed="8"/>
      </bottom>
      <diagonal/>
    </border>
    <border>
      <left style="dotted">
        <color indexed="8"/>
      </left>
      <right style="medium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dotted">
        <color indexed="8"/>
      </right>
      <top style="hair">
        <color indexed="8"/>
      </top>
      <bottom style="hair">
        <color indexed="8"/>
      </bottom>
      <diagonal/>
    </border>
    <border>
      <left/>
      <right style="dotted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62"/>
      </bottom>
      <diagonal/>
    </border>
    <border>
      <left/>
      <right style="dotted">
        <color indexed="8"/>
      </right>
      <top style="hair">
        <color indexed="8"/>
      </top>
      <bottom style="medium">
        <color indexed="62"/>
      </bottom>
      <diagonal/>
    </border>
    <border>
      <left style="medium">
        <color indexed="8"/>
      </left>
      <right style="dotted">
        <color indexed="8"/>
      </right>
      <top style="hair">
        <color indexed="8"/>
      </top>
      <bottom style="thin">
        <color indexed="64"/>
      </bottom>
      <diagonal/>
    </border>
    <border>
      <left style="dotted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dotted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dotted">
        <color indexed="8"/>
      </right>
      <top style="thin">
        <color indexed="8"/>
      </top>
      <bottom style="medium">
        <color indexed="64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medium">
        <color indexed="64"/>
      </bottom>
      <diagonal/>
    </border>
    <border>
      <left style="dotted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06">
    <xf numFmtId="0" fontId="0" fillId="0" borderId="0" xfId="0"/>
    <xf numFmtId="0" fontId="4" fillId="0" borderId="0" xfId="0" applyFont="1" applyAlignment="1" applyProtection="1">
      <alignment horizontal="centerContinuous"/>
    </xf>
    <xf numFmtId="0" fontId="4" fillId="0" borderId="0" xfId="0" applyFont="1" applyProtection="1"/>
    <xf numFmtId="0" fontId="6" fillId="0" borderId="0" xfId="0" applyNumberFormat="1" applyFont="1" applyAlignment="1">
      <alignment horizontal="left" vertical="center"/>
    </xf>
    <xf numFmtId="38" fontId="6" fillId="0" borderId="0" xfId="1" applyFont="1" applyAlignment="1">
      <alignment horizontal="left" vertical="center"/>
    </xf>
    <xf numFmtId="38" fontId="6" fillId="0" borderId="0" xfId="1" applyFont="1" applyAlignment="1">
      <alignment horizontal="left" vertical="center" shrinkToFit="1"/>
    </xf>
    <xf numFmtId="0" fontId="7" fillId="0" borderId="0" xfId="0" applyFont="1" applyProtection="1"/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right"/>
    </xf>
    <xf numFmtId="38" fontId="7" fillId="0" borderId="0" xfId="1" applyFont="1" applyAlignment="1" applyProtection="1"/>
    <xf numFmtId="0" fontId="7" fillId="0" borderId="1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Continuous" vertical="center"/>
    </xf>
    <xf numFmtId="0" fontId="7" fillId="0" borderId="4" xfId="0" applyFont="1" applyBorder="1" applyAlignment="1" applyProtection="1">
      <alignment horizontal="centerContinuous"/>
    </xf>
    <xf numFmtId="0" fontId="7" fillId="0" borderId="5" xfId="0" applyFont="1" applyBorder="1" applyAlignment="1" applyProtection="1">
      <alignment horizontal="centerContinuous"/>
    </xf>
    <xf numFmtId="0" fontId="7" fillId="0" borderId="6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Continuous" vertical="center"/>
    </xf>
    <xf numFmtId="0" fontId="7" fillId="0" borderId="8" xfId="0" applyFont="1" applyBorder="1" applyAlignment="1" applyProtection="1">
      <alignment horizontal="centerContinuous"/>
    </xf>
    <xf numFmtId="0" fontId="7" fillId="0" borderId="9" xfId="0" applyFont="1" applyBorder="1" applyAlignment="1" applyProtection="1">
      <alignment horizontal="center"/>
    </xf>
    <xf numFmtId="0" fontId="7" fillId="0" borderId="0" xfId="0" applyFont="1" applyBorder="1" applyProtection="1"/>
    <xf numFmtId="0" fontId="6" fillId="0" borderId="10" xfId="0" applyNumberFormat="1" applyFont="1" applyFill="1" applyBorder="1" applyAlignment="1">
      <alignment horizontal="left" vertical="center"/>
    </xf>
    <xf numFmtId="38" fontId="8" fillId="0" borderId="11" xfId="1" applyFont="1" applyFill="1" applyBorder="1" applyAlignment="1">
      <alignment horizontal="centerContinuous" vertical="center"/>
    </xf>
    <xf numFmtId="38" fontId="6" fillId="0" borderId="12" xfId="1" applyFont="1" applyFill="1" applyBorder="1" applyAlignment="1">
      <alignment horizontal="centerContinuous" vertical="center"/>
    </xf>
    <xf numFmtId="38" fontId="8" fillId="0" borderId="13" xfId="1" applyFont="1" applyFill="1" applyBorder="1" applyAlignment="1">
      <alignment horizontal="centerContinuous" vertical="center"/>
    </xf>
    <xf numFmtId="38" fontId="8" fillId="0" borderId="11" xfId="1" applyFont="1" applyFill="1" applyBorder="1" applyAlignment="1">
      <alignment horizontal="centerContinuous" vertical="center" shrinkToFit="1"/>
    </xf>
    <xf numFmtId="38" fontId="6" fillId="0" borderId="12" xfId="1" applyFont="1" applyFill="1" applyBorder="1" applyAlignment="1">
      <alignment horizontal="centerContinuous" vertical="center" shrinkToFit="1"/>
    </xf>
    <xf numFmtId="38" fontId="8" fillId="0" borderId="13" xfId="1" applyFont="1" applyFill="1" applyBorder="1" applyAlignment="1">
      <alignment horizontal="centerContinuous" vertical="center" shrinkToFit="1"/>
    </xf>
    <xf numFmtId="0" fontId="7" fillId="0" borderId="14" xfId="0" applyFont="1" applyBorder="1" applyAlignment="1" applyProtection="1">
      <alignment horizontal="center" vertical="top"/>
    </xf>
    <xf numFmtId="0" fontId="7" fillId="0" borderId="15" xfId="0" applyFont="1" applyBorder="1" applyAlignment="1" applyProtection="1">
      <alignment horizont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/>
    </xf>
    <xf numFmtId="0" fontId="7" fillId="0" borderId="18" xfId="0" applyFont="1" applyBorder="1" applyAlignment="1" applyProtection="1">
      <alignment horizontal="center" vertical="top"/>
    </xf>
    <xf numFmtId="0" fontId="7" fillId="0" borderId="19" xfId="0" applyFont="1" applyBorder="1" applyAlignment="1" applyProtection="1">
      <alignment horizontal="center"/>
    </xf>
    <xf numFmtId="0" fontId="7" fillId="0" borderId="20" xfId="0" applyFont="1" applyBorder="1" applyAlignment="1" applyProtection="1">
      <alignment horizontal="center"/>
    </xf>
    <xf numFmtId="0" fontId="8" fillId="2" borderId="21" xfId="0" applyNumberFormat="1" applyFont="1" applyFill="1" applyBorder="1" applyAlignment="1">
      <alignment horizontal="center" vertical="center"/>
    </xf>
    <xf numFmtId="38" fontId="8" fillId="2" borderId="22" xfId="1" applyFont="1" applyFill="1" applyBorder="1" applyAlignment="1">
      <alignment horizontal="center" vertical="center"/>
    </xf>
    <xf numFmtId="38" fontId="8" fillId="2" borderId="23" xfId="1" applyFont="1" applyFill="1" applyBorder="1" applyAlignment="1">
      <alignment horizontal="center" vertical="center"/>
    </xf>
    <xf numFmtId="38" fontId="8" fillId="2" borderId="24" xfId="1" applyFont="1" applyFill="1" applyBorder="1" applyAlignment="1">
      <alignment horizontal="center" vertical="center"/>
    </xf>
    <xf numFmtId="38" fontId="8" fillId="2" borderId="22" xfId="1" applyFont="1" applyFill="1" applyBorder="1" applyAlignment="1">
      <alignment horizontal="center" vertical="center" shrinkToFit="1"/>
    </xf>
    <xf numFmtId="38" fontId="8" fillId="2" borderId="23" xfId="1" applyFont="1" applyFill="1" applyBorder="1" applyAlignment="1">
      <alignment horizontal="center" vertical="center" shrinkToFit="1"/>
    </xf>
    <xf numFmtId="38" fontId="8" fillId="2" borderId="24" xfId="1" applyFont="1" applyFill="1" applyBorder="1" applyAlignment="1">
      <alignment horizontal="center" vertical="center" shrinkToFit="1"/>
    </xf>
    <xf numFmtId="0" fontId="7" fillId="3" borderId="25" xfId="0" applyFont="1" applyFill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center" vertical="center"/>
    </xf>
    <xf numFmtId="3" fontId="9" fillId="0" borderId="26" xfId="0" applyNumberFormat="1" applyFont="1" applyBorder="1" applyAlignment="1" applyProtection="1">
      <alignment vertical="center"/>
      <protection locked="0"/>
    </xf>
    <xf numFmtId="3" fontId="9" fillId="0" borderId="26" xfId="0" applyNumberFormat="1" applyFont="1" applyBorder="1" applyAlignment="1" applyProtection="1">
      <alignment vertical="center"/>
    </xf>
    <xf numFmtId="3" fontId="9" fillId="0" borderId="27" xfId="0" applyNumberFormat="1" applyFont="1" applyBorder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horizontal="center" vertical="center"/>
    </xf>
    <xf numFmtId="3" fontId="9" fillId="0" borderId="28" xfId="0" applyNumberFormat="1" applyFont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horizontal="center" vertical="center"/>
    </xf>
    <xf numFmtId="3" fontId="9" fillId="0" borderId="29" xfId="0" applyNumberFormat="1" applyFont="1" applyBorder="1" applyAlignment="1" applyProtection="1">
      <alignment vertical="center"/>
      <protection locked="0"/>
    </xf>
    <xf numFmtId="3" fontId="9" fillId="0" borderId="29" xfId="0" applyNumberFormat="1" applyFont="1" applyBorder="1" applyAlignment="1" applyProtection="1">
      <alignment vertical="center"/>
    </xf>
    <xf numFmtId="3" fontId="9" fillId="0" borderId="30" xfId="0" applyNumberFormat="1" applyFont="1" applyBorder="1" applyAlignment="1" applyProtection="1">
      <alignment vertical="center"/>
      <protection locked="0"/>
    </xf>
    <xf numFmtId="3" fontId="9" fillId="0" borderId="8" xfId="0" applyNumberFormat="1" applyFont="1" applyBorder="1" applyAlignment="1" applyProtection="1">
      <alignment vertical="center"/>
    </xf>
    <xf numFmtId="0" fontId="9" fillId="0" borderId="31" xfId="0" applyFont="1" applyBorder="1" applyAlignment="1">
      <alignment vertical="center"/>
    </xf>
    <xf numFmtId="0" fontId="3" fillId="0" borderId="0" xfId="0" applyFont="1" applyBorder="1" applyProtection="1"/>
    <xf numFmtId="0" fontId="3" fillId="0" borderId="0" xfId="0" applyFont="1" applyProtection="1"/>
    <xf numFmtId="0" fontId="8" fillId="0" borderId="32" xfId="0" applyNumberFormat="1" applyFont="1" applyFill="1" applyBorder="1" applyAlignment="1">
      <alignment horizontal="center"/>
    </xf>
    <xf numFmtId="38" fontId="8" fillId="0" borderId="33" xfId="1" applyFont="1" applyFill="1" applyBorder="1" applyAlignment="1">
      <alignment horizontal="right"/>
    </xf>
    <xf numFmtId="38" fontId="8" fillId="0" borderId="34" xfId="1" applyFont="1" applyFill="1" applyBorder="1" applyAlignment="1">
      <alignment horizontal="right"/>
    </xf>
    <xf numFmtId="38" fontId="8" fillId="0" borderId="35" xfId="1" applyFont="1" applyFill="1" applyBorder="1" applyAlignment="1">
      <alignment horizontal="right"/>
    </xf>
    <xf numFmtId="38" fontId="8" fillId="0" borderId="33" xfId="1" applyFont="1" applyFill="1" applyBorder="1" applyAlignment="1" applyProtection="1">
      <alignment horizontal="right"/>
      <protection locked="0"/>
    </xf>
    <xf numFmtId="38" fontId="8" fillId="0" borderId="34" xfId="1" applyFont="1" applyFill="1" applyBorder="1" applyAlignment="1" applyProtection="1">
      <alignment horizontal="right"/>
      <protection locked="0"/>
    </xf>
    <xf numFmtId="0" fontId="7" fillId="0" borderId="36" xfId="0" applyFont="1" applyBorder="1" applyAlignment="1" applyProtection="1">
      <alignment horizontal="center" vertical="center"/>
    </xf>
    <xf numFmtId="3" fontId="9" fillId="0" borderId="36" xfId="0" applyNumberFormat="1" applyFont="1" applyBorder="1" applyAlignment="1" applyProtection="1">
      <alignment vertical="center"/>
      <protection locked="0"/>
    </xf>
    <xf numFmtId="3" fontId="9" fillId="0" borderId="37" xfId="0" applyNumberFormat="1" applyFont="1" applyBorder="1" applyAlignment="1" applyProtection="1">
      <alignment vertical="center"/>
      <protection locked="0"/>
    </xf>
    <xf numFmtId="3" fontId="9" fillId="0" borderId="36" xfId="0" applyNumberFormat="1" applyFont="1" applyBorder="1" applyAlignment="1" applyProtection="1">
      <alignment vertical="center"/>
    </xf>
    <xf numFmtId="3" fontId="9" fillId="0" borderId="38" xfId="0" applyNumberFormat="1" applyFont="1" applyBorder="1" applyAlignment="1" applyProtection="1">
      <alignment vertical="center"/>
      <protection locked="0"/>
    </xf>
    <xf numFmtId="0" fontId="9" fillId="0" borderId="39" xfId="0" applyFont="1" applyBorder="1" applyAlignment="1">
      <alignment vertical="center"/>
    </xf>
    <xf numFmtId="0" fontId="8" fillId="0" borderId="40" xfId="0" applyNumberFormat="1" applyFont="1" applyFill="1" applyBorder="1" applyAlignment="1">
      <alignment horizontal="center"/>
    </xf>
    <xf numFmtId="38" fontId="8" fillId="0" borderId="41" xfId="1" applyFont="1" applyFill="1" applyBorder="1" applyAlignment="1">
      <alignment horizontal="right"/>
    </xf>
    <xf numFmtId="38" fontId="8" fillId="0" borderId="42" xfId="1" applyFont="1" applyFill="1" applyBorder="1" applyAlignment="1">
      <alignment horizontal="right"/>
    </xf>
    <xf numFmtId="38" fontId="8" fillId="0" borderId="43" xfId="1" applyFont="1" applyFill="1" applyBorder="1" applyAlignment="1">
      <alignment horizontal="right"/>
    </xf>
    <xf numFmtId="38" fontId="8" fillId="0" borderId="41" xfId="1" applyFont="1" applyFill="1" applyBorder="1" applyAlignment="1" applyProtection="1">
      <alignment horizontal="right"/>
      <protection locked="0"/>
    </xf>
    <xf numFmtId="38" fontId="8" fillId="0" borderId="42" xfId="1" applyFont="1" applyFill="1" applyBorder="1" applyAlignment="1" applyProtection="1">
      <alignment horizontal="right"/>
      <protection locked="0"/>
    </xf>
    <xf numFmtId="0" fontId="9" fillId="0" borderId="44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7" fillId="3" borderId="14" xfId="0" applyFont="1" applyFill="1" applyBorder="1" applyAlignment="1" applyProtection="1">
      <alignment horizontal="center" vertical="center"/>
    </xf>
    <xf numFmtId="0" fontId="7" fillId="3" borderId="16" xfId="0" applyFont="1" applyFill="1" applyBorder="1" applyAlignment="1" applyProtection="1">
      <alignment horizontal="center" vertical="center"/>
    </xf>
    <xf numFmtId="3" fontId="9" fillId="3" borderId="16" xfId="0" applyNumberFormat="1" applyFont="1" applyFill="1" applyBorder="1" applyAlignment="1" applyProtection="1">
      <alignment vertical="center"/>
    </xf>
    <xf numFmtId="3" fontId="9" fillId="3" borderId="47" xfId="0" applyNumberFormat="1" applyFont="1" applyFill="1" applyBorder="1" applyAlignment="1" applyProtection="1">
      <alignment vertical="center"/>
    </xf>
    <xf numFmtId="176" fontId="8" fillId="2" borderId="40" xfId="0" applyNumberFormat="1" applyFont="1" applyFill="1" applyBorder="1" applyAlignment="1">
      <alignment horizontal="center"/>
    </xf>
    <xf numFmtId="38" fontId="8" fillId="2" borderId="41" xfId="1" applyFont="1" applyFill="1" applyBorder="1" applyAlignment="1">
      <alignment horizontal="right"/>
    </xf>
    <xf numFmtId="38" fontId="8" fillId="2" borderId="42" xfId="1" applyFont="1" applyFill="1" applyBorder="1" applyAlignment="1">
      <alignment horizontal="right"/>
    </xf>
    <xf numFmtId="38" fontId="8" fillId="2" borderId="43" xfId="1" applyFont="1" applyFill="1" applyBorder="1" applyAlignment="1">
      <alignment horizontal="right"/>
    </xf>
    <xf numFmtId="38" fontId="8" fillId="2" borderId="48" xfId="1" applyFont="1" applyFill="1" applyBorder="1" applyAlignment="1">
      <alignment horizontal="right"/>
    </xf>
    <xf numFmtId="38" fontId="8" fillId="2" borderId="49" xfId="1" applyFont="1" applyFill="1" applyBorder="1" applyAlignment="1">
      <alignment horizontal="right"/>
    </xf>
    <xf numFmtId="0" fontId="7" fillId="3" borderId="50" xfId="0" applyFont="1" applyFill="1" applyBorder="1" applyAlignment="1" applyProtection="1">
      <alignment horizontal="center" vertical="center"/>
    </xf>
    <xf numFmtId="3" fontId="9" fillId="3" borderId="50" xfId="0" applyNumberFormat="1" applyFont="1" applyFill="1" applyBorder="1" applyAlignment="1" applyProtection="1">
      <alignment vertical="center"/>
    </xf>
    <xf numFmtId="3" fontId="9" fillId="3" borderId="51" xfId="0" applyNumberFormat="1" applyFont="1" applyFill="1" applyBorder="1" applyAlignment="1" applyProtection="1">
      <alignment vertical="center"/>
    </xf>
    <xf numFmtId="0" fontId="7" fillId="0" borderId="50" xfId="0" applyFont="1" applyBorder="1" applyAlignment="1" applyProtection="1">
      <alignment horizontal="center" vertical="center"/>
    </xf>
    <xf numFmtId="0" fontId="9" fillId="0" borderId="50" xfId="0" applyNumberFormat="1" applyFont="1" applyBorder="1" applyAlignment="1" applyProtection="1">
      <alignment vertical="center"/>
      <protection locked="0"/>
    </xf>
    <xf numFmtId="0" fontId="9" fillId="0" borderId="51" xfId="0" applyNumberFormat="1" applyFont="1" applyBorder="1" applyAlignment="1" applyProtection="1">
      <alignment vertical="center"/>
      <protection locked="0"/>
    </xf>
    <xf numFmtId="0" fontId="9" fillId="0" borderId="36" xfId="0" applyNumberFormat="1" applyFont="1" applyBorder="1" applyAlignment="1" applyProtection="1">
      <alignment vertical="center"/>
      <protection locked="0"/>
    </xf>
    <xf numFmtId="0" fontId="9" fillId="0" borderId="37" xfId="0" applyNumberFormat="1" applyFont="1" applyBorder="1" applyAlignment="1" applyProtection="1">
      <alignment vertical="center"/>
      <protection locked="0"/>
    </xf>
    <xf numFmtId="0" fontId="7" fillId="3" borderId="52" xfId="0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3" borderId="53" xfId="0" applyFont="1" applyFill="1" applyBorder="1" applyAlignment="1" applyProtection="1">
      <alignment horizontal="center" vertical="center"/>
    </xf>
    <xf numFmtId="0" fontId="7" fillId="0" borderId="54" xfId="0" applyFont="1" applyBorder="1" applyAlignment="1" applyProtection="1">
      <alignment horizontal="center" vertical="center"/>
    </xf>
    <xf numFmtId="0" fontId="7" fillId="0" borderId="36" xfId="0" applyNumberFormat="1" applyFont="1" applyBorder="1" applyAlignment="1" applyProtection="1">
      <alignment horizontal="center" vertical="center"/>
    </xf>
    <xf numFmtId="0" fontId="9" fillId="0" borderId="38" xfId="0" applyNumberFormat="1" applyFont="1" applyBorder="1" applyAlignment="1" applyProtection="1">
      <alignment vertical="center"/>
      <protection locked="0"/>
    </xf>
    <xf numFmtId="0" fontId="7" fillId="0" borderId="55" xfId="0" applyFont="1" applyBorder="1" applyAlignment="1" applyProtection="1">
      <alignment horizontal="center" vertical="center"/>
    </xf>
    <xf numFmtId="0" fontId="7" fillId="0" borderId="50" xfId="0" applyNumberFormat="1" applyFont="1" applyBorder="1" applyAlignment="1" applyProtection="1">
      <alignment horizontal="center" vertical="center"/>
    </xf>
    <xf numFmtId="0" fontId="9" fillId="0" borderId="56" xfId="0" applyNumberFormat="1" applyFont="1" applyBorder="1" applyAlignment="1" applyProtection="1">
      <alignment vertical="center"/>
      <protection locked="0"/>
    </xf>
    <xf numFmtId="0" fontId="7" fillId="3" borderId="19" xfId="0" applyFont="1" applyFill="1" applyBorder="1" applyAlignment="1" applyProtection="1">
      <alignment horizontal="center" vertical="center"/>
    </xf>
    <xf numFmtId="3" fontId="9" fillId="3" borderId="19" xfId="0" applyNumberFormat="1" applyFont="1" applyFill="1" applyBorder="1" applyAlignment="1" applyProtection="1">
      <alignment vertical="center"/>
    </xf>
    <xf numFmtId="0" fontId="7" fillId="3" borderId="57" xfId="0" applyFont="1" applyFill="1" applyBorder="1" applyAlignment="1" applyProtection="1">
      <alignment horizontal="center" vertical="center"/>
    </xf>
    <xf numFmtId="0" fontId="7" fillId="3" borderId="58" xfId="0" applyFont="1" applyFill="1" applyBorder="1" applyAlignment="1" applyProtection="1">
      <alignment horizontal="center" vertical="center"/>
    </xf>
    <xf numFmtId="176" fontId="8" fillId="2" borderId="59" xfId="0" applyNumberFormat="1" applyFont="1" applyFill="1" applyBorder="1" applyAlignment="1">
      <alignment horizontal="center"/>
    </xf>
    <xf numFmtId="38" fontId="8" fillId="2" borderId="60" xfId="1" applyFont="1" applyFill="1" applyBorder="1" applyAlignment="1">
      <alignment horizontal="right"/>
    </xf>
    <xf numFmtId="38" fontId="8" fillId="2" borderId="61" xfId="1" applyFont="1" applyFill="1" applyBorder="1" applyAlignment="1">
      <alignment horizontal="right"/>
    </xf>
    <xf numFmtId="38" fontId="8" fillId="2" borderId="62" xfId="1" applyFont="1" applyFill="1" applyBorder="1" applyAlignment="1">
      <alignment horizontal="right"/>
    </xf>
    <xf numFmtId="38" fontId="8" fillId="2" borderId="63" xfId="1" applyFont="1" applyFill="1" applyBorder="1" applyAlignment="1">
      <alignment horizontal="right"/>
    </xf>
    <xf numFmtId="38" fontId="8" fillId="2" borderId="64" xfId="1" applyFont="1" applyFill="1" applyBorder="1" applyAlignment="1">
      <alignment horizontal="right"/>
    </xf>
    <xf numFmtId="38" fontId="8" fillId="2" borderId="65" xfId="1" applyFont="1" applyFill="1" applyBorder="1" applyAlignment="1">
      <alignment horizontal="right"/>
    </xf>
    <xf numFmtId="0" fontId="8" fillId="0" borderId="66" xfId="0" applyNumberFormat="1" applyFont="1" applyFill="1" applyBorder="1" applyAlignment="1">
      <alignment horizontal="center"/>
    </xf>
    <xf numFmtId="38" fontId="8" fillId="0" borderId="67" xfId="1" applyFont="1" applyFill="1" applyBorder="1" applyAlignment="1">
      <alignment horizontal="right"/>
    </xf>
    <xf numFmtId="38" fontId="8" fillId="0" borderId="68" xfId="1" applyFont="1" applyFill="1" applyBorder="1" applyAlignment="1">
      <alignment horizontal="right"/>
    </xf>
    <xf numFmtId="38" fontId="8" fillId="0" borderId="69" xfId="1" applyFont="1" applyFill="1" applyBorder="1" applyAlignment="1">
      <alignment horizontal="right"/>
    </xf>
    <xf numFmtId="0" fontId="10" fillId="0" borderId="0" xfId="0" applyFont="1" applyProtection="1"/>
    <xf numFmtId="3" fontId="9" fillId="3" borderId="70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vertical="top"/>
    </xf>
    <xf numFmtId="0" fontId="7" fillId="0" borderId="7" xfId="0" applyFont="1" applyBorder="1" applyProtection="1"/>
    <xf numFmtId="0" fontId="3" fillId="0" borderId="7" xfId="0" applyFont="1" applyBorder="1" applyProtection="1"/>
    <xf numFmtId="0" fontId="3" fillId="0" borderId="6" xfId="0" applyFont="1" applyBorder="1" applyProtection="1"/>
    <xf numFmtId="0" fontId="7" fillId="0" borderId="0" xfId="0" applyFont="1" applyBorder="1" applyAlignment="1" applyProtection="1">
      <alignment horizontal="center"/>
    </xf>
    <xf numFmtId="3" fontId="9" fillId="0" borderId="0" xfId="0" applyNumberFormat="1" applyFont="1" applyFill="1" applyBorder="1" applyAlignment="1" applyProtection="1">
      <alignment vertical="center"/>
    </xf>
    <xf numFmtId="3" fontId="9" fillId="0" borderId="0" xfId="0" applyNumberFormat="1" applyFont="1" applyFill="1" applyBorder="1" applyAlignment="1" applyProtection="1">
      <alignment vertical="center"/>
      <protection locked="0"/>
    </xf>
    <xf numFmtId="0" fontId="3" fillId="0" borderId="71" xfId="0" applyFont="1" applyBorder="1" applyProtection="1"/>
    <xf numFmtId="0" fontId="7" fillId="0" borderId="0" xfId="0" applyFont="1" applyFill="1" applyBorder="1" applyProtection="1"/>
    <xf numFmtId="0" fontId="7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3" fillId="0" borderId="71" xfId="0" applyFont="1" applyFill="1" applyBorder="1" applyProtection="1"/>
    <xf numFmtId="0" fontId="7" fillId="4" borderId="0" xfId="0" applyFont="1" applyFill="1" applyBorder="1" applyAlignment="1" applyProtection="1">
      <alignment horizontal="center" vertical="center"/>
    </xf>
    <xf numFmtId="0" fontId="7" fillId="0" borderId="36" xfId="0" applyFont="1" applyFill="1" applyBorder="1" applyAlignment="1" applyProtection="1">
      <alignment horizontal="center" vertical="center"/>
    </xf>
    <xf numFmtId="3" fontId="9" fillId="0" borderId="36" xfId="0" applyNumberFormat="1" applyFont="1" applyFill="1" applyBorder="1" applyAlignment="1" applyProtection="1">
      <alignment vertical="center"/>
    </xf>
    <xf numFmtId="3" fontId="9" fillId="0" borderId="37" xfId="0" applyNumberFormat="1" applyFont="1" applyFill="1" applyBorder="1" applyAlignment="1" applyProtection="1">
      <alignment vertical="center"/>
    </xf>
    <xf numFmtId="0" fontId="7" fillId="4" borderId="25" xfId="0" applyFont="1" applyFill="1" applyBorder="1" applyAlignment="1" applyProtection="1">
      <alignment horizontal="center" vertical="center"/>
    </xf>
    <xf numFmtId="3" fontId="9" fillId="0" borderId="36" xfId="0" applyNumberFormat="1" applyFont="1" applyFill="1" applyBorder="1" applyAlignment="1" applyProtection="1">
      <alignment vertical="center"/>
      <protection locked="0"/>
    </xf>
    <xf numFmtId="3" fontId="9" fillId="0" borderId="37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Protection="1"/>
    <xf numFmtId="0" fontId="7" fillId="4" borderId="18" xfId="0" applyFont="1" applyFill="1" applyBorder="1" applyAlignment="1" applyProtection="1">
      <alignment horizontal="center" vertical="center"/>
    </xf>
    <xf numFmtId="0" fontId="7" fillId="4" borderId="16" xfId="0" applyFont="1" applyFill="1" applyBorder="1" applyAlignment="1" applyProtection="1">
      <alignment horizontal="center" vertical="center"/>
    </xf>
    <xf numFmtId="3" fontId="9" fillId="4" borderId="16" xfId="0" applyNumberFormat="1" applyFont="1" applyFill="1" applyBorder="1" applyAlignment="1" applyProtection="1">
      <alignment vertical="center"/>
    </xf>
    <xf numFmtId="3" fontId="9" fillId="4" borderId="47" xfId="0" applyNumberFormat="1" applyFont="1" applyFill="1" applyBorder="1" applyAlignment="1" applyProtection="1">
      <alignment vertical="center"/>
    </xf>
    <xf numFmtId="0" fontId="7" fillId="0" borderId="7" xfId="0" applyFont="1" applyFill="1" applyBorder="1" applyProtection="1"/>
    <xf numFmtId="0" fontId="7" fillId="0" borderId="7" xfId="0" applyFont="1" applyFill="1" applyBorder="1" applyAlignment="1" applyProtection="1">
      <alignment horizontal="center"/>
    </xf>
    <xf numFmtId="0" fontId="3" fillId="0" borderId="7" xfId="0" applyFont="1" applyFill="1" applyBorder="1" applyProtection="1"/>
    <xf numFmtId="0" fontId="3" fillId="0" borderId="6" xfId="0" applyFont="1" applyFill="1" applyBorder="1" applyProtection="1"/>
    <xf numFmtId="3" fontId="3" fillId="0" borderId="0" xfId="0" applyNumberFormat="1" applyFont="1" applyFill="1" applyBorder="1" applyProtection="1"/>
    <xf numFmtId="38" fontId="8" fillId="2" borderId="72" xfId="1" applyFont="1" applyFill="1" applyBorder="1" applyAlignment="1">
      <alignment horizontal="right"/>
    </xf>
    <xf numFmtId="0" fontId="7" fillId="3" borderId="14" xfId="0" applyFont="1" applyFill="1" applyBorder="1" applyAlignment="1" applyProtection="1">
      <alignment horizontal="centerContinuous" vertical="top"/>
    </xf>
    <xf numFmtId="0" fontId="7" fillId="3" borderId="18" xfId="0" applyFont="1" applyFill="1" applyBorder="1" applyAlignment="1" applyProtection="1">
      <alignment horizontal="centerContinuous" vertical="center"/>
    </xf>
    <xf numFmtId="3" fontId="9" fillId="3" borderId="20" xfId="0" applyNumberFormat="1" applyFont="1" applyFill="1" applyBorder="1" applyAlignment="1" applyProtection="1">
      <alignment vertical="center"/>
    </xf>
    <xf numFmtId="38" fontId="8" fillId="0" borderId="73" xfId="1" applyFont="1" applyFill="1" applyBorder="1" applyAlignment="1" applyProtection="1">
      <alignment horizontal="right"/>
      <protection locked="0"/>
    </xf>
    <xf numFmtId="38" fontId="8" fillId="0" borderId="72" xfId="1" applyFont="1" applyFill="1" applyBorder="1" applyAlignment="1" applyProtection="1">
      <alignment horizontal="right"/>
      <protection locked="0"/>
    </xf>
    <xf numFmtId="38" fontId="8" fillId="2" borderId="74" xfId="1" applyFont="1" applyFill="1" applyBorder="1" applyAlignment="1">
      <alignment horizontal="right"/>
    </xf>
    <xf numFmtId="38" fontId="8" fillId="2" borderId="75" xfId="1" applyFont="1" applyFill="1" applyBorder="1" applyAlignment="1">
      <alignment horizontal="right"/>
    </xf>
    <xf numFmtId="38" fontId="8" fillId="0" borderId="67" xfId="1" applyFont="1" applyFill="1" applyBorder="1" applyAlignment="1" applyProtection="1">
      <alignment horizontal="right"/>
      <protection locked="0"/>
    </xf>
    <xf numFmtId="38" fontId="8" fillId="0" borderId="68" xfId="1" applyFont="1" applyFill="1" applyBorder="1" applyAlignment="1" applyProtection="1">
      <alignment horizontal="right"/>
      <protection locked="0"/>
    </xf>
    <xf numFmtId="38" fontId="8" fillId="2" borderId="76" xfId="1" applyFont="1" applyFill="1" applyBorder="1" applyAlignment="1">
      <alignment horizontal="right"/>
    </xf>
    <xf numFmtId="38" fontId="8" fillId="2" borderId="77" xfId="1" applyFont="1" applyFill="1" applyBorder="1" applyAlignment="1">
      <alignment horizontal="right"/>
    </xf>
    <xf numFmtId="0" fontId="8" fillId="0" borderId="78" xfId="0" applyNumberFormat="1" applyFont="1" applyFill="1" applyBorder="1" applyAlignment="1">
      <alignment horizontal="center"/>
    </xf>
    <xf numFmtId="38" fontId="8" fillId="0" borderId="79" xfId="1" applyFont="1" applyFill="1" applyBorder="1" applyAlignment="1"/>
    <xf numFmtId="0" fontId="0" fillId="0" borderId="0" xfId="0" applyAlignment="1">
      <alignment vertical="center"/>
    </xf>
    <xf numFmtId="0" fontId="8" fillId="2" borderId="32" xfId="0" applyNumberFormat="1" applyFont="1" applyFill="1" applyBorder="1" applyAlignment="1">
      <alignment horizontal="center"/>
    </xf>
    <xf numFmtId="38" fontId="8" fillId="2" borderId="33" xfId="1" applyFont="1" applyFill="1" applyBorder="1" applyAlignment="1"/>
    <xf numFmtId="38" fontId="8" fillId="2" borderId="34" xfId="1" applyFont="1" applyFill="1" applyBorder="1" applyAlignment="1"/>
    <xf numFmtId="38" fontId="8" fillId="2" borderId="35" xfId="1" applyFont="1" applyFill="1" applyBorder="1" applyAlignment="1"/>
    <xf numFmtId="38" fontId="8" fillId="2" borderId="80" xfId="1" applyFont="1" applyFill="1" applyBorder="1" applyAlignment="1"/>
    <xf numFmtId="38" fontId="8" fillId="2" borderId="81" xfId="1" applyFont="1" applyFill="1" applyBorder="1" applyAlignment="1"/>
    <xf numFmtId="38" fontId="8" fillId="2" borderId="82" xfId="1" applyFont="1" applyFill="1" applyBorder="1" applyAlignment="1"/>
    <xf numFmtId="0" fontId="8" fillId="0" borderId="83" xfId="0" applyNumberFormat="1" applyFont="1" applyFill="1" applyBorder="1" applyAlignment="1">
      <alignment horizontal="left"/>
    </xf>
    <xf numFmtId="10" fontId="8" fillId="5" borderId="83" xfId="2" applyNumberFormat="1" applyFont="1" applyFill="1" applyBorder="1" applyAlignment="1">
      <alignment horizontal="right" shrinkToFit="1"/>
    </xf>
    <xf numFmtId="38" fontId="8" fillId="5" borderId="84" xfId="1" applyFont="1" applyFill="1" applyBorder="1" applyAlignment="1">
      <alignment horizontal="left" shrinkToFit="1"/>
    </xf>
    <xf numFmtId="38" fontId="8" fillId="5" borderId="85" xfId="1" applyFont="1" applyFill="1" applyBorder="1" applyAlignment="1">
      <alignment shrinkToFit="1"/>
    </xf>
    <xf numFmtId="38" fontId="8" fillId="0" borderId="83" xfId="1" applyFont="1" applyFill="1" applyBorder="1" applyAlignment="1">
      <alignment horizontal="left" shrinkToFit="1"/>
    </xf>
    <xf numFmtId="38" fontId="8" fillId="0" borderId="84" xfId="1" applyFont="1" applyFill="1" applyBorder="1" applyAlignment="1">
      <alignment horizontal="left" shrinkToFit="1"/>
    </xf>
    <xf numFmtId="38" fontId="8" fillId="0" borderId="85" xfId="1" applyFont="1" applyFill="1" applyBorder="1" applyAlignment="1">
      <alignment shrinkToFit="1"/>
    </xf>
    <xf numFmtId="0" fontId="8" fillId="0" borderId="86" xfId="0" applyNumberFormat="1" applyFont="1" applyFill="1" applyBorder="1" applyAlignment="1">
      <alignment horizontal="left"/>
    </xf>
    <xf numFmtId="10" fontId="8" fillId="5" borderId="86" xfId="2" applyNumberFormat="1" applyFont="1" applyFill="1" applyBorder="1" applyAlignment="1">
      <alignment horizontal="right" shrinkToFit="1"/>
    </xf>
    <xf numFmtId="38" fontId="8" fillId="5" borderId="0" xfId="1" applyFont="1" applyFill="1" applyBorder="1" applyAlignment="1">
      <alignment horizontal="left" shrinkToFit="1"/>
    </xf>
    <xf numFmtId="38" fontId="8" fillId="5" borderId="87" xfId="1" applyFont="1" applyFill="1" applyBorder="1" applyAlignment="1">
      <alignment shrinkToFit="1"/>
    </xf>
    <xf numFmtId="38" fontId="8" fillId="0" borderId="86" xfId="1" applyFont="1" applyFill="1" applyBorder="1" applyAlignment="1">
      <alignment horizontal="left" shrinkToFit="1"/>
    </xf>
    <xf numFmtId="38" fontId="8" fillId="0" borderId="0" xfId="1" applyFont="1" applyFill="1" applyBorder="1" applyAlignment="1">
      <alignment horizontal="left" shrinkToFit="1"/>
    </xf>
    <xf numFmtId="38" fontId="8" fillId="0" borderId="87" xfId="1" applyFont="1" applyFill="1" applyBorder="1" applyAlignment="1">
      <alignment shrinkToFit="1"/>
    </xf>
    <xf numFmtId="0" fontId="8" fillId="0" borderId="88" xfId="0" applyNumberFormat="1" applyFont="1" applyFill="1" applyBorder="1" applyAlignment="1">
      <alignment horizontal="left"/>
    </xf>
    <xf numFmtId="10" fontId="8" fillId="5" borderId="88" xfId="2" applyNumberFormat="1" applyFont="1" applyFill="1" applyBorder="1" applyAlignment="1">
      <alignment horizontal="right" shrinkToFit="1"/>
    </xf>
    <xf numFmtId="38" fontId="8" fillId="5" borderId="89" xfId="1" applyFont="1" applyFill="1" applyBorder="1" applyAlignment="1">
      <alignment horizontal="left" shrinkToFit="1"/>
    </xf>
    <xf numFmtId="38" fontId="8" fillId="5" borderId="90" xfId="1" applyFont="1" applyFill="1" applyBorder="1" applyAlignment="1">
      <alignment shrinkToFit="1"/>
    </xf>
    <xf numFmtId="38" fontId="8" fillId="0" borderId="88" xfId="1" applyFont="1" applyFill="1" applyBorder="1" applyAlignment="1">
      <alignment horizontal="left" shrinkToFit="1"/>
    </xf>
    <xf numFmtId="38" fontId="8" fillId="0" borderId="89" xfId="1" applyFont="1" applyFill="1" applyBorder="1" applyAlignment="1">
      <alignment horizontal="left" shrinkToFit="1"/>
    </xf>
    <xf numFmtId="38" fontId="8" fillId="0" borderId="90" xfId="1" applyFont="1" applyFill="1" applyBorder="1" applyAlignment="1">
      <alignment shrinkToFit="1"/>
    </xf>
    <xf numFmtId="0" fontId="8" fillId="2" borderId="91" xfId="0" applyNumberFormat="1" applyFont="1" applyFill="1" applyBorder="1" applyAlignment="1">
      <alignment horizontal="center"/>
    </xf>
    <xf numFmtId="38" fontId="8" fillId="5" borderId="91" xfId="1" applyFont="1" applyFill="1" applyBorder="1" applyAlignment="1">
      <alignment horizontal="right" shrinkToFit="1"/>
    </xf>
    <xf numFmtId="38" fontId="8" fillId="5" borderId="92" xfId="1" applyFont="1" applyFill="1" applyBorder="1" applyAlignment="1">
      <alignment shrinkToFit="1"/>
    </xf>
    <xf numFmtId="38" fontId="8" fillId="5" borderId="93" xfId="1" applyFont="1" applyFill="1" applyBorder="1" applyAlignment="1">
      <alignment shrinkToFit="1"/>
    </xf>
    <xf numFmtId="38" fontId="8" fillId="2" borderId="91" xfId="1" applyFont="1" applyFill="1" applyBorder="1" applyAlignment="1">
      <alignment shrinkToFit="1"/>
    </xf>
    <xf numFmtId="38" fontId="8" fillId="2" borderId="92" xfId="1" applyFont="1" applyFill="1" applyBorder="1" applyAlignment="1">
      <alignment shrinkToFit="1"/>
    </xf>
    <xf numFmtId="38" fontId="8" fillId="2" borderId="93" xfId="1" applyFont="1" applyFill="1" applyBorder="1" applyAlignment="1">
      <alignment shrinkToFit="1"/>
    </xf>
    <xf numFmtId="0" fontId="3" fillId="0" borderId="0" xfId="0" applyFont="1" applyProtection="1">
      <protection locked="0"/>
    </xf>
    <xf numFmtId="0" fontId="8" fillId="0" borderId="0" xfId="0" applyNumberFormat="1" applyFont="1" applyAlignment="1" applyProtection="1">
      <protection locked="0"/>
    </xf>
    <xf numFmtId="38" fontId="8" fillId="0" borderId="0" xfId="1" applyFont="1" applyAlignment="1" applyProtection="1">
      <protection locked="0"/>
    </xf>
    <xf numFmtId="38" fontId="8" fillId="0" borderId="0" xfId="1" applyFont="1" applyAlignment="1" applyProtection="1">
      <alignment shrinkToFit="1"/>
      <protection locked="0"/>
    </xf>
    <xf numFmtId="0" fontId="8" fillId="0" borderId="0" xfId="0" applyNumberFormat="1" applyFont="1" applyAlignment="1"/>
    <xf numFmtId="38" fontId="8" fillId="0" borderId="0" xfId="1" applyFont="1" applyAlignment="1"/>
    <xf numFmtId="40" fontId="8" fillId="0" borderId="0" xfId="1" applyNumberFormat="1" applyFont="1" applyAlignment="1"/>
    <xf numFmtId="38" fontId="8" fillId="0" borderId="0" xfId="1" applyFont="1" applyAlignment="1">
      <alignment shrinkToFit="1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Continuous" vertical="center"/>
    </xf>
    <xf numFmtId="0" fontId="7" fillId="0" borderId="8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2" borderId="21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3" fontId="9" fillId="0" borderId="26" xfId="0" applyNumberFormat="1" applyFont="1" applyBorder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3" fontId="9" fillId="0" borderId="29" xfId="0" applyNumberFormat="1" applyFont="1" applyBorder="1" applyAlignment="1">
      <alignment vertical="center"/>
    </xf>
    <xf numFmtId="3" fontId="9" fillId="0" borderId="8" xfId="0" applyNumberFormat="1" applyFont="1" applyBorder="1" applyAlignment="1">
      <alignment vertical="center"/>
    </xf>
    <xf numFmtId="0" fontId="3" fillId="0" borderId="0" xfId="0" applyFont="1"/>
    <xf numFmtId="0" fontId="8" fillId="0" borderId="32" xfId="0" applyFont="1" applyBorder="1" applyAlignment="1">
      <alignment horizontal="center"/>
    </xf>
    <xf numFmtId="0" fontId="7" fillId="0" borderId="36" xfId="0" applyFont="1" applyBorder="1" applyAlignment="1">
      <alignment horizontal="center" vertical="center"/>
    </xf>
    <xf numFmtId="3" fontId="9" fillId="0" borderId="36" xfId="0" applyNumberFormat="1" applyFont="1" applyBorder="1" applyAlignment="1">
      <alignment vertical="center"/>
    </xf>
    <xf numFmtId="0" fontId="8" fillId="0" borderId="40" xfId="0" applyFont="1" applyBorder="1" applyAlignment="1">
      <alignment horizontal="center"/>
    </xf>
    <xf numFmtId="0" fontId="7" fillId="3" borderId="14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3" fontId="9" fillId="3" borderId="16" xfId="0" applyNumberFormat="1" applyFont="1" applyFill="1" applyBorder="1" applyAlignment="1">
      <alignment vertical="center"/>
    </xf>
    <xf numFmtId="3" fontId="9" fillId="3" borderId="47" xfId="0" applyNumberFormat="1" applyFont="1" applyFill="1" applyBorder="1" applyAlignment="1">
      <alignment vertical="center"/>
    </xf>
    <xf numFmtId="0" fontId="7" fillId="3" borderId="50" xfId="0" applyFont="1" applyFill="1" applyBorder="1" applyAlignment="1">
      <alignment horizontal="center" vertical="center"/>
    </xf>
    <xf numFmtId="3" fontId="9" fillId="3" borderId="50" xfId="0" applyNumberFormat="1" applyFont="1" applyFill="1" applyBorder="1" applyAlignment="1">
      <alignment vertical="center"/>
    </xf>
    <xf numFmtId="3" fontId="9" fillId="3" borderId="51" xfId="0" applyNumberFormat="1" applyFont="1" applyFill="1" applyBorder="1" applyAlignment="1">
      <alignment vertical="center"/>
    </xf>
    <xf numFmtId="0" fontId="7" fillId="0" borderId="50" xfId="0" applyFont="1" applyBorder="1" applyAlignment="1">
      <alignment horizontal="center" vertical="center"/>
    </xf>
    <xf numFmtId="0" fontId="9" fillId="0" borderId="50" xfId="0" applyFont="1" applyBorder="1" applyAlignment="1" applyProtection="1">
      <alignment vertical="center"/>
      <protection locked="0"/>
    </xf>
    <xf numFmtId="0" fontId="9" fillId="0" borderId="51" xfId="0" applyFont="1" applyBorder="1" applyAlignment="1" applyProtection="1">
      <alignment vertical="center"/>
      <protection locked="0"/>
    </xf>
    <xf numFmtId="0" fontId="9" fillId="0" borderId="36" xfId="0" applyFont="1" applyBorder="1" applyAlignment="1" applyProtection="1">
      <alignment vertical="center"/>
      <protection locked="0"/>
    </xf>
    <xf numFmtId="0" fontId="9" fillId="0" borderId="37" xfId="0" applyFont="1" applyBorder="1" applyAlignment="1" applyProtection="1">
      <alignment vertical="center"/>
      <protection locked="0"/>
    </xf>
    <xf numFmtId="0" fontId="7" fillId="3" borderId="52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9" fillId="0" borderId="38" xfId="0" applyFont="1" applyBorder="1" applyAlignment="1" applyProtection="1">
      <alignment vertical="center"/>
      <protection locked="0"/>
    </xf>
    <xf numFmtId="0" fontId="7" fillId="0" borderId="55" xfId="0" applyFont="1" applyBorder="1" applyAlignment="1">
      <alignment horizontal="center" vertical="center"/>
    </xf>
    <xf numFmtId="0" fontId="9" fillId="0" borderId="56" xfId="0" applyFont="1" applyBorder="1" applyAlignment="1" applyProtection="1">
      <alignment vertical="center"/>
      <protection locked="0"/>
    </xf>
    <xf numFmtId="0" fontId="7" fillId="3" borderId="19" xfId="0" applyFont="1" applyFill="1" applyBorder="1" applyAlignment="1">
      <alignment horizontal="center" vertical="center"/>
    </xf>
    <xf numFmtId="3" fontId="9" fillId="3" borderId="19" xfId="0" applyNumberFormat="1" applyFont="1" applyFill="1" applyBorder="1" applyAlignment="1">
      <alignment vertical="center"/>
    </xf>
    <xf numFmtId="0" fontId="7" fillId="3" borderId="57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horizontal="center" vertical="center"/>
    </xf>
    <xf numFmtId="0" fontId="8" fillId="0" borderId="66" xfId="0" applyFont="1" applyBorder="1" applyAlignment="1">
      <alignment horizontal="center"/>
    </xf>
    <xf numFmtId="0" fontId="10" fillId="0" borderId="0" xfId="0" applyFont="1"/>
    <xf numFmtId="3" fontId="9" fillId="3" borderId="70" xfId="0" applyNumberFormat="1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7" fillId="0" borderId="7" xfId="0" applyFont="1" applyBorder="1"/>
    <xf numFmtId="0" fontId="3" fillId="0" borderId="7" xfId="0" applyFont="1" applyBorder="1"/>
    <xf numFmtId="0" fontId="3" fillId="0" borderId="6" xfId="0" applyFont="1" applyBorder="1"/>
    <xf numFmtId="3" fontId="9" fillId="0" borderId="0" xfId="0" applyNumberFormat="1" applyFont="1" applyAlignment="1">
      <alignment vertical="center"/>
    </xf>
    <xf numFmtId="3" fontId="9" fillId="0" borderId="0" xfId="0" applyNumberFormat="1" applyFont="1" applyAlignment="1" applyProtection="1">
      <alignment vertical="center"/>
      <protection locked="0"/>
    </xf>
    <xf numFmtId="0" fontId="3" fillId="0" borderId="71" xfId="0" applyFont="1" applyBorder="1"/>
    <xf numFmtId="0" fontId="7" fillId="4" borderId="0" xfId="0" applyFont="1" applyFill="1" applyAlignment="1">
      <alignment horizontal="center" vertical="center"/>
    </xf>
    <xf numFmtId="3" fontId="9" fillId="0" borderId="37" xfId="0" applyNumberFormat="1" applyFont="1" applyBorder="1" applyAlignment="1">
      <alignment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3" fontId="9" fillId="4" borderId="16" xfId="0" applyNumberFormat="1" applyFont="1" applyFill="1" applyBorder="1" applyAlignment="1">
      <alignment vertical="center"/>
    </xf>
    <xf numFmtId="3" fontId="9" fillId="4" borderId="47" xfId="0" applyNumberFormat="1" applyFont="1" applyFill="1" applyBorder="1" applyAlignment="1">
      <alignment vertical="center"/>
    </xf>
    <xf numFmtId="3" fontId="3" fillId="0" borderId="0" xfId="0" applyNumberFormat="1" applyFont="1"/>
    <xf numFmtId="0" fontId="7" fillId="3" borderId="14" xfId="0" applyFont="1" applyFill="1" applyBorder="1" applyAlignment="1">
      <alignment horizontal="centerContinuous" vertical="top"/>
    </xf>
    <xf numFmtId="0" fontId="7" fillId="3" borderId="18" xfId="0" applyFont="1" applyFill="1" applyBorder="1" applyAlignment="1">
      <alignment horizontal="centerContinuous" vertical="center"/>
    </xf>
    <xf numFmtId="3" fontId="9" fillId="3" borderId="20" xfId="0" applyNumberFormat="1" applyFont="1" applyFill="1" applyBorder="1" applyAlignment="1">
      <alignment vertical="center"/>
    </xf>
    <xf numFmtId="0" fontId="8" fillId="0" borderId="78" xfId="0" applyFont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0" borderId="83" xfId="0" applyFont="1" applyBorder="1" applyAlignment="1">
      <alignment horizontal="left"/>
    </xf>
    <xf numFmtId="0" fontId="8" fillId="0" borderId="86" xfId="0" applyFont="1" applyBorder="1" applyAlignment="1">
      <alignment horizontal="left"/>
    </xf>
    <xf numFmtId="0" fontId="8" fillId="0" borderId="88" xfId="0" applyFont="1" applyBorder="1" applyAlignment="1">
      <alignment horizontal="left"/>
    </xf>
    <xf numFmtId="0" fontId="8" fillId="2" borderId="91" xfId="0" applyFont="1" applyFill="1" applyBorder="1" applyAlignment="1">
      <alignment horizontal="center"/>
    </xf>
    <xf numFmtId="0" fontId="8" fillId="0" borderId="0" xfId="0" applyFont="1" applyProtection="1">
      <protection locked="0"/>
    </xf>
    <xf numFmtId="0" fontId="8" fillId="0" borderId="0" xfId="0" applyFont="1"/>
  </cellXfs>
  <cellStyles count="4">
    <cellStyle name="パーセント" xfId="2" builtinId="5"/>
    <cellStyle name="桁区切り" xfId="1" builtinId="6"/>
    <cellStyle name="標準" xfId="0" builtinId="0"/>
    <cellStyle name="標準 27" xfId="3" xr:uid="{A7300FF5-51F6-4215-BC89-A830E09CCBB5}"/>
  </cellStyles>
  <dxfs count="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57150</xdr:colOff>
          <xdr:row>0</xdr:row>
          <xdr:rowOff>152400</xdr:rowOff>
        </xdr:from>
        <xdr:to>
          <xdr:col>30</xdr:col>
          <xdr:colOff>28575</xdr:colOff>
          <xdr:row>1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消去ボタン 3</a:t>
              </a:r>
            </a:p>
          </xdr:txBody>
        </xdr:sp>
        <xdr:clientData fPrintsWithSheet="0"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57150</xdr:colOff>
          <xdr:row>0</xdr:row>
          <xdr:rowOff>152400</xdr:rowOff>
        </xdr:from>
        <xdr:to>
          <xdr:col>30</xdr:col>
          <xdr:colOff>28575</xdr:colOff>
          <xdr:row>1</xdr:row>
          <xdr:rowOff>57150</xdr:rowOff>
        </xdr:to>
        <xdr:sp macro="" textlink="">
          <xdr:nvSpPr>
            <xdr:cNvPr id="10241" name="Button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9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消去ボタン 3</a:t>
              </a:r>
            </a:p>
          </xdr:txBody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57150</xdr:colOff>
          <xdr:row>0</xdr:row>
          <xdr:rowOff>152400</xdr:rowOff>
        </xdr:from>
        <xdr:to>
          <xdr:col>30</xdr:col>
          <xdr:colOff>28575</xdr:colOff>
          <xdr:row>1</xdr:row>
          <xdr:rowOff>57150</xdr:rowOff>
        </xdr:to>
        <xdr:sp macro="" textlink="">
          <xdr:nvSpPr>
            <xdr:cNvPr id="11265" name="Butto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A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消去ボタン 3</a:t>
              </a:r>
            </a:p>
          </xdr:txBody>
        </xdr:sp>
        <xdr:clientData fPrintsWithSheet="0"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57150</xdr:colOff>
          <xdr:row>0</xdr:row>
          <xdr:rowOff>152400</xdr:rowOff>
        </xdr:from>
        <xdr:to>
          <xdr:col>30</xdr:col>
          <xdr:colOff>28575</xdr:colOff>
          <xdr:row>1</xdr:row>
          <xdr:rowOff>57150</xdr:rowOff>
        </xdr:to>
        <xdr:sp macro="" textlink="">
          <xdr:nvSpPr>
            <xdr:cNvPr id="13313" name="Butto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585BFC7F-2488-4806-ADF5-0E1FEC1AA3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消去ボタン 3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57150</xdr:colOff>
          <xdr:row>0</xdr:row>
          <xdr:rowOff>152400</xdr:rowOff>
        </xdr:from>
        <xdr:to>
          <xdr:col>30</xdr:col>
          <xdr:colOff>28575</xdr:colOff>
          <xdr:row>1</xdr:row>
          <xdr:rowOff>57150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消去ボタン 3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57150</xdr:colOff>
          <xdr:row>0</xdr:row>
          <xdr:rowOff>152400</xdr:rowOff>
        </xdr:from>
        <xdr:to>
          <xdr:col>30</xdr:col>
          <xdr:colOff>28575</xdr:colOff>
          <xdr:row>1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消去ボタン 3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57150</xdr:colOff>
          <xdr:row>0</xdr:row>
          <xdr:rowOff>152400</xdr:rowOff>
        </xdr:from>
        <xdr:to>
          <xdr:col>30</xdr:col>
          <xdr:colOff>28575</xdr:colOff>
          <xdr:row>1</xdr:row>
          <xdr:rowOff>57150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消去ボタン 3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57150</xdr:colOff>
          <xdr:row>0</xdr:row>
          <xdr:rowOff>152400</xdr:rowOff>
        </xdr:from>
        <xdr:to>
          <xdr:col>30</xdr:col>
          <xdr:colOff>28575</xdr:colOff>
          <xdr:row>1</xdr:row>
          <xdr:rowOff>57150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消去ボタン 3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57150</xdr:colOff>
          <xdr:row>0</xdr:row>
          <xdr:rowOff>152400</xdr:rowOff>
        </xdr:from>
        <xdr:to>
          <xdr:col>30</xdr:col>
          <xdr:colOff>28575</xdr:colOff>
          <xdr:row>1</xdr:row>
          <xdr:rowOff>57150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消去ボタン 3</a:t>
              </a:r>
            </a:p>
          </xdr:txBody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57150</xdr:colOff>
          <xdr:row>0</xdr:row>
          <xdr:rowOff>152400</xdr:rowOff>
        </xdr:from>
        <xdr:to>
          <xdr:col>30</xdr:col>
          <xdr:colOff>28575</xdr:colOff>
          <xdr:row>1</xdr:row>
          <xdr:rowOff>57150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6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消去ボタン 3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57150</xdr:colOff>
          <xdr:row>0</xdr:row>
          <xdr:rowOff>152400</xdr:rowOff>
        </xdr:from>
        <xdr:to>
          <xdr:col>30</xdr:col>
          <xdr:colOff>28575</xdr:colOff>
          <xdr:row>1</xdr:row>
          <xdr:rowOff>57150</xdr:rowOff>
        </xdr:to>
        <xdr:sp macro="" textlink="">
          <xdr:nvSpPr>
            <xdr:cNvPr id="8193" name="Button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7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消去ボタン 3</a:t>
              </a:r>
            </a:p>
          </xdr:txBody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57150</xdr:colOff>
          <xdr:row>0</xdr:row>
          <xdr:rowOff>152400</xdr:rowOff>
        </xdr:from>
        <xdr:to>
          <xdr:col>30</xdr:col>
          <xdr:colOff>28575</xdr:colOff>
          <xdr:row>1</xdr:row>
          <xdr:rowOff>57150</xdr:rowOff>
        </xdr:to>
        <xdr:sp macro="" textlink="">
          <xdr:nvSpPr>
            <xdr:cNvPr id="9217" name="Button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8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消去ボタン 3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trlProp" Target="../ctrlProps/ctrlProp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trlProp" Target="../ctrlProps/ctrlProp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trlProp" Target="../ctrlProps/ctrlProp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02">
    <pageSetUpPr fitToPage="1"/>
  </sheetPr>
  <dimension ref="A1:BZ138"/>
  <sheetViews>
    <sheetView topLeftCell="O1" zoomScale="80" zoomScaleNormal="80" workbookViewId="0">
      <selection activeCell="AC8" sqref="AC8"/>
    </sheetView>
  </sheetViews>
  <sheetFormatPr defaultRowHeight="14.25" x14ac:dyDescent="0.15"/>
  <cols>
    <col min="1" max="1" width="4.5" bestFit="1" customWidth="1"/>
    <col min="2" max="2" width="10.75" bestFit="1" customWidth="1"/>
    <col min="3" max="5" width="7" bestFit="1" customWidth="1"/>
    <col min="6" max="6" width="8.625" bestFit="1" customWidth="1"/>
    <col min="7" max="7" width="4.5" bestFit="1" customWidth="1"/>
    <col min="8" max="8" width="10.75" bestFit="1" customWidth="1"/>
    <col min="9" max="11" width="7" bestFit="1" customWidth="1"/>
    <col min="12" max="12" width="8.625" bestFit="1" customWidth="1"/>
    <col min="13" max="13" width="4.5" bestFit="1" customWidth="1"/>
    <col min="14" max="14" width="10.75" bestFit="1" customWidth="1"/>
    <col min="15" max="17" width="7" bestFit="1" customWidth="1"/>
    <col min="18" max="18" width="8.625" bestFit="1" customWidth="1"/>
    <col min="19" max="19" width="4.5" bestFit="1" customWidth="1"/>
    <col min="20" max="20" width="11.75" bestFit="1" customWidth="1"/>
    <col min="21" max="23" width="8" bestFit="1" customWidth="1"/>
    <col min="24" max="24" width="10.875" customWidth="1"/>
    <col min="25" max="25" width="1.375" style="60" customWidth="1"/>
    <col min="26" max="26" width="3.375" style="60" customWidth="1"/>
    <col min="27" max="27" width="22.5" style="209" bestFit="1" customWidth="1"/>
    <col min="28" max="29" width="8.5" style="210" customWidth="1"/>
    <col min="30" max="30" width="7.375" style="210" customWidth="1"/>
    <col min="31" max="42" width="6.25" style="212" customWidth="1"/>
    <col min="43" max="43" width="7.375" style="212" customWidth="1"/>
    <col min="44" max="78" width="6.125" style="212" customWidth="1"/>
  </cols>
  <sheetData>
    <row r="1" spans="1:78" ht="18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3" t="s">
        <v>1</v>
      </c>
      <c r="AB1" s="4"/>
      <c r="AC1" s="4"/>
      <c r="AD1" s="4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</row>
    <row r="2" spans="1:78" ht="15" thickBot="1" x14ac:dyDescent="0.2">
      <c r="A2" s="6"/>
      <c r="B2" s="7"/>
      <c r="C2" s="6"/>
      <c r="D2" s="6"/>
      <c r="E2" s="6"/>
      <c r="F2" s="6"/>
      <c r="G2" s="6"/>
      <c r="H2" s="8"/>
      <c r="I2" s="6"/>
      <c r="J2" s="6"/>
      <c r="K2" s="6"/>
      <c r="L2" s="6"/>
      <c r="M2" s="6"/>
      <c r="N2" s="8"/>
      <c r="O2" s="6"/>
      <c r="P2" s="6"/>
      <c r="Q2" s="6"/>
      <c r="R2" s="6"/>
      <c r="S2" s="6"/>
      <c r="T2" s="8"/>
      <c r="U2" s="6"/>
      <c r="V2" s="9"/>
      <c r="W2" s="6"/>
      <c r="X2" s="10" t="s">
        <v>2</v>
      </c>
      <c r="Y2" s="6"/>
      <c r="Z2" s="6"/>
      <c r="AA2" s="6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</row>
    <row r="3" spans="1:78" ht="17.25" x14ac:dyDescent="0.15">
      <c r="A3" s="12" t="s">
        <v>3</v>
      </c>
      <c r="B3" s="13" t="s">
        <v>4</v>
      </c>
      <c r="C3" s="14" t="s">
        <v>5</v>
      </c>
      <c r="D3" s="15"/>
      <c r="E3" s="16"/>
      <c r="F3" s="17" t="s">
        <v>6</v>
      </c>
      <c r="G3" s="18" t="s">
        <v>3</v>
      </c>
      <c r="H3" s="19" t="s">
        <v>4</v>
      </c>
      <c r="I3" s="20" t="s">
        <v>5</v>
      </c>
      <c r="J3" s="21"/>
      <c r="K3" s="21"/>
      <c r="L3" s="13" t="s">
        <v>6</v>
      </c>
      <c r="M3" s="12" t="s">
        <v>3</v>
      </c>
      <c r="N3" s="19" t="s">
        <v>4</v>
      </c>
      <c r="O3" s="20" t="s">
        <v>5</v>
      </c>
      <c r="P3" s="21"/>
      <c r="Q3" s="21"/>
      <c r="R3" s="22" t="s">
        <v>6</v>
      </c>
      <c r="S3" s="12" t="s">
        <v>3</v>
      </c>
      <c r="T3" s="19" t="s">
        <v>7</v>
      </c>
      <c r="U3" s="20" t="s">
        <v>5</v>
      </c>
      <c r="V3" s="21"/>
      <c r="W3" s="21"/>
      <c r="X3" s="22" t="s">
        <v>6</v>
      </c>
      <c r="Y3" s="23"/>
      <c r="Z3" s="6"/>
      <c r="AA3" s="24"/>
      <c r="AB3" s="25" t="s">
        <v>8</v>
      </c>
      <c r="AC3" s="26"/>
      <c r="AD3" s="27"/>
      <c r="AE3" s="28" t="s">
        <v>9</v>
      </c>
      <c r="AF3" s="29"/>
      <c r="AG3" s="30"/>
      <c r="AH3" s="28" t="s">
        <v>10</v>
      </c>
      <c r="AI3" s="29"/>
      <c r="AJ3" s="30"/>
      <c r="AK3" s="28" t="s">
        <v>11</v>
      </c>
      <c r="AL3" s="29"/>
      <c r="AM3" s="30"/>
      <c r="AN3" s="28" t="s">
        <v>12</v>
      </c>
      <c r="AO3" s="29"/>
      <c r="AP3" s="30"/>
      <c r="AQ3" s="28" t="s">
        <v>13</v>
      </c>
      <c r="AR3" s="29"/>
      <c r="AS3" s="30"/>
      <c r="AT3" s="28" t="s">
        <v>14</v>
      </c>
      <c r="AU3" s="29"/>
      <c r="AV3" s="30"/>
      <c r="AW3" s="28" t="s">
        <v>15</v>
      </c>
      <c r="AX3" s="29"/>
      <c r="AY3" s="30"/>
      <c r="AZ3" s="28" t="s">
        <v>16</v>
      </c>
      <c r="BA3" s="29"/>
      <c r="BB3" s="30"/>
      <c r="BC3" s="28" t="s">
        <v>17</v>
      </c>
      <c r="BD3" s="29"/>
      <c r="BE3" s="30"/>
      <c r="BF3" s="28" t="s">
        <v>18</v>
      </c>
      <c r="BG3" s="29"/>
      <c r="BH3" s="30"/>
      <c r="BI3" s="28" t="s">
        <v>19</v>
      </c>
      <c r="BJ3" s="29"/>
      <c r="BK3" s="30"/>
      <c r="BL3" s="28" t="s">
        <v>20</v>
      </c>
      <c r="BM3" s="29"/>
      <c r="BN3" s="30"/>
      <c r="BO3" s="28" t="s">
        <v>21</v>
      </c>
      <c r="BP3" s="29"/>
      <c r="BQ3" s="30"/>
      <c r="BR3" s="28" t="s">
        <v>22</v>
      </c>
      <c r="BS3" s="29"/>
      <c r="BT3" s="30"/>
      <c r="BU3" s="28" t="s">
        <v>23</v>
      </c>
      <c r="BV3" s="29"/>
      <c r="BW3" s="30"/>
      <c r="BX3" s="28" t="s">
        <v>24</v>
      </c>
      <c r="BY3" s="29"/>
      <c r="BZ3" s="30"/>
    </row>
    <row r="4" spans="1:78" x14ac:dyDescent="0.15">
      <c r="A4" s="31" t="s">
        <v>25</v>
      </c>
      <c r="B4" s="32"/>
      <c r="C4" s="33" t="s">
        <v>26</v>
      </c>
      <c r="D4" s="33" t="s">
        <v>27</v>
      </c>
      <c r="E4" s="33" t="s">
        <v>28</v>
      </c>
      <c r="F4" s="34"/>
      <c r="G4" s="35" t="s">
        <v>25</v>
      </c>
      <c r="H4" s="36"/>
      <c r="I4" s="33" t="s">
        <v>26</v>
      </c>
      <c r="J4" s="33" t="s">
        <v>27</v>
      </c>
      <c r="K4" s="33" t="s">
        <v>28</v>
      </c>
      <c r="L4" s="32"/>
      <c r="M4" s="31" t="s">
        <v>25</v>
      </c>
      <c r="N4" s="36"/>
      <c r="O4" s="33" t="s">
        <v>26</v>
      </c>
      <c r="P4" s="33" t="s">
        <v>27</v>
      </c>
      <c r="Q4" s="33" t="s">
        <v>28</v>
      </c>
      <c r="R4" s="37"/>
      <c r="S4" s="31" t="s">
        <v>25</v>
      </c>
      <c r="T4" s="36"/>
      <c r="U4" s="33" t="s">
        <v>26</v>
      </c>
      <c r="V4" s="33" t="s">
        <v>27</v>
      </c>
      <c r="W4" s="33" t="s">
        <v>28</v>
      </c>
      <c r="X4" s="37"/>
      <c r="Y4" s="23"/>
      <c r="Z4" s="6"/>
      <c r="AA4" s="38" t="s">
        <v>29</v>
      </c>
      <c r="AB4" s="39" t="s">
        <v>26</v>
      </c>
      <c r="AC4" s="40" t="s">
        <v>27</v>
      </c>
      <c r="AD4" s="41" t="s">
        <v>28</v>
      </c>
      <c r="AE4" s="42" t="s">
        <v>26</v>
      </c>
      <c r="AF4" s="43" t="s">
        <v>27</v>
      </c>
      <c r="AG4" s="44" t="s">
        <v>28</v>
      </c>
      <c r="AH4" s="42" t="s">
        <v>26</v>
      </c>
      <c r="AI4" s="43" t="s">
        <v>27</v>
      </c>
      <c r="AJ4" s="44" t="s">
        <v>28</v>
      </c>
      <c r="AK4" s="42" t="s">
        <v>26</v>
      </c>
      <c r="AL4" s="43" t="s">
        <v>27</v>
      </c>
      <c r="AM4" s="44" t="s">
        <v>28</v>
      </c>
      <c r="AN4" s="42" t="s">
        <v>26</v>
      </c>
      <c r="AO4" s="43" t="s">
        <v>27</v>
      </c>
      <c r="AP4" s="44" t="s">
        <v>28</v>
      </c>
      <c r="AQ4" s="42" t="s">
        <v>26</v>
      </c>
      <c r="AR4" s="43" t="s">
        <v>27</v>
      </c>
      <c r="AS4" s="44" t="s">
        <v>28</v>
      </c>
      <c r="AT4" s="42" t="s">
        <v>26</v>
      </c>
      <c r="AU4" s="43" t="s">
        <v>27</v>
      </c>
      <c r="AV4" s="44" t="s">
        <v>28</v>
      </c>
      <c r="AW4" s="42" t="s">
        <v>26</v>
      </c>
      <c r="AX4" s="43" t="s">
        <v>27</v>
      </c>
      <c r="AY4" s="44" t="s">
        <v>28</v>
      </c>
      <c r="AZ4" s="42" t="s">
        <v>26</v>
      </c>
      <c r="BA4" s="43" t="s">
        <v>27</v>
      </c>
      <c r="BB4" s="44" t="s">
        <v>28</v>
      </c>
      <c r="BC4" s="42" t="s">
        <v>26</v>
      </c>
      <c r="BD4" s="43" t="s">
        <v>27</v>
      </c>
      <c r="BE4" s="44" t="s">
        <v>28</v>
      </c>
      <c r="BF4" s="42" t="s">
        <v>26</v>
      </c>
      <c r="BG4" s="43" t="s">
        <v>27</v>
      </c>
      <c r="BH4" s="44" t="s">
        <v>28</v>
      </c>
      <c r="BI4" s="42" t="s">
        <v>26</v>
      </c>
      <c r="BJ4" s="43" t="s">
        <v>27</v>
      </c>
      <c r="BK4" s="44" t="s">
        <v>28</v>
      </c>
      <c r="BL4" s="42" t="s">
        <v>26</v>
      </c>
      <c r="BM4" s="43" t="s">
        <v>27</v>
      </c>
      <c r="BN4" s="44" t="s">
        <v>28</v>
      </c>
      <c r="BO4" s="42" t="s">
        <v>26</v>
      </c>
      <c r="BP4" s="43" t="s">
        <v>27</v>
      </c>
      <c r="BQ4" s="44" t="s">
        <v>28</v>
      </c>
      <c r="BR4" s="42" t="s">
        <v>26</v>
      </c>
      <c r="BS4" s="43" t="s">
        <v>27</v>
      </c>
      <c r="BT4" s="44" t="s">
        <v>28</v>
      </c>
      <c r="BU4" s="42" t="s">
        <v>26</v>
      </c>
      <c r="BV4" s="43" t="s">
        <v>27</v>
      </c>
      <c r="BW4" s="44" t="s">
        <v>28</v>
      </c>
      <c r="BX4" s="42" t="s">
        <v>26</v>
      </c>
      <c r="BY4" s="43" t="s">
        <v>27</v>
      </c>
      <c r="BZ4" s="44" t="s">
        <v>28</v>
      </c>
    </row>
    <row r="5" spans="1:78" ht="15.75" x14ac:dyDescent="0.15">
      <c r="A5" s="45"/>
      <c r="B5" s="46" t="s">
        <v>30</v>
      </c>
      <c r="C5" s="47">
        <v>693</v>
      </c>
      <c r="D5" s="47">
        <v>662</v>
      </c>
      <c r="E5" s="48">
        <v>1355</v>
      </c>
      <c r="F5" s="49">
        <v>521</v>
      </c>
      <c r="G5" s="50"/>
      <c r="H5" s="46" t="s">
        <v>31</v>
      </c>
      <c r="I5" s="47">
        <v>486</v>
      </c>
      <c r="J5" s="47">
        <v>508</v>
      </c>
      <c r="K5" s="48">
        <v>994</v>
      </c>
      <c r="L5" s="51">
        <v>354</v>
      </c>
      <c r="M5" s="52"/>
      <c r="N5" s="53" t="s">
        <v>32</v>
      </c>
      <c r="O5" s="54">
        <v>206</v>
      </c>
      <c r="P5" s="54">
        <v>230</v>
      </c>
      <c r="Q5" s="55">
        <v>436</v>
      </c>
      <c r="R5" s="56">
        <v>164</v>
      </c>
      <c r="S5" s="52"/>
      <c r="T5" s="53" t="s">
        <v>33</v>
      </c>
      <c r="U5" s="54">
        <v>8</v>
      </c>
      <c r="V5" s="54">
        <v>8</v>
      </c>
      <c r="W5" s="57">
        <v>16</v>
      </c>
      <c r="X5" s="58">
        <v>11</v>
      </c>
      <c r="Y5" s="59"/>
      <c r="AA5" s="61">
        <v>0</v>
      </c>
      <c r="AB5" s="62">
        <f t="shared" ref="AB5:AD36" si="0">+AE5+AH5+AK5+AN5+AQ5+AT5+AW5+AZ5+BC5+BF5+BI5+BL5+BO5+BR5+BU5+BX5</f>
        <v>125</v>
      </c>
      <c r="AC5" s="63">
        <f t="shared" si="0"/>
        <v>105</v>
      </c>
      <c r="AD5" s="64">
        <f t="shared" si="0"/>
        <v>230</v>
      </c>
      <c r="AE5" s="65">
        <v>9</v>
      </c>
      <c r="AF5" s="66">
        <v>9</v>
      </c>
      <c r="AG5" s="64">
        <v>18</v>
      </c>
      <c r="AH5" s="65">
        <v>24</v>
      </c>
      <c r="AI5" s="66">
        <v>17</v>
      </c>
      <c r="AJ5" s="64">
        <v>41</v>
      </c>
      <c r="AK5" s="65">
        <v>7</v>
      </c>
      <c r="AL5" s="66">
        <v>9</v>
      </c>
      <c r="AM5" s="64">
        <v>16</v>
      </c>
      <c r="AN5" s="65">
        <v>5</v>
      </c>
      <c r="AO5" s="66">
        <v>7</v>
      </c>
      <c r="AP5" s="64">
        <v>12</v>
      </c>
      <c r="AQ5" s="65">
        <v>26</v>
      </c>
      <c r="AR5" s="66">
        <v>19</v>
      </c>
      <c r="AS5" s="64">
        <v>45</v>
      </c>
      <c r="AT5" s="65">
        <v>20</v>
      </c>
      <c r="AU5" s="66">
        <v>13</v>
      </c>
      <c r="AV5" s="64">
        <v>33</v>
      </c>
      <c r="AW5" s="65">
        <v>10</v>
      </c>
      <c r="AX5" s="66">
        <v>6</v>
      </c>
      <c r="AY5" s="64">
        <v>16</v>
      </c>
      <c r="AZ5" s="65">
        <v>15</v>
      </c>
      <c r="BA5" s="66">
        <v>12</v>
      </c>
      <c r="BB5" s="64">
        <v>27</v>
      </c>
      <c r="BC5" s="65">
        <v>3</v>
      </c>
      <c r="BD5" s="66">
        <v>4</v>
      </c>
      <c r="BE5" s="64">
        <v>7</v>
      </c>
      <c r="BF5" s="65">
        <v>2</v>
      </c>
      <c r="BG5" s="66">
        <v>1</v>
      </c>
      <c r="BH5" s="64">
        <v>3</v>
      </c>
      <c r="BI5" s="65"/>
      <c r="BJ5" s="66"/>
      <c r="BK5" s="64"/>
      <c r="BL5" s="65">
        <v>1</v>
      </c>
      <c r="BM5" s="66"/>
      <c r="BN5" s="64">
        <v>1</v>
      </c>
      <c r="BO5" s="65"/>
      <c r="BP5" s="66"/>
      <c r="BQ5" s="64"/>
      <c r="BR5" s="65"/>
      <c r="BS5" s="66"/>
      <c r="BT5" s="64"/>
      <c r="BU5" s="65">
        <v>1</v>
      </c>
      <c r="BV5" s="66">
        <v>2</v>
      </c>
      <c r="BW5" s="64">
        <v>3</v>
      </c>
      <c r="BX5" s="65">
        <v>2</v>
      </c>
      <c r="BY5" s="66">
        <v>6</v>
      </c>
      <c r="BZ5" s="64">
        <v>8</v>
      </c>
    </row>
    <row r="6" spans="1:78" ht="15.75" x14ac:dyDescent="0.15">
      <c r="A6" s="45" t="s">
        <v>34</v>
      </c>
      <c r="B6" s="67" t="s">
        <v>35</v>
      </c>
      <c r="C6" s="68">
        <v>198</v>
      </c>
      <c r="D6" s="68">
        <v>212</v>
      </c>
      <c r="E6" s="48">
        <v>410</v>
      </c>
      <c r="F6" s="69">
        <v>180</v>
      </c>
      <c r="G6" s="50" t="s">
        <v>36</v>
      </c>
      <c r="H6" s="67" t="s">
        <v>37</v>
      </c>
      <c r="I6" s="68">
        <v>340</v>
      </c>
      <c r="J6" s="68">
        <v>358</v>
      </c>
      <c r="K6" s="70">
        <v>698</v>
      </c>
      <c r="L6" s="71">
        <v>262</v>
      </c>
      <c r="M6" s="45" t="s">
        <v>38</v>
      </c>
      <c r="N6" s="67" t="s">
        <v>39</v>
      </c>
      <c r="O6" s="68">
        <v>159</v>
      </c>
      <c r="P6" s="68">
        <v>136</v>
      </c>
      <c r="Q6" s="70">
        <v>295</v>
      </c>
      <c r="R6" s="69">
        <v>123</v>
      </c>
      <c r="S6" s="45" t="s">
        <v>40</v>
      </c>
      <c r="T6" s="67" t="s">
        <v>41</v>
      </c>
      <c r="U6" s="68">
        <v>67</v>
      </c>
      <c r="V6" s="68">
        <v>52</v>
      </c>
      <c r="W6" s="70">
        <v>119</v>
      </c>
      <c r="X6" s="72">
        <v>76</v>
      </c>
      <c r="Y6" s="59"/>
      <c r="AA6" s="73">
        <v>1</v>
      </c>
      <c r="AB6" s="74">
        <f t="shared" si="0"/>
        <v>132</v>
      </c>
      <c r="AC6" s="75">
        <f t="shared" si="0"/>
        <v>103</v>
      </c>
      <c r="AD6" s="76">
        <f t="shared" si="0"/>
        <v>235</v>
      </c>
      <c r="AE6" s="77">
        <v>3</v>
      </c>
      <c r="AF6" s="78">
        <v>7</v>
      </c>
      <c r="AG6" s="76">
        <v>10</v>
      </c>
      <c r="AH6" s="77">
        <v>17</v>
      </c>
      <c r="AI6" s="78">
        <v>19</v>
      </c>
      <c r="AJ6" s="76">
        <v>36</v>
      </c>
      <c r="AK6" s="77">
        <v>11</v>
      </c>
      <c r="AL6" s="78">
        <v>9</v>
      </c>
      <c r="AM6" s="76">
        <v>20</v>
      </c>
      <c r="AN6" s="77">
        <v>5</v>
      </c>
      <c r="AO6" s="78">
        <v>7</v>
      </c>
      <c r="AP6" s="76">
        <v>12</v>
      </c>
      <c r="AQ6" s="77">
        <v>35</v>
      </c>
      <c r="AR6" s="78">
        <v>32</v>
      </c>
      <c r="AS6" s="76">
        <v>67</v>
      </c>
      <c r="AT6" s="77">
        <v>17</v>
      </c>
      <c r="AU6" s="78">
        <v>11</v>
      </c>
      <c r="AV6" s="76">
        <v>28</v>
      </c>
      <c r="AW6" s="77">
        <v>12</v>
      </c>
      <c r="AX6" s="78">
        <v>4</v>
      </c>
      <c r="AY6" s="76">
        <v>16</v>
      </c>
      <c r="AZ6" s="77">
        <v>15</v>
      </c>
      <c r="BA6" s="78">
        <v>5</v>
      </c>
      <c r="BB6" s="76">
        <v>20</v>
      </c>
      <c r="BC6" s="77">
        <v>7</v>
      </c>
      <c r="BD6" s="78">
        <v>4</v>
      </c>
      <c r="BE6" s="76">
        <v>11</v>
      </c>
      <c r="BF6" s="77">
        <v>2</v>
      </c>
      <c r="BG6" s="78">
        <v>1</v>
      </c>
      <c r="BH6" s="76">
        <v>3</v>
      </c>
      <c r="BI6" s="77"/>
      <c r="BJ6" s="78"/>
      <c r="BK6" s="76"/>
      <c r="BL6" s="77"/>
      <c r="BM6" s="78"/>
      <c r="BN6" s="76"/>
      <c r="BO6" s="77"/>
      <c r="BP6" s="78"/>
      <c r="BQ6" s="76"/>
      <c r="BR6" s="77">
        <v>1</v>
      </c>
      <c r="BS6" s="78"/>
      <c r="BT6" s="76">
        <v>1</v>
      </c>
      <c r="BU6" s="77">
        <v>1</v>
      </c>
      <c r="BV6" s="78">
        <v>1</v>
      </c>
      <c r="BW6" s="76">
        <v>2</v>
      </c>
      <c r="BX6" s="77">
        <v>6</v>
      </c>
      <c r="BY6" s="78">
        <v>3</v>
      </c>
      <c r="BZ6" s="76">
        <v>9</v>
      </c>
    </row>
    <row r="7" spans="1:78" ht="15.75" x14ac:dyDescent="0.15">
      <c r="A7" s="45"/>
      <c r="B7" s="67" t="s">
        <v>42</v>
      </c>
      <c r="C7" s="68">
        <v>179</v>
      </c>
      <c r="D7" s="68">
        <v>197</v>
      </c>
      <c r="E7" s="48">
        <v>376</v>
      </c>
      <c r="F7" s="69">
        <v>161</v>
      </c>
      <c r="G7" s="50"/>
      <c r="H7" s="67" t="s">
        <v>43</v>
      </c>
      <c r="I7" s="68">
        <v>28</v>
      </c>
      <c r="J7" s="68">
        <v>29</v>
      </c>
      <c r="K7" s="70">
        <v>57</v>
      </c>
      <c r="L7" s="71">
        <v>22</v>
      </c>
      <c r="M7" s="45"/>
      <c r="N7" s="67" t="s">
        <v>44</v>
      </c>
      <c r="O7" s="68">
        <v>367</v>
      </c>
      <c r="P7" s="68">
        <v>383</v>
      </c>
      <c r="Q7" s="70">
        <v>750</v>
      </c>
      <c r="R7" s="69">
        <v>293</v>
      </c>
      <c r="S7" s="45" t="s">
        <v>45</v>
      </c>
      <c r="T7" s="67" t="s">
        <v>46</v>
      </c>
      <c r="U7" s="68">
        <v>75</v>
      </c>
      <c r="V7" s="68">
        <v>61</v>
      </c>
      <c r="W7" s="70">
        <v>136</v>
      </c>
      <c r="X7" s="79">
        <v>98</v>
      </c>
      <c r="Y7" s="59"/>
      <c r="AA7" s="73">
        <v>2</v>
      </c>
      <c r="AB7" s="74">
        <f t="shared" si="0"/>
        <v>126</v>
      </c>
      <c r="AC7" s="75">
        <f t="shared" si="0"/>
        <v>124</v>
      </c>
      <c r="AD7" s="76">
        <f t="shared" si="0"/>
        <v>250</v>
      </c>
      <c r="AE7" s="77">
        <v>12</v>
      </c>
      <c r="AF7" s="78">
        <v>9</v>
      </c>
      <c r="AG7" s="76">
        <v>21</v>
      </c>
      <c r="AH7" s="77">
        <v>22</v>
      </c>
      <c r="AI7" s="78">
        <v>16</v>
      </c>
      <c r="AJ7" s="76">
        <v>38</v>
      </c>
      <c r="AK7" s="77">
        <v>7</v>
      </c>
      <c r="AL7" s="78">
        <v>14</v>
      </c>
      <c r="AM7" s="76">
        <v>21</v>
      </c>
      <c r="AN7" s="77">
        <v>4</v>
      </c>
      <c r="AO7" s="78">
        <v>3</v>
      </c>
      <c r="AP7" s="76">
        <v>7</v>
      </c>
      <c r="AQ7" s="77">
        <v>26</v>
      </c>
      <c r="AR7" s="78">
        <v>30</v>
      </c>
      <c r="AS7" s="76">
        <v>56</v>
      </c>
      <c r="AT7" s="77">
        <v>16</v>
      </c>
      <c r="AU7" s="78">
        <v>20</v>
      </c>
      <c r="AV7" s="76">
        <v>36</v>
      </c>
      <c r="AW7" s="77">
        <v>11</v>
      </c>
      <c r="AX7" s="78">
        <v>2</v>
      </c>
      <c r="AY7" s="76">
        <v>13</v>
      </c>
      <c r="AZ7" s="77">
        <v>17</v>
      </c>
      <c r="BA7" s="78">
        <v>17</v>
      </c>
      <c r="BB7" s="76">
        <v>34</v>
      </c>
      <c r="BC7" s="77">
        <v>4</v>
      </c>
      <c r="BD7" s="78">
        <v>2</v>
      </c>
      <c r="BE7" s="76">
        <v>6</v>
      </c>
      <c r="BF7" s="77">
        <v>1</v>
      </c>
      <c r="BG7" s="78">
        <v>1</v>
      </c>
      <c r="BH7" s="76">
        <v>2</v>
      </c>
      <c r="BI7" s="77"/>
      <c r="BJ7" s="78"/>
      <c r="BK7" s="76"/>
      <c r="BL7" s="77"/>
      <c r="BM7" s="78"/>
      <c r="BN7" s="76"/>
      <c r="BO7" s="77">
        <v>1</v>
      </c>
      <c r="BP7" s="78"/>
      <c r="BQ7" s="76">
        <v>1</v>
      </c>
      <c r="BR7" s="77"/>
      <c r="BS7" s="78">
        <v>1</v>
      </c>
      <c r="BT7" s="76">
        <v>1</v>
      </c>
      <c r="BU7" s="77">
        <v>1</v>
      </c>
      <c r="BV7" s="78">
        <v>2</v>
      </c>
      <c r="BW7" s="76">
        <v>3</v>
      </c>
      <c r="BX7" s="77">
        <v>4</v>
      </c>
      <c r="BY7" s="78">
        <v>7</v>
      </c>
      <c r="BZ7" s="76">
        <v>11</v>
      </c>
    </row>
    <row r="8" spans="1:78" ht="15.75" x14ac:dyDescent="0.15">
      <c r="A8" s="45" t="s">
        <v>3</v>
      </c>
      <c r="B8" s="67" t="s">
        <v>47</v>
      </c>
      <c r="C8" s="68">
        <v>76</v>
      </c>
      <c r="D8" s="68">
        <v>101</v>
      </c>
      <c r="E8" s="48">
        <v>177</v>
      </c>
      <c r="F8" s="69">
        <v>88</v>
      </c>
      <c r="G8" s="50" t="s">
        <v>48</v>
      </c>
      <c r="H8" s="67" t="s">
        <v>49</v>
      </c>
      <c r="I8" s="68">
        <v>337</v>
      </c>
      <c r="J8" s="68">
        <v>309</v>
      </c>
      <c r="K8" s="70">
        <v>646</v>
      </c>
      <c r="L8" s="71">
        <v>250</v>
      </c>
      <c r="M8" s="45" t="s">
        <v>34</v>
      </c>
      <c r="N8" s="67" t="s">
        <v>50</v>
      </c>
      <c r="O8" s="68">
        <v>84</v>
      </c>
      <c r="P8" s="68">
        <v>89</v>
      </c>
      <c r="Q8" s="70">
        <v>173</v>
      </c>
      <c r="R8" s="69">
        <v>69</v>
      </c>
      <c r="S8" s="45" t="s">
        <v>51</v>
      </c>
      <c r="T8" s="67" t="s">
        <v>52</v>
      </c>
      <c r="U8" s="68">
        <v>33</v>
      </c>
      <c r="V8" s="68">
        <v>34</v>
      </c>
      <c r="W8" s="70">
        <v>67</v>
      </c>
      <c r="X8" s="80">
        <v>35</v>
      </c>
      <c r="Y8" s="59"/>
      <c r="AA8" s="73">
        <v>3</v>
      </c>
      <c r="AB8" s="74">
        <f t="shared" si="0"/>
        <v>138</v>
      </c>
      <c r="AC8" s="75">
        <f t="shared" si="0"/>
        <v>128</v>
      </c>
      <c r="AD8" s="76">
        <f t="shared" si="0"/>
        <v>266</v>
      </c>
      <c r="AE8" s="77">
        <v>8</v>
      </c>
      <c r="AF8" s="78">
        <v>7</v>
      </c>
      <c r="AG8" s="76">
        <v>15</v>
      </c>
      <c r="AH8" s="77">
        <v>19</v>
      </c>
      <c r="AI8" s="78">
        <v>17</v>
      </c>
      <c r="AJ8" s="76">
        <v>36</v>
      </c>
      <c r="AK8" s="77">
        <v>15</v>
      </c>
      <c r="AL8" s="78">
        <v>7</v>
      </c>
      <c r="AM8" s="76">
        <v>22</v>
      </c>
      <c r="AN8" s="77">
        <v>6</v>
      </c>
      <c r="AO8" s="78">
        <v>7</v>
      </c>
      <c r="AP8" s="76">
        <v>13</v>
      </c>
      <c r="AQ8" s="77">
        <v>32</v>
      </c>
      <c r="AR8" s="78">
        <v>24</v>
      </c>
      <c r="AS8" s="76">
        <v>56</v>
      </c>
      <c r="AT8" s="77">
        <v>15</v>
      </c>
      <c r="AU8" s="78">
        <v>19</v>
      </c>
      <c r="AV8" s="76">
        <v>34</v>
      </c>
      <c r="AW8" s="77">
        <v>13</v>
      </c>
      <c r="AX8" s="78">
        <v>9</v>
      </c>
      <c r="AY8" s="76">
        <v>22</v>
      </c>
      <c r="AZ8" s="77">
        <v>18</v>
      </c>
      <c r="BA8" s="78">
        <v>14</v>
      </c>
      <c r="BB8" s="76">
        <v>32</v>
      </c>
      <c r="BC8" s="77">
        <v>3</v>
      </c>
      <c r="BD8" s="78">
        <v>10</v>
      </c>
      <c r="BE8" s="76">
        <v>13</v>
      </c>
      <c r="BF8" s="77">
        <v>2</v>
      </c>
      <c r="BG8" s="78">
        <v>1</v>
      </c>
      <c r="BH8" s="76">
        <v>3</v>
      </c>
      <c r="BI8" s="77">
        <v>1</v>
      </c>
      <c r="BJ8" s="78">
        <v>1</v>
      </c>
      <c r="BK8" s="76">
        <v>2</v>
      </c>
      <c r="BL8" s="77">
        <v>1</v>
      </c>
      <c r="BM8" s="78">
        <v>1</v>
      </c>
      <c r="BN8" s="76">
        <v>2</v>
      </c>
      <c r="BO8" s="77"/>
      <c r="BP8" s="78"/>
      <c r="BQ8" s="76"/>
      <c r="BR8" s="77">
        <v>1</v>
      </c>
      <c r="BS8" s="78">
        <v>1</v>
      </c>
      <c r="BT8" s="76">
        <v>2</v>
      </c>
      <c r="BU8" s="77">
        <v>2</v>
      </c>
      <c r="BV8" s="78">
        <v>2</v>
      </c>
      <c r="BW8" s="76">
        <v>4</v>
      </c>
      <c r="BX8" s="77">
        <v>2</v>
      </c>
      <c r="BY8" s="78">
        <v>8</v>
      </c>
      <c r="BZ8" s="76">
        <v>10</v>
      </c>
    </row>
    <row r="9" spans="1:78" ht="15.75" x14ac:dyDescent="0.15">
      <c r="A9" s="45"/>
      <c r="B9" s="67" t="s">
        <v>53</v>
      </c>
      <c r="C9" s="68">
        <v>258</v>
      </c>
      <c r="D9" s="68">
        <v>285</v>
      </c>
      <c r="E9" s="48">
        <v>543</v>
      </c>
      <c r="F9" s="69">
        <v>223</v>
      </c>
      <c r="G9" s="50"/>
      <c r="H9" s="67" t="s">
        <v>54</v>
      </c>
      <c r="I9" s="68">
        <v>1043</v>
      </c>
      <c r="J9" s="68">
        <v>1020</v>
      </c>
      <c r="K9" s="70">
        <v>2063</v>
      </c>
      <c r="L9" s="71">
        <v>795</v>
      </c>
      <c r="M9" s="45"/>
      <c r="N9" s="67" t="s">
        <v>55</v>
      </c>
      <c r="O9" s="68">
        <v>97</v>
      </c>
      <c r="P9" s="68">
        <v>107</v>
      </c>
      <c r="Q9" s="70">
        <v>204</v>
      </c>
      <c r="R9" s="69">
        <v>62</v>
      </c>
      <c r="S9" s="45"/>
      <c r="T9" s="67" t="s">
        <v>56</v>
      </c>
      <c r="U9" s="68">
        <v>38</v>
      </c>
      <c r="V9" s="68">
        <v>62</v>
      </c>
      <c r="W9" s="48">
        <v>100</v>
      </c>
      <c r="X9" s="81">
        <v>78</v>
      </c>
      <c r="Y9" s="59"/>
      <c r="AA9" s="73">
        <v>4</v>
      </c>
      <c r="AB9" s="74">
        <f t="shared" si="0"/>
        <v>143</v>
      </c>
      <c r="AC9" s="75">
        <f t="shared" si="0"/>
        <v>140</v>
      </c>
      <c r="AD9" s="76">
        <f t="shared" si="0"/>
        <v>283</v>
      </c>
      <c r="AE9" s="77">
        <v>10</v>
      </c>
      <c r="AF9" s="78">
        <v>4</v>
      </c>
      <c r="AG9" s="76">
        <v>14</v>
      </c>
      <c r="AH9" s="77">
        <v>20</v>
      </c>
      <c r="AI9" s="78">
        <v>18</v>
      </c>
      <c r="AJ9" s="76">
        <v>38</v>
      </c>
      <c r="AK9" s="77">
        <v>11</v>
      </c>
      <c r="AL9" s="78">
        <v>15</v>
      </c>
      <c r="AM9" s="76">
        <v>26</v>
      </c>
      <c r="AN9" s="77">
        <v>11</v>
      </c>
      <c r="AO9" s="78">
        <v>8</v>
      </c>
      <c r="AP9" s="76">
        <v>19</v>
      </c>
      <c r="AQ9" s="77">
        <v>29</v>
      </c>
      <c r="AR9" s="78">
        <v>33</v>
      </c>
      <c r="AS9" s="76">
        <v>62</v>
      </c>
      <c r="AT9" s="77">
        <v>16</v>
      </c>
      <c r="AU9" s="78">
        <v>21</v>
      </c>
      <c r="AV9" s="76">
        <v>37</v>
      </c>
      <c r="AW9" s="77">
        <v>5</v>
      </c>
      <c r="AX9" s="78">
        <v>9</v>
      </c>
      <c r="AY9" s="76">
        <v>14</v>
      </c>
      <c r="AZ9" s="77">
        <v>20</v>
      </c>
      <c r="BA9" s="78">
        <v>17</v>
      </c>
      <c r="BB9" s="76">
        <v>37</v>
      </c>
      <c r="BC9" s="77">
        <v>8</v>
      </c>
      <c r="BD9" s="78">
        <v>10</v>
      </c>
      <c r="BE9" s="76">
        <v>18</v>
      </c>
      <c r="BF9" s="77">
        <v>4</v>
      </c>
      <c r="BG9" s="78">
        <v>1</v>
      </c>
      <c r="BH9" s="76">
        <v>5</v>
      </c>
      <c r="BI9" s="77"/>
      <c r="BJ9" s="78"/>
      <c r="BK9" s="76"/>
      <c r="BL9" s="77"/>
      <c r="BM9" s="78"/>
      <c r="BN9" s="76"/>
      <c r="BO9" s="77"/>
      <c r="BP9" s="78"/>
      <c r="BQ9" s="76"/>
      <c r="BR9" s="77">
        <v>3</v>
      </c>
      <c r="BS9" s="78"/>
      <c r="BT9" s="76">
        <v>3</v>
      </c>
      <c r="BU9" s="77">
        <v>2</v>
      </c>
      <c r="BV9" s="78"/>
      <c r="BW9" s="76">
        <v>2</v>
      </c>
      <c r="BX9" s="77">
        <v>4</v>
      </c>
      <c r="BY9" s="78">
        <v>4</v>
      </c>
      <c r="BZ9" s="76">
        <v>8</v>
      </c>
    </row>
    <row r="10" spans="1:78" ht="15.75" x14ac:dyDescent="0.15">
      <c r="A10" s="45"/>
      <c r="B10" s="67" t="s">
        <v>57</v>
      </c>
      <c r="C10" s="68">
        <v>126</v>
      </c>
      <c r="D10" s="68">
        <v>126</v>
      </c>
      <c r="E10" s="48">
        <v>252</v>
      </c>
      <c r="F10" s="69">
        <v>135</v>
      </c>
      <c r="G10" s="50" t="s">
        <v>58</v>
      </c>
      <c r="H10" s="67" t="s">
        <v>59</v>
      </c>
      <c r="I10" s="68">
        <v>463</v>
      </c>
      <c r="J10" s="68">
        <v>434</v>
      </c>
      <c r="K10" s="70">
        <v>897</v>
      </c>
      <c r="L10" s="71">
        <v>356</v>
      </c>
      <c r="M10" s="45"/>
      <c r="N10" s="67" t="s">
        <v>60</v>
      </c>
      <c r="O10" s="68">
        <v>73</v>
      </c>
      <c r="P10" s="68">
        <v>71</v>
      </c>
      <c r="Q10" s="70">
        <v>144</v>
      </c>
      <c r="R10" s="69">
        <v>46</v>
      </c>
      <c r="S10" s="82"/>
      <c r="T10" s="83" t="s">
        <v>61</v>
      </c>
      <c r="U10" s="84">
        <f>SUM(U5:U9)</f>
        <v>221</v>
      </c>
      <c r="V10" s="84">
        <f>SUM(V5:V9)</f>
        <v>217</v>
      </c>
      <c r="W10" s="84">
        <f>SUM(W5:W9)</f>
        <v>438</v>
      </c>
      <c r="X10" s="85">
        <f>SUM(X5:X9)</f>
        <v>298</v>
      </c>
      <c r="Y10" s="59"/>
      <c r="AA10" s="86" t="str">
        <f>FIXED(AA5,0)&amp;" ～ "&amp;FIXED(AA9,0)&amp;" 小計"</f>
        <v>0 ～ 4 小計</v>
      </c>
      <c r="AB10" s="87">
        <f t="shared" si="0"/>
        <v>664</v>
      </c>
      <c r="AC10" s="88">
        <f t="shared" si="0"/>
        <v>600</v>
      </c>
      <c r="AD10" s="89">
        <f t="shared" si="0"/>
        <v>1264</v>
      </c>
      <c r="AE10" s="90">
        <v>42</v>
      </c>
      <c r="AF10" s="91">
        <v>36</v>
      </c>
      <c r="AG10" s="89">
        <v>78</v>
      </c>
      <c r="AH10" s="90">
        <v>102</v>
      </c>
      <c r="AI10" s="91">
        <v>87</v>
      </c>
      <c r="AJ10" s="89">
        <v>189</v>
      </c>
      <c r="AK10" s="90">
        <v>51</v>
      </c>
      <c r="AL10" s="91">
        <v>54</v>
      </c>
      <c r="AM10" s="89">
        <v>105</v>
      </c>
      <c r="AN10" s="90">
        <v>31</v>
      </c>
      <c r="AO10" s="91">
        <v>32</v>
      </c>
      <c r="AP10" s="89">
        <v>63</v>
      </c>
      <c r="AQ10" s="90">
        <v>148</v>
      </c>
      <c r="AR10" s="91">
        <v>138</v>
      </c>
      <c r="AS10" s="89">
        <v>286</v>
      </c>
      <c r="AT10" s="90">
        <v>84</v>
      </c>
      <c r="AU10" s="91">
        <v>84</v>
      </c>
      <c r="AV10" s="89">
        <v>168</v>
      </c>
      <c r="AW10" s="90">
        <v>51</v>
      </c>
      <c r="AX10" s="91">
        <v>30</v>
      </c>
      <c r="AY10" s="89">
        <v>81</v>
      </c>
      <c r="AZ10" s="90">
        <v>85</v>
      </c>
      <c r="BA10" s="91">
        <v>65</v>
      </c>
      <c r="BB10" s="89">
        <v>150</v>
      </c>
      <c r="BC10" s="90">
        <v>25</v>
      </c>
      <c r="BD10" s="91">
        <v>30</v>
      </c>
      <c r="BE10" s="89">
        <v>55</v>
      </c>
      <c r="BF10" s="90">
        <v>11</v>
      </c>
      <c r="BG10" s="91">
        <v>5</v>
      </c>
      <c r="BH10" s="89">
        <v>16</v>
      </c>
      <c r="BI10" s="90">
        <v>1</v>
      </c>
      <c r="BJ10" s="91">
        <v>1</v>
      </c>
      <c r="BK10" s="89">
        <v>2</v>
      </c>
      <c r="BL10" s="90">
        <v>2</v>
      </c>
      <c r="BM10" s="91">
        <v>1</v>
      </c>
      <c r="BN10" s="89">
        <v>3</v>
      </c>
      <c r="BO10" s="90">
        <v>1</v>
      </c>
      <c r="BP10" s="91"/>
      <c r="BQ10" s="89">
        <v>1</v>
      </c>
      <c r="BR10" s="90">
        <v>5</v>
      </c>
      <c r="BS10" s="91">
        <v>2</v>
      </c>
      <c r="BT10" s="89">
        <v>7</v>
      </c>
      <c r="BU10" s="90">
        <v>7</v>
      </c>
      <c r="BV10" s="91">
        <v>7</v>
      </c>
      <c r="BW10" s="89">
        <v>14</v>
      </c>
      <c r="BX10" s="90">
        <v>18</v>
      </c>
      <c r="BY10" s="91">
        <v>28</v>
      </c>
      <c r="BZ10" s="89">
        <v>46</v>
      </c>
    </row>
    <row r="11" spans="1:78" ht="15.75" x14ac:dyDescent="0.15">
      <c r="A11" s="45"/>
      <c r="B11" s="67" t="s">
        <v>62</v>
      </c>
      <c r="C11" s="68">
        <v>205</v>
      </c>
      <c r="D11" s="68">
        <v>230</v>
      </c>
      <c r="E11" s="48">
        <v>435</v>
      </c>
      <c r="F11" s="69">
        <v>200</v>
      </c>
      <c r="G11" s="50"/>
      <c r="H11" s="67" t="s">
        <v>63</v>
      </c>
      <c r="I11" s="68">
        <v>257</v>
      </c>
      <c r="J11" s="68">
        <v>233</v>
      </c>
      <c r="K11" s="70">
        <v>490</v>
      </c>
      <c r="L11" s="71">
        <v>201</v>
      </c>
      <c r="M11" s="45"/>
      <c r="N11" s="67" t="s">
        <v>64</v>
      </c>
      <c r="O11" s="68">
        <v>51</v>
      </c>
      <c r="P11" s="68">
        <v>57</v>
      </c>
      <c r="Q11" s="70">
        <v>108</v>
      </c>
      <c r="R11" s="69">
        <v>36</v>
      </c>
      <c r="S11" s="45"/>
      <c r="T11" s="67" t="s">
        <v>65</v>
      </c>
      <c r="U11" s="68">
        <v>34</v>
      </c>
      <c r="V11" s="68">
        <v>48</v>
      </c>
      <c r="W11" s="70">
        <v>82</v>
      </c>
      <c r="X11" s="69">
        <v>39</v>
      </c>
      <c r="Y11" s="59"/>
      <c r="AA11" s="73">
        <v>5</v>
      </c>
      <c r="AB11" s="62">
        <f t="shared" si="0"/>
        <v>148</v>
      </c>
      <c r="AC11" s="63">
        <f t="shared" si="0"/>
        <v>118</v>
      </c>
      <c r="AD11" s="64">
        <f t="shared" si="0"/>
        <v>266</v>
      </c>
      <c r="AE11" s="65">
        <v>9</v>
      </c>
      <c r="AF11" s="66">
        <v>8</v>
      </c>
      <c r="AG11" s="64">
        <v>17</v>
      </c>
      <c r="AH11" s="65">
        <v>18</v>
      </c>
      <c r="AI11" s="66">
        <v>17</v>
      </c>
      <c r="AJ11" s="64">
        <v>35</v>
      </c>
      <c r="AK11" s="65">
        <v>11</v>
      </c>
      <c r="AL11" s="66">
        <v>9</v>
      </c>
      <c r="AM11" s="64">
        <v>20</v>
      </c>
      <c r="AN11" s="65">
        <v>6</v>
      </c>
      <c r="AO11" s="66">
        <v>6</v>
      </c>
      <c r="AP11" s="64">
        <v>12</v>
      </c>
      <c r="AQ11" s="65">
        <v>34</v>
      </c>
      <c r="AR11" s="66">
        <v>22</v>
      </c>
      <c r="AS11" s="64">
        <v>56</v>
      </c>
      <c r="AT11" s="65">
        <v>21</v>
      </c>
      <c r="AU11" s="66">
        <v>16</v>
      </c>
      <c r="AV11" s="64">
        <v>37</v>
      </c>
      <c r="AW11" s="65">
        <v>9</v>
      </c>
      <c r="AX11" s="66">
        <v>9</v>
      </c>
      <c r="AY11" s="64">
        <v>18</v>
      </c>
      <c r="AZ11" s="65">
        <v>17</v>
      </c>
      <c r="BA11" s="66">
        <v>12</v>
      </c>
      <c r="BB11" s="64">
        <v>29</v>
      </c>
      <c r="BC11" s="65">
        <v>9</v>
      </c>
      <c r="BD11" s="66">
        <v>12</v>
      </c>
      <c r="BE11" s="64">
        <v>21</v>
      </c>
      <c r="BF11" s="65">
        <v>5</v>
      </c>
      <c r="BG11" s="66">
        <v>2</v>
      </c>
      <c r="BH11" s="64">
        <v>7</v>
      </c>
      <c r="BI11" s="65">
        <v>1</v>
      </c>
      <c r="BJ11" s="66"/>
      <c r="BK11" s="64">
        <v>1</v>
      </c>
      <c r="BL11" s="65"/>
      <c r="BM11" s="66"/>
      <c r="BN11" s="64"/>
      <c r="BO11" s="65"/>
      <c r="BP11" s="66">
        <v>1</v>
      </c>
      <c r="BQ11" s="64">
        <v>1</v>
      </c>
      <c r="BR11" s="65">
        <v>1</v>
      </c>
      <c r="BS11" s="66">
        <v>1</v>
      </c>
      <c r="BT11" s="64">
        <v>2</v>
      </c>
      <c r="BU11" s="65">
        <v>3</v>
      </c>
      <c r="BV11" s="66">
        <v>1</v>
      </c>
      <c r="BW11" s="64">
        <v>4</v>
      </c>
      <c r="BX11" s="65">
        <v>4</v>
      </c>
      <c r="BY11" s="66">
        <v>2</v>
      </c>
      <c r="BZ11" s="64">
        <v>6</v>
      </c>
    </row>
    <row r="12" spans="1:78" ht="15.75" x14ac:dyDescent="0.15">
      <c r="A12" s="45"/>
      <c r="B12" s="92" t="s">
        <v>61</v>
      </c>
      <c r="C12" s="93">
        <f>SUM(C5:C11)</f>
        <v>1735</v>
      </c>
      <c r="D12" s="93">
        <f>SUM(D5:D11)</f>
        <v>1813</v>
      </c>
      <c r="E12" s="93">
        <f>SUM(E5:E11)</f>
        <v>3548</v>
      </c>
      <c r="F12" s="94">
        <f>SUM(F5:F11)</f>
        <v>1508</v>
      </c>
      <c r="G12" s="50"/>
      <c r="H12" s="67" t="s">
        <v>66</v>
      </c>
      <c r="I12" s="68">
        <v>64</v>
      </c>
      <c r="J12" s="68">
        <v>49</v>
      </c>
      <c r="K12" s="70">
        <v>113</v>
      </c>
      <c r="L12" s="71">
        <v>39</v>
      </c>
      <c r="M12" s="45"/>
      <c r="N12" s="67" t="s">
        <v>67</v>
      </c>
      <c r="O12" s="68">
        <v>275</v>
      </c>
      <c r="P12" s="68">
        <v>260</v>
      </c>
      <c r="Q12" s="70">
        <v>535</v>
      </c>
      <c r="R12" s="69">
        <v>202</v>
      </c>
      <c r="S12" s="45" t="s">
        <v>68</v>
      </c>
      <c r="T12" s="67" t="s">
        <v>69</v>
      </c>
      <c r="U12" s="68">
        <v>45</v>
      </c>
      <c r="V12" s="68">
        <v>47</v>
      </c>
      <c r="W12" s="70">
        <v>92</v>
      </c>
      <c r="X12" s="69">
        <v>45</v>
      </c>
      <c r="Y12" s="59"/>
      <c r="AA12" s="73">
        <v>6</v>
      </c>
      <c r="AB12" s="74">
        <f t="shared" si="0"/>
        <v>157</v>
      </c>
      <c r="AC12" s="75">
        <f t="shared" si="0"/>
        <v>142</v>
      </c>
      <c r="AD12" s="76">
        <f t="shared" si="0"/>
        <v>299</v>
      </c>
      <c r="AE12" s="77">
        <v>8</v>
      </c>
      <c r="AF12" s="78">
        <v>10</v>
      </c>
      <c r="AG12" s="76">
        <v>18</v>
      </c>
      <c r="AH12" s="77">
        <v>25</v>
      </c>
      <c r="AI12" s="78">
        <v>14</v>
      </c>
      <c r="AJ12" s="76">
        <v>39</v>
      </c>
      <c r="AK12" s="77">
        <v>12</v>
      </c>
      <c r="AL12" s="78">
        <v>14</v>
      </c>
      <c r="AM12" s="76">
        <v>26</v>
      </c>
      <c r="AN12" s="77">
        <v>8</v>
      </c>
      <c r="AO12" s="78">
        <v>8</v>
      </c>
      <c r="AP12" s="76">
        <v>16</v>
      </c>
      <c r="AQ12" s="77">
        <v>36</v>
      </c>
      <c r="AR12" s="78">
        <v>21</v>
      </c>
      <c r="AS12" s="76">
        <v>57</v>
      </c>
      <c r="AT12" s="77">
        <v>16</v>
      </c>
      <c r="AU12" s="78">
        <v>23</v>
      </c>
      <c r="AV12" s="76">
        <v>39</v>
      </c>
      <c r="AW12" s="77">
        <v>11</v>
      </c>
      <c r="AX12" s="78">
        <v>14</v>
      </c>
      <c r="AY12" s="76">
        <v>25</v>
      </c>
      <c r="AZ12" s="77">
        <v>18</v>
      </c>
      <c r="BA12" s="78">
        <v>20</v>
      </c>
      <c r="BB12" s="76">
        <v>38</v>
      </c>
      <c r="BC12" s="77">
        <v>10</v>
      </c>
      <c r="BD12" s="78">
        <v>3</v>
      </c>
      <c r="BE12" s="76">
        <v>13</v>
      </c>
      <c r="BF12" s="77">
        <v>4</v>
      </c>
      <c r="BG12" s="78">
        <v>2</v>
      </c>
      <c r="BH12" s="76">
        <v>6</v>
      </c>
      <c r="BI12" s="77"/>
      <c r="BJ12" s="78">
        <v>1</v>
      </c>
      <c r="BK12" s="76">
        <v>1</v>
      </c>
      <c r="BL12" s="77">
        <v>1</v>
      </c>
      <c r="BM12" s="78">
        <v>1</v>
      </c>
      <c r="BN12" s="76">
        <v>2</v>
      </c>
      <c r="BO12" s="77"/>
      <c r="BP12" s="78"/>
      <c r="BQ12" s="76"/>
      <c r="BR12" s="77"/>
      <c r="BS12" s="78">
        <v>1</v>
      </c>
      <c r="BT12" s="76">
        <v>1</v>
      </c>
      <c r="BU12" s="77"/>
      <c r="BV12" s="78">
        <v>1</v>
      </c>
      <c r="BW12" s="76">
        <v>1</v>
      </c>
      <c r="BX12" s="77">
        <v>8</v>
      </c>
      <c r="BY12" s="78">
        <v>9</v>
      </c>
      <c r="BZ12" s="76">
        <v>17</v>
      </c>
    </row>
    <row r="13" spans="1:78" ht="15.75" x14ac:dyDescent="0.15">
      <c r="A13" s="52"/>
      <c r="B13" s="53" t="s">
        <v>70</v>
      </c>
      <c r="C13" s="54">
        <v>287</v>
      </c>
      <c r="D13" s="54">
        <v>280</v>
      </c>
      <c r="E13" s="55">
        <v>567</v>
      </c>
      <c r="F13" s="56">
        <v>207</v>
      </c>
      <c r="G13" s="50"/>
      <c r="H13" s="67" t="s">
        <v>71</v>
      </c>
      <c r="I13" s="68">
        <v>117</v>
      </c>
      <c r="J13" s="68">
        <v>114</v>
      </c>
      <c r="K13" s="70">
        <v>231</v>
      </c>
      <c r="L13" s="71">
        <v>80</v>
      </c>
      <c r="M13" s="45"/>
      <c r="N13" s="67" t="s">
        <v>72</v>
      </c>
      <c r="O13" s="68">
        <v>107</v>
      </c>
      <c r="P13" s="68">
        <v>110</v>
      </c>
      <c r="Q13" s="70">
        <v>217</v>
      </c>
      <c r="R13" s="69">
        <v>69</v>
      </c>
      <c r="S13" s="45"/>
      <c r="T13" s="67" t="s">
        <v>73</v>
      </c>
      <c r="U13" s="68">
        <v>24</v>
      </c>
      <c r="V13" s="68">
        <v>27</v>
      </c>
      <c r="W13" s="70">
        <v>51</v>
      </c>
      <c r="X13" s="69">
        <v>27</v>
      </c>
      <c r="Y13" s="59"/>
      <c r="AA13" s="73">
        <v>7</v>
      </c>
      <c r="AB13" s="74">
        <f t="shared" si="0"/>
        <v>143</v>
      </c>
      <c r="AC13" s="75">
        <f t="shared" si="0"/>
        <v>155</v>
      </c>
      <c r="AD13" s="76">
        <f t="shared" si="0"/>
        <v>298</v>
      </c>
      <c r="AE13" s="77">
        <v>6</v>
      </c>
      <c r="AF13" s="78">
        <v>9</v>
      </c>
      <c r="AG13" s="76">
        <v>15</v>
      </c>
      <c r="AH13" s="77">
        <v>14</v>
      </c>
      <c r="AI13" s="78">
        <v>12</v>
      </c>
      <c r="AJ13" s="76">
        <v>26</v>
      </c>
      <c r="AK13" s="77">
        <v>10</v>
      </c>
      <c r="AL13" s="78">
        <v>11</v>
      </c>
      <c r="AM13" s="76">
        <v>21</v>
      </c>
      <c r="AN13" s="77">
        <v>12</v>
      </c>
      <c r="AO13" s="78">
        <v>12</v>
      </c>
      <c r="AP13" s="76">
        <v>24</v>
      </c>
      <c r="AQ13" s="77">
        <v>45</v>
      </c>
      <c r="AR13" s="78">
        <v>32</v>
      </c>
      <c r="AS13" s="76">
        <v>77</v>
      </c>
      <c r="AT13" s="77">
        <v>20</v>
      </c>
      <c r="AU13" s="78">
        <v>16</v>
      </c>
      <c r="AV13" s="76">
        <v>36</v>
      </c>
      <c r="AW13" s="77">
        <v>7</v>
      </c>
      <c r="AX13" s="78">
        <v>8</v>
      </c>
      <c r="AY13" s="76">
        <v>15</v>
      </c>
      <c r="AZ13" s="77">
        <v>16</v>
      </c>
      <c r="BA13" s="78">
        <v>31</v>
      </c>
      <c r="BB13" s="76">
        <v>47</v>
      </c>
      <c r="BC13" s="77">
        <v>3</v>
      </c>
      <c r="BD13" s="78">
        <v>8</v>
      </c>
      <c r="BE13" s="76">
        <v>11</v>
      </c>
      <c r="BF13" s="77"/>
      <c r="BG13" s="78">
        <v>1</v>
      </c>
      <c r="BH13" s="76">
        <v>1</v>
      </c>
      <c r="BI13" s="77"/>
      <c r="BJ13" s="78">
        <v>2</v>
      </c>
      <c r="BK13" s="76">
        <v>2</v>
      </c>
      <c r="BL13" s="77">
        <v>1</v>
      </c>
      <c r="BM13" s="78"/>
      <c r="BN13" s="76">
        <v>1</v>
      </c>
      <c r="BO13" s="77"/>
      <c r="BP13" s="78"/>
      <c r="BQ13" s="76"/>
      <c r="BR13" s="77"/>
      <c r="BS13" s="78">
        <v>3</v>
      </c>
      <c r="BT13" s="76">
        <v>3</v>
      </c>
      <c r="BU13" s="77">
        <v>3</v>
      </c>
      <c r="BV13" s="78">
        <v>1</v>
      </c>
      <c r="BW13" s="76">
        <v>4</v>
      </c>
      <c r="BX13" s="77">
        <v>6</v>
      </c>
      <c r="BY13" s="78">
        <v>9</v>
      </c>
      <c r="BZ13" s="76">
        <v>15</v>
      </c>
    </row>
    <row r="14" spans="1:78" ht="15.75" x14ac:dyDescent="0.15">
      <c r="A14" s="45" t="s">
        <v>74</v>
      </c>
      <c r="B14" s="67" t="s">
        <v>75</v>
      </c>
      <c r="C14" s="68">
        <v>338</v>
      </c>
      <c r="D14" s="68">
        <v>338</v>
      </c>
      <c r="E14" s="70">
        <v>676</v>
      </c>
      <c r="F14" s="69">
        <v>275</v>
      </c>
      <c r="G14" s="50"/>
      <c r="H14" s="67" t="s">
        <v>76</v>
      </c>
      <c r="I14" s="68">
        <v>130</v>
      </c>
      <c r="J14" s="68">
        <v>125</v>
      </c>
      <c r="K14" s="70">
        <v>255</v>
      </c>
      <c r="L14" s="71">
        <v>89</v>
      </c>
      <c r="M14" s="45"/>
      <c r="N14" s="67" t="s">
        <v>77</v>
      </c>
      <c r="O14" s="68">
        <v>39</v>
      </c>
      <c r="P14" s="68">
        <v>42</v>
      </c>
      <c r="Q14" s="70">
        <v>81</v>
      </c>
      <c r="R14" s="69">
        <v>29</v>
      </c>
      <c r="S14" s="45" t="s">
        <v>78</v>
      </c>
      <c r="T14" s="67" t="s">
        <v>79</v>
      </c>
      <c r="U14" s="68">
        <v>45</v>
      </c>
      <c r="V14" s="68">
        <v>51</v>
      </c>
      <c r="W14" s="70">
        <v>96</v>
      </c>
      <c r="X14" s="69">
        <v>47</v>
      </c>
      <c r="Y14" s="59"/>
      <c r="AA14" s="73">
        <v>8</v>
      </c>
      <c r="AB14" s="74">
        <f t="shared" si="0"/>
        <v>186</v>
      </c>
      <c r="AC14" s="75">
        <f t="shared" si="0"/>
        <v>157</v>
      </c>
      <c r="AD14" s="76">
        <f t="shared" si="0"/>
        <v>343</v>
      </c>
      <c r="AE14" s="77">
        <v>7</v>
      </c>
      <c r="AF14" s="78">
        <v>11</v>
      </c>
      <c r="AG14" s="76">
        <v>18</v>
      </c>
      <c r="AH14" s="77">
        <v>20</v>
      </c>
      <c r="AI14" s="78">
        <v>19</v>
      </c>
      <c r="AJ14" s="76">
        <v>39</v>
      </c>
      <c r="AK14" s="77">
        <v>18</v>
      </c>
      <c r="AL14" s="78">
        <v>16</v>
      </c>
      <c r="AM14" s="76">
        <v>34</v>
      </c>
      <c r="AN14" s="77">
        <v>14</v>
      </c>
      <c r="AO14" s="78">
        <v>8</v>
      </c>
      <c r="AP14" s="76">
        <v>22</v>
      </c>
      <c r="AQ14" s="77">
        <v>43</v>
      </c>
      <c r="AR14" s="78">
        <v>32</v>
      </c>
      <c r="AS14" s="76">
        <v>75</v>
      </c>
      <c r="AT14" s="77">
        <v>25</v>
      </c>
      <c r="AU14" s="78">
        <v>14</v>
      </c>
      <c r="AV14" s="76">
        <v>39</v>
      </c>
      <c r="AW14" s="77">
        <v>13</v>
      </c>
      <c r="AX14" s="78">
        <v>10</v>
      </c>
      <c r="AY14" s="76">
        <v>23</v>
      </c>
      <c r="AZ14" s="77">
        <v>14</v>
      </c>
      <c r="BA14" s="78">
        <v>21</v>
      </c>
      <c r="BB14" s="76">
        <v>35</v>
      </c>
      <c r="BC14" s="77">
        <v>8</v>
      </c>
      <c r="BD14" s="78">
        <v>7</v>
      </c>
      <c r="BE14" s="76">
        <v>15</v>
      </c>
      <c r="BF14" s="77">
        <v>4</v>
      </c>
      <c r="BG14" s="78">
        <v>4</v>
      </c>
      <c r="BH14" s="76">
        <v>8</v>
      </c>
      <c r="BI14" s="77">
        <v>1</v>
      </c>
      <c r="BJ14" s="78">
        <v>3</v>
      </c>
      <c r="BK14" s="76">
        <v>4</v>
      </c>
      <c r="BL14" s="77"/>
      <c r="BM14" s="78">
        <v>1</v>
      </c>
      <c r="BN14" s="76">
        <v>1</v>
      </c>
      <c r="BO14" s="77"/>
      <c r="BP14" s="78"/>
      <c r="BQ14" s="76"/>
      <c r="BR14" s="77">
        <v>1</v>
      </c>
      <c r="BS14" s="78"/>
      <c r="BT14" s="76">
        <v>1</v>
      </c>
      <c r="BU14" s="77">
        <v>4</v>
      </c>
      <c r="BV14" s="78">
        <v>2</v>
      </c>
      <c r="BW14" s="76">
        <v>6</v>
      </c>
      <c r="BX14" s="77">
        <v>14</v>
      </c>
      <c r="BY14" s="78">
        <v>9</v>
      </c>
      <c r="BZ14" s="76">
        <v>23</v>
      </c>
    </row>
    <row r="15" spans="1:78" ht="15.75" x14ac:dyDescent="0.15">
      <c r="A15" s="45"/>
      <c r="B15" s="67" t="s">
        <v>80</v>
      </c>
      <c r="C15" s="68">
        <v>170</v>
      </c>
      <c r="D15" s="68">
        <v>183</v>
      </c>
      <c r="E15" s="70">
        <v>353</v>
      </c>
      <c r="F15" s="69">
        <v>139</v>
      </c>
      <c r="G15" s="82"/>
      <c r="H15" s="83" t="s">
        <v>61</v>
      </c>
      <c r="I15" s="84">
        <f>SUM(I5:I14)</f>
        <v>3265</v>
      </c>
      <c r="J15" s="84">
        <f>SUM(J5:J14)</f>
        <v>3179</v>
      </c>
      <c r="K15" s="84">
        <f>SUM(K5:K14)</f>
        <v>6444</v>
      </c>
      <c r="L15" s="84">
        <f>SUM(L5:L14)</f>
        <v>2448</v>
      </c>
      <c r="M15" s="45"/>
      <c r="N15" s="67" t="s">
        <v>81</v>
      </c>
      <c r="O15" s="68">
        <v>106</v>
      </c>
      <c r="P15" s="68">
        <v>114</v>
      </c>
      <c r="Q15" s="70">
        <v>220</v>
      </c>
      <c r="R15" s="69">
        <v>82</v>
      </c>
      <c r="S15" s="45"/>
      <c r="T15" s="67" t="s">
        <v>82</v>
      </c>
      <c r="U15" s="68">
        <v>25</v>
      </c>
      <c r="V15" s="68">
        <v>29</v>
      </c>
      <c r="W15" s="70">
        <v>54</v>
      </c>
      <c r="X15" s="69">
        <v>28</v>
      </c>
      <c r="Y15" s="59"/>
      <c r="AA15" s="73">
        <v>9</v>
      </c>
      <c r="AB15" s="74">
        <f t="shared" si="0"/>
        <v>159</v>
      </c>
      <c r="AC15" s="75">
        <f t="shared" si="0"/>
        <v>146</v>
      </c>
      <c r="AD15" s="76">
        <f t="shared" si="0"/>
        <v>305</v>
      </c>
      <c r="AE15" s="77">
        <v>14</v>
      </c>
      <c r="AF15" s="78">
        <v>15</v>
      </c>
      <c r="AG15" s="76">
        <v>29</v>
      </c>
      <c r="AH15" s="77">
        <v>15</v>
      </c>
      <c r="AI15" s="78">
        <v>14</v>
      </c>
      <c r="AJ15" s="76">
        <v>29</v>
      </c>
      <c r="AK15" s="77">
        <v>13</v>
      </c>
      <c r="AL15" s="78">
        <v>12</v>
      </c>
      <c r="AM15" s="76">
        <v>25</v>
      </c>
      <c r="AN15" s="77">
        <v>6</v>
      </c>
      <c r="AO15" s="78">
        <v>16</v>
      </c>
      <c r="AP15" s="76">
        <v>22</v>
      </c>
      <c r="AQ15" s="77">
        <v>33</v>
      </c>
      <c r="AR15" s="78">
        <v>24</v>
      </c>
      <c r="AS15" s="76">
        <v>57</v>
      </c>
      <c r="AT15" s="77">
        <v>20</v>
      </c>
      <c r="AU15" s="78">
        <v>17</v>
      </c>
      <c r="AV15" s="76">
        <v>37</v>
      </c>
      <c r="AW15" s="77">
        <v>14</v>
      </c>
      <c r="AX15" s="78">
        <v>13</v>
      </c>
      <c r="AY15" s="76">
        <v>27</v>
      </c>
      <c r="AZ15" s="77">
        <v>21</v>
      </c>
      <c r="BA15" s="78">
        <v>10</v>
      </c>
      <c r="BB15" s="76">
        <v>31</v>
      </c>
      <c r="BC15" s="77">
        <v>9</v>
      </c>
      <c r="BD15" s="78">
        <v>7</v>
      </c>
      <c r="BE15" s="76">
        <v>16</v>
      </c>
      <c r="BF15" s="77">
        <v>3</v>
      </c>
      <c r="BG15" s="78">
        <v>3</v>
      </c>
      <c r="BH15" s="76">
        <v>6</v>
      </c>
      <c r="BI15" s="77"/>
      <c r="BJ15" s="78">
        <v>1</v>
      </c>
      <c r="BK15" s="76">
        <v>1</v>
      </c>
      <c r="BL15" s="77"/>
      <c r="BM15" s="78"/>
      <c r="BN15" s="76"/>
      <c r="BO15" s="77"/>
      <c r="BP15" s="78">
        <v>1</v>
      </c>
      <c r="BQ15" s="76">
        <v>1</v>
      </c>
      <c r="BR15" s="77"/>
      <c r="BS15" s="78">
        <v>2</v>
      </c>
      <c r="BT15" s="76">
        <v>2</v>
      </c>
      <c r="BU15" s="77">
        <v>3</v>
      </c>
      <c r="BV15" s="78">
        <v>4</v>
      </c>
      <c r="BW15" s="76">
        <v>7</v>
      </c>
      <c r="BX15" s="77">
        <v>8</v>
      </c>
      <c r="BY15" s="78">
        <v>7</v>
      </c>
      <c r="BZ15" s="76">
        <v>15</v>
      </c>
    </row>
    <row r="16" spans="1:78" ht="15.75" x14ac:dyDescent="0.15">
      <c r="A16" s="45" t="s">
        <v>83</v>
      </c>
      <c r="B16" s="95" t="s">
        <v>84</v>
      </c>
      <c r="C16" s="96">
        <v>757</v>
      </c>
      <c r="D16" s="96">
        <v>780</v>
      </c>
      <c r="E16" s="70">
        <v>1537</v>
      </c>
      <c r="F16" s="97">
        <v>624</v>
      </c>
      <c r="G16" s="50"/>
      <c r="H16" s="46" t="s">
        <v>85</v>
      </c>
      <c r="I16" s="47">
        <v>151</v>
      </c>
      <c r="J16" s="47">
        <v>176</v>
      </c>
      <c r="K16" s="48">
        <v>327</v>
      </c>
      <c r="L16" s="51">
        <v>129</v>
      </c>
      <c r="M16" s="45"/>
      <c r="N16" s="67" t="s">
        <v>86</v>
      </c>
      <c r="O16" s="68">
        <v>95</v>
      </c>
      <c r="P16" s="68">
        <v>95</v>
      </c>
      <c r="Q16" s="70">
        <v>190</v>
      </c>
      <c r="R16" s="69">
        <v>61</v>
      </c>
      <c r="S16" s="82"/>
      <c r="T16" s="83" t="s">
        <v>61</v>
      </c>
      <c r="U16" s="84">
        <f>SUM(U11:U15)</f>
        <v>173</v>
      </c>
      <c r="V16" s="84">
        <f>SUM(V11:V15)</f>
        <v>202</v>
      </c>
      <c r="W16" s="84">
        <f>SUM(W11:W15)</f>
        <v>375</v>
      </c>
      <c r="X16" s="85">
        <f>SUM(X11:X15)</f>
        <v>186</v>
      </c>
      <c r="Y16" s="59"/>
      <c r="AA16" s="86" t="str">
        <f>FIXED(AA11,0)&amp;" ～ "&amp;FIXED(AA15,0)&amp;" 小計"</f>
        <v>5 ～ 9 小計</v>
      </c>
      <c r="AB16" s="87">
        <f t="shared" si="0"/>
        <v>793</v>
      </c>
      <c r="AC16" s="88">
        <f t="shared" si="0"/>
        <v>718</v>
      </c>
      <c r="AD16" s="89">
        <f t="shared" si="0"/>
        <v>1511</v>
      </c>
      <c r="AE16" s="87">
        <v>44</v>
      </c>
      <c r="AF16" s="88">
        <v>53</v>
      </c>
      <c r="AG16" s="89">
        <v>97</v>
      </c>
      <c r="AH16" s="87">
        <v>92</v>
      </c>
      <c r="AI16" s="88">
        <v>76</v>
      </c>
      <c r="AJ16" s="89">
        <v>168</v>
      </c>
      <c r="AK16" s="87">
        <v>64</v>
      </c>
      <c r="AL16" s="88">
        <v>62</v>
      </c>
      <c r="AM16" s="89">
        <v>126</v>
      </c>
      <c r="AN16" s="87">
        <v>46</v>
      </c>
      <c r="AO16" s="88">
        <v>50</v>
      </c>
      <c r="AP16" s="89">
        <v>96</v>
      </c>
      <c r="AQ16" s="87">
        <v>191</v>
      </c>
      <c r="AR16" s="88">
        <v>131</v>
      </c>
      <c r="AS16" s="89">
        <v>322</v>
      </c>
      <c r="AT16" s="87">
        <v>102</v>
      </c>
      <c r="AU16" s="88">
        <v>86</v>
      </c>
      <c r="AV16" s="89">
        <v>188</v>
      </c>
      <c r="AW16" s="87">
        <v>54</v>
      </c>
      <c r="AX16" s="88">
        <v>54</v>
      </c>
      <c r="AY16" s="89">
        <v>108</v>
      </c>
      <c r="AZ16" s="87">
        <v>86</v>
      </c>
      <c r="BA16" s="88">
        <v>94</v>
      </c>
      <c r="BB16" s="89">
        <v>180</v>
      </c>
      <c r="BC16" s="87">
        <v>39</v>
      </c>
      <c r="BD16" s="88">
        <v>37</v>
      </c>
      <c r="BE16" s="89">
        <v>76</v>
      </c>
      <c r="BF16" s="87">
        <v>16</v>
      </c>
      <c r="BG16" s="88">
        <v>12</v>
      </c>
      <c r="BH16" s="89">
        <v>28</v>
      </c>
      <c r="BI16" s="90">
        <v>2</v>
      </c>
      <c r="BJ16" s="88">
        <v>7</v>
      </c>
      <c r="BK16" s="89">
        <v>9</v>
      </c>
      <c r="BL16" s="87">
        <v>2</v>
      </c>
      <c r="BM16" s="91">
        <v>2</v>
      </c>
      <c r="BN16" s="89">
        <v>4</v>
      </c>
      <c r="BO16" s="87"/>
      <c r="BP16" s="88">
        <v>2</v>
      </c>
      <c r="BQ16" s="89">
        <v>2</v>
      </c>
      <c r="BR16" s="87">
        <v>2</v>
      </c>
      <c r="BS16" s="88">
        <v>7</v>
      </c>
      <c r="BT16" s="89">
        <v>9</v>
      </c>
      <c r="BU16" s="90">
        <v>13</v>
      </c>
      <c r="BV16" s="91">
        <v>9</v>
      </c>
      <c r="BW16" s="89">
        <v>22</v>
      </c>
      <c r="BX16" s="87">
        <v>40</v>
      </c>
      <c r="BY16" s="88">
        <v>36</v>
      </c>
      <c r="BZ16" s="89">
        <v>76</v>
      </c>
    </row>
    <row r="17" spans="1:78" ht="15.75" x14ac:dyDescent="0.15">
      <c r="A17" s="45"/>
      <c r="B17" s="67" t="s">
        <v>87</v>
      </c>
      <c r="C17" s="98">
        <v>474</v>
      </c>
      <c r="D17" s="98">
        <v>460</v>
      </c>
      <c r="E17" s="70">
        <v>934</v>
      </c>
      <c r="F17" s="99">
        <v>365</v>
      </c>
      <c r="G17" s="50" t="s">
        <v>88</v>
      </c>
      <c r="H17" s="67" t="s">
        <v>89</v>
      </c>
      <c r="I17" s="68">
        <v>187</v>
      </c>
      <c r="J17" s="68">
        <v>186</v>
      </c>
      <c r="K17" s="70">
        <v>373</v>
      </c>
      <c r="L17" s="71">
        <v>154</v>
      </c>
      <c r="M17" s="82"/>
      <c r="N17" s="83" t="s">
        <v>61</v>
      </c>
      <c r="O17" s="84">
        <f>SUM(O5:O16)</f>
        <v>1659</v>
      </c>
      <c r="P17" s="84">
        <f>SUM(P5:P16)</f>
        <v>1694</v>
      </c>
      <c r="Q17" s="84">
        <f>SUM(Q5:Q16)</f>
        <v>3353</v>
      </c>
      <c r="R17" s="85">
        <f>SUM(R5:R16)</f>
        <v>1236</v>
      </c>
      <c r="S17" s="45" t="s">
        <v>90</v>
      </c>
      <c r="T17" s="67" t="s">
        <v>91</v>
      </c>
      <c r="U17" s="68">
        <v>44</v>
      </c>
      <c r="V17" s="68">
        <v>54</v>
      </c>
      <c r="W17" s="70">
        <v>98</v>
      </c>
      <c r="X17" s="69">
        <v>47</v>
      </c>
      <c r="Y17" s="59"/>
      <c r="AA17" s="73">
        <v>10</v>
      </c>
      <c r="AB17" s="62">
        <f t="shared" si="0"/>
        <v>171</v>
      </c>
      <c r="AC17" s="63">
        <f t="shared" si="0"/>
        <v>159</v>
      </c>
      <c r="AD17" s="64">
        <f t="shared" si="0"/>
        <v>330</v>
      </c>
      <c r="AE17" s="65">
        <v>17</v>
      </c>
      <c r="AF17" s="66">
        <v>8</v>
      </c>
      <c r="AG17" s="64">
        <v>25</v>
      </c>
      <c r="AH17" s="65">
        <v>15</v>
      </c>
      <c r="AI17" s="66">
        <v>20</v>
      </c>
      <c r="AJ17" s="64">
        <v>35</v>
      </c>
      <c r="AK17" s="65">
        <v>18</v>
      </c>
      <c r="AL17" s="66">
        <v>12</v>
      </c>
      <c r="AM17" s="64">
        <v>30</v>
      </c>
      <c r="AN17" s="65">
        <v>11</v>
      </c>
      <c r="AO17" s="66">
        <v>9</v>
      </c>
      <c r="AP17" s="64">
        <v>20</v>
      </c>
      <c r="AQ17" s="65">
        <v>45</v>
      </c>
      <c r="AR17" s="66">
        <v>40</v>
      </c>
      <c r="AS17" s="64">
        <v>85</v>
      </c>
      <c r="AT17" s="65">
        <v>20</v>
      </c>
      <c r="AU17" s="66">
        <v>14</v>
      </c>
      <c r="AV17" s="64">
        <v>34</v>
      </c>
      <c r="AW17" s="65">
        <v>11</v>
      </c>
      <c r="AX17" s="66">
        <v>13</v>
      </c>
      <c r="AY17" s="64">
        <v>24</v>
      </c>
      <c r="AZ17" s="65">
        <v>11</v>
      </c>
      <c r="BA17" s="66">
        <v>20</v>
      </c>
      <c r="BB17" s="64">
        <v>31</v>
      </c>
      <c r="BC17" s="65">
        <v>8</v>
      </c>
      <c r="BD17" s="66">
        <v>9</v>
      </c>
      <c r="BE17" s="64">
        <v>17</v>
      </c>
      <c r="BF17" s="65">
        <v>3</v>
      </c>
      <c r="BG17" s="66">
        <v>1</v>
      </c>
      <c r="BH17" s="64">
        <v>4</v>
      </c>
      <c r="BI17" s="65">
        <v>1</v>
      </c>
      <c r="BJ17" s="66"/>
      <c r="BK17" s="64">
        <v>1</v>
      </c>
      <c r="BL17" s="65"/>
      <c r="BM17" s="66"/>
      <c r="BN17" s="64"/>
      <c r="BO17" s="65"/>
      <c r="BP17" s="66"/>
      <c r="BQ17" s="64"/>
      <c r="BR17" s="65">
        <v>2</v>
      </c>
      <c r="BS17" s="66">
        <v>2</v>
      </c>
      <c r="BT17" s="64">
        <v>4</v>
      </c>
      <c r="BU17" s="65"/>
      <c r="BV17" s="66">
        <v>3</v>
      </c>
      <c r="BW17" s="64">
        <v>3</v>
      </c>
      <c r="BX17" s="65">
        <v>9</v>
      </c>
      <c r="BY17" s="66">
        <v>8</v>
      </c>
      <c r="BZ17" s="64">
        <v>17</v>
      </c>
    </row>
    <row r="18" spans="1:78" ht="15.75" x14ac:dyDescent="0.15">
      <c r="A18" s="45"/>
      <c r="B18" s="95" t="s">
        <v>92</v>
      </c>
      <c r="C18" s="96">
        <v>512</v>
      </c>
      <c r="D18" s="96">
        <v>496</v>
      </c>
      <c r="E18" s="70">
        <v>1008</v>
      </c>
      <c r="F18" s="97">
        <v>566</v>
      </c>
      <c r="G18" s="50"/>
      <c r="H18" s="67" t="s">
        <v>93</v>
      </c>
      <c r="I18" s="68">
        <v>39</v>
      </c>
      <c r="J18" s="68">
        <v>46</v>
      </c>
      <c r="K18" s="70">
        <v>85</v>
      </c>
      <c r="L18" s="71">
        <v>33</v>
      </c>
      <c r="M18" s="100"/>
      <c r="N18" s="101" t="s">
        <v>94</v>
      </c>
      <c r="O18" s="54">
        <v>85</v>
      </c>
      <c r="P18" s="54">
        <v>92</v>
      </c>
      <c r="Q18" s="55">
        <v>177</v>
      </c>
      <c r="R18" s="56">
        <v>54</v>
      </c>
      <c r="S18" s="45" t="s">
        <v>95</v>
      </c>
      <c r="T18" s="67" t="s">
        <v>96</v>
      </c>
      <c r="U18" s="68">
        <v>41</v>
      </c>
      <c r="V18" s="68">
        <v>34</v>
      </c>
      <c r="W18" s="70">
        <v>75</v>
      </c>
      <c r="X18" s="69">
        <v>37</v>
      </c>
      <c r="Y18" s="59"/>
      <c r="AA18" s="73">
        <v>11</v>
      </c>
      <c r="AB18" s="74">
        <f t="shared" si="0"/>
        <v>164</v>
      </c>
      <c r="AC18" s="75">
        <f t="shared" si="0"/>
        <v>156</v>
      </c>
      <c r="AD18" s="76">
        <f t="shared" si="0"/>
        <v>320</v>
      </c>
      <c r="AE18" s="77">
        <v>14</v>
      </c>
      <c r="AF18" s="78">
        <v>8</v>
      </c>
      <c r="AG18" s="76">
        <v>22</v>
      </c>
      <c r="AH18" s="77">
        <v>21</v>
      </c>
      <c r="AI18" s="78">
        <v>27</v>
      </c>
      <c r="AJ18" s="76">
        <v>48</v>
      </c>
      <c r="AK18" s="77">
        <v>16</v>
      </c>
      <c r="AL18" s="78">
        <v>16</v>
      </c>
      <c r="AM18" s="76">
        <v>32</v>
      </c>
      <c r="AN18" s="77">
        <v>8</v>
      </c>
      <c r="AO18" s="78">
        <v>7</v>
      </c>
      <c r="AP18" s="76">
        <v>15</v>
      </c>
      <c r="AQ18" s="77">
        <v>34</v>
      </c>
      <c r="AR18" s="78">
        <v>24</v>
      </c>
      <c r="AS18" s="76">
        <v>58</v>
      </c>
      <c r="AT18" s="77">
        <v>13</v>
      </c>
      <c r="AU18" s="78">
        <v>25</v>
      </c>
      <c r="AV18" s="76">
        <v>38</v>
      </c>
      <c r="AW18" s="77">
        <v>13</v>
      </c>
      <c r="AX18" s="78">
        <v>8</v>
      </c>
      <c r="AY18" s="76">
        <v>21</v>
      </c>
      <c r="AZ18" s="77">
        <v>13</v>
      </c>
      <c r="BA18" s="78">
        <v>18</v>
      </c>
      <c r="BB18" s="76">
        <v>31</v>
      </c>
      <c r="BC18" s="77">
        <v>13</v>
      </c>
      <c r="BD18" s="78">
        <v>12</v>
      </c>
      <c r="BE18" s="76">
        <v>25</v>
      </c>
      <c r="BF18" s="77">
        <v>2</v>
      </c>
      <c r="BG18" s="78">
        <v>2</v>
      </c>
      <c r="BH18" s="76">
        <v>4</v>
      </c>
      <c r="BI18" s="77"/>
      <c r="BJ18" s="78"/>
      <c r="BK18" s="76"/>
      <c r="BL18" s="77">
        <v>1</v>
      </c>
      <c r="BM18" s="78"/>
      <c r="BN18" s="76">
        <v>1</v>
      </c>
      <c r="BO18" s="77"/>
      <c r="BP18" s="78"/>
      <c r="BQ18" s="76"/>
      <c r="BR18" s="77">
        <v>2</v>
      </c>
      <c r="BS18" s="78">
        <v>2</v>
      </c>
      <c r="BT18" s="76">
        <v>4</v>
      </c>
      <c r="BU18" s="77">
        <v>4</v>
      </c>
      <c r="BV18" s="78">
        <v>1</v>
      </c>
      <c r="BW18" s="76">
        <v>5</v>
      </c>
      <c r="BX18" s="77">
        <v>10</v>
      </c>
      <c r="BY18" s="78">
        <v>6</v>
      </c>
      <c r="BZ18" s="76">
        <v>16</v>
      </c>
    </row>
    <row r="19" spans="1:78" ht="15.75" x14ac:dyDescent="0.15">
      <c r="A19" s="45"/>
      <c r="B19" s="95" t="s">
        <v>97</v>
      </c>
      <c r="C19" s="96">
        <v>318</v>
      </c>
      <c r="D19" s="96">
        <v>279</v>
      </c>
      <c r="E19" s="70">
        <v>597</v>
      </c>
      <c r="F19" s="97">
        <v>332</v>
      </c>
      <c r="G19" s="50" t="s">
        <v>98</v>
      </c>
      <c r="H19" s="67" t="s">
        <v>99</v>
      </c>
      <c r="I19" s="98">
        <v>260</v>
      </c>
      <c r="J19" s="98">
        <v>295</v>
      </c>
      <c r="K19" s="70">
        <v>555</v>
      </c>
      <c r="L19" s="71">
        <v>236</v>
      </c>
      <c r="M19" s="102" t="s">
        <v>100</v>
      </c>
      <c r="N19" s="103" t="s">
        <v>101</v>
      </c>
      <c r="O19" s="47">
        <v>159</v>
      </c>
      <c r="P19" s="47">
        <v>166</v>
      </c>
      <c r="Q19" s="48">
        <v>325</v>
      </c>
      <c r="R19" s="69">
        <v>117</v>
      </c>
      <c r="S19" s="82"/>
      <c r="T19" s="83" t="s">
        <v>61</v>
      </c>
      <c r="U19" s="84">
        <f>SUM(U17:U18)</f>
        <v>85</v>
      </c>
      <c r="V19" s="84">
        <f>SUM(V17:V18)</f>
        <v>88</v>
      </c>
      <c r="W19" s="84">
        <f>SUM(W17:W18)</f>
        <v>173</v>
      </c>
      <c r="X19" s="85">
        <f>SUM(X17:X18)</f>
        <v>84</v>
      </c>
      <c r="Y19" s="59"/>
      <c r="AA19" s="73">
        <v>12</v>
      </c>
      <c r="AB19" s="74">
        <f t="shared" si="0"/>
        <v>200</v>
      </c>
      <c r="AC19" s="75">
        <f t="shared" si="0"/>
        <v>145</v>
      </c>
      <c r="AD19" s="76">
        <f t="shared" si="0"/>
        <v>345</v>
      </c>
      <c r="AE19" s="77">
        <v>11</v>
      </c>
      <c r="AF19" s="78">
        <v>8</v>
      </c>
      <c r="AG19" s="76">
        <v>19</v>
      </c>
      <c r="AH19" s="77">
        <v>26</v>
      </c>
      <c r="AI19" s="78">
        <v>16</v>
      </c>
      <c r="AJ19" s="76">
        <v>42</v>
      </c>
      <c r="AK19" s="77">
        <v>15</v>
      </c>
      <c r="AL19" s="78">
        <v>16</v>
      </c>
      <c r="AM19" s="76">
        <v>31</v>
      </c>
      <c r="AN19" s="77">
        <v>10</v>
      </c>
      <c r="AO19" s="78">
        <v>16</v>
      </c>
      <c r="AP19" s="76">
        <v>26</v>
      </c>
      <c r="AQ19" s="77">
        <v>38</v>
      </c>
      <c r="AR19" s="78">
        <v>22</v>
      </c>
      <c r="AS19" s="76">
        <v>60</v>
      </c>
      <c r="AT19" s="77">
        <v>24</v>
      </c>
      <c r="AU19" s="78">
        <v>21</v>
      </c>
      <c r="AV19" s="76">
        <v>45</v>
      </c>
      <c r="AW19" s="77">
        <v>18</v>
      </c>
      <c r="AX19" s="78">
        <v>8</v>
      </c>
      <c r="AY19" s="76">
        <v>26</v>
      </c>
      <c r="AZ19" s="77">
        <v>26</v>
      </c>
      <c r="BA19" s="78">
        <v>14</v>
      </c>
      <c r="BB19" s="76">
        <v>40</v>
      </c>
      <c r="BC19" s="77">
        <v>9</v>
      </c>
      <c r="BD19" s="78">
        <v>5</v>
      </c>
      <c r="BE19" s="76">
        <v>14</v>
      </c>
      <c r="BF19" s="77">
        <v>3</v>
      </c>
      <c r="BG19" s="78">
        <v>6</v>
      </c>
      <c r="BH19" s="76">
        <v>9</v>
      </c>
      <c r="BI19" s="77"/>
      <c r="BJ19" s="78">
        <v>1</v>
      </c>
      <c r="BK19" s="76">
        <v>1</v>
      </c>
      <c r="BL19" s="77"/>
      <c r="BM19" s="78">
        <v>1</v>
      </c>
      <c r="BN19" s="76">
        <v>1</v>
      </c>
      <c r="BO19" s="77">
        <v>1</v>
      </c>
      <c r="BP19" s="78"/>
      <c r="BQ19" s="76">
        <v>1</v>
      </c>
      <c r="BR19" s="77">
        <v>2</v>
      </c>
      <c r="BS19" s="78">
        <v>2</v>
      </c>
      <c r="BT19" s="76">
        <v>4</v>
      </c>
      <c r="BU19" s="77">
        <v>4</v>
      </c>
      <c r="BV19" s="78">
        <v>1</v>
      </c>
      <c r="BW19" s="76">
        <v>5</v>
      </c>
      <c r="BX19" s="77">
        <v>13</v>
      </c>
      <c r="BY19" s="78">
        <v>8</v>
      </c>
      <c r="BZ19" s="76">
        <v>21</v>
      </c>
    </row>
    <row r="20" spans="1:78" ht="15.75" x14ac:dyDescent="0.15">
      <c r="A20" s="82"/>
      <c r="B20" s="83" t="s">
        <v>61</v>
      </c>
      <c r="C20" s="84">
        <f>SUM(C13:C19)</f>
        <v>2856</v>
      </c>
      <c r="D20" s="84">
        <f>SUM(D13:D19)</f>
        <v>2816</v>
      </c>
      <c r="E20" s="84">
        <f>SUM(E13:E19)</f>
        <v>5672</v>
      </c>
      <c r="F20" s="85">
        <f>SUM(F13:F19)</f>
        <v>2508</v>
      </c>
      <c r="G20" s="50"/>
      <c r="H20" s="104" t="s">
        <v>102</v>
      </c>
      <c r="I20" s="98">
        <v>400</v>
      </c>
      <c r="J20" s="98">
        <v>441</v>
      </c>
      <c r="K20" s="70">
        <v>841</v>
      </c>
      <c r="L20" s="105">
        <v>363</v>
      </c>
      <c r="M20" s="102"/>
      <c r="N20" s="106" t="s">
        <v>86</v>
      </c>
      <c r="O20" s="68">
        <v>85</v>
      </c>
      <c r="P20" s="68">
        <v>92</v>
      </c>
      <c r="Q20" s="48">
        <v>177</v>
      </c>
      <c r="R20" s="69">
        <v>56</v>
      </c>
      <c r="S20" s="45"/>
      <c r="T20" s="67" t="s">
        <v>103</v>
      </c>
      <c r="U20" s="68">
        <v>10</v>
      </c>
      <c r="V20" s="68">
        <v>13</v>
      </c>
      <c r="W20" s="70">
        <v>23</v>
      </c>
      <c r="X20" s="69">
        <v>16</v>
      </c>
      <c r="Y20" s="59"/>
      <c r="AA20" s="73">
        <v>13</v>
      </c>
      <c r="AB20" s="74">
        <f t="shared" si="0"/>
        <v>180</v>
      </c>
      <c r="AC20" s="75">
        <f t="shared" si="0"/>
        <v>178</v>
      </c>
      <c r="AD20" s="76">
        <f t="shared" si="0"/>
        <v>358</v>
      </c>
      <c r="AE20" s="77">
        <v>15</v>
      </c>
      <c r="AF20" s="78">
        <v>9</v>
      </c>
      <c r="AG20" s="76">
        <v>24</v>
      </c>
      <c r="AH20" s="77">
        <v>23</v>
      </c>
      <c r="AI20" s="78">
        <v>21</v>
      </c>
      <c r="AJ20" s="76">
        <v>44</v>
      </c>
      <c r="AK20" s="77">
        <v>16</v>
      </c>
      <c r="AL20" s="78">
        <v>15</v>
      </c>
      <c r="AM20" s="76">
        <v>31</v>
      </c>
      <c r="AN20" s="77">
        <v>11</v>
      </c>
      <c r="AO20" s="78">
        <v>13</v>
      </c>
      <c r="AP20" s="76">
        <v>24</v>
      </c>
      <c r="AQ20" s="77">
        <v>33</v>
      </c>
      <c r="AR20" s="78">
        <v>25</v>
      </c>
      <c r="AS20" s="76">
        <v>58</v>
      </c>
      <c r="AT20" s="77">
        <v>26</v>
      </c>
      <c r="AU20" s="78">
        <v>25</v>
      </c>
      <c r="AV20" s="76">
        <v>51</v>
      </c>
      <c r="AW20" s="77">
        <v>12</v>
      </c>
      <c r="AX20" s="78">
        <v>13</v>
      </c>
      <c r="AY20" s="76">
        <v>25</v>
      </c>
      <c r="AZ20" s="77">
        <v>14</v>
      </c>
      <c r="BA20" s="78">
        <v>22</v>
      </c>
      <c r="BB20" s="76">
        <v>36</v>
      </c>
      <c r="BC20" s="77">
        <v>10</v>
      </c>
      <c r="BD20" s="78">
        <v>7</v>
      </c>
      <c r="BE20" s="76">
        <v>17</v>
      </c>
      <c r="BF20" s="77">
        <v>3</v>
      </c>
      <c r="BG20" s="78">
        <v>6</v>
      </c>
      <c r="BH20" s="76">
        <v>9</v>
      </c>
      <c r="BI20" s="77">
        <v>1</v>
      </c>
      <c r="BJ20" s="78">
        <v>4</v>
      </c>
      <c r="BK20" s="76">
        <v>5</v>
      </c>
      <c r="BL20" s="77">
        <v>1</v>
      </c>
      <c r="BM20" s="78"/>
      <c r="BN20" s="76">
        <v>1</v>
      </c>
      <c r="BO20" s="77">
        <v>1</v>
      </c>
      <c r="BP20" s="78">
        <v>1</v>
      </c>
      <c r="BQ20" s="76">
        <v>2</v>
      </c>
      <c r="BR20" s="77">
        <v>1</v>
      </c>
      <c r="BS20" s="78">
        <v>2</v>
      </c>
      <c r="BT20" s="76">
        <v>3</v>
      </c>
      <c r="BU20" s="77">
        <v>2</v>
      </c>
      <c r="BV20" s="78">
        <v>5</v>
      </c>
      <c r="BW20" s="76">
        <v>7</v>
      </c>
      <c r="BX20" s="77">
        <v>11</v>
      </c>
      <c r="BY20" s="78">
        <v>10</v>
      </c>
      <c r="BZ20" s="76">
        <v>21</v>
      </c>
    </row>
    <row r="21" spans="1:78" ht="15.75" x14ac:dyDescent="0.15">
      <c r="A21" s="45"/>
      <c r="B21" s="46" t="s">
        <v>104</v>
      </c>
      <c r="C21" s="47">
        <v>266</v>
      </c>
      <c r="D21" s="47">
        <v>290</v>
      </c>
      <c r="E21" s="48">
        <v>556</v>
      </c>
      <c r="F21" s="49">
        <v>201</v>
      </c>
      <c r="G21" s="50" t="s">
        <v>105</v>
      </c>
      <c r="H21" s="104" t="s">
        <v>47</v>
      </c>
      <c r="I21" s="98">
        <v>98</v>
      </c>
      <c r="J21" s="98">
        <v>101</v>
      </c>
      <c r="K21" s="70">
        <v>199</v>
      </c>
      <c r="L21" s="105">
        <v>85</v>
      </c>
      <c r="M21" s="102" t="s">
        <v>106</v>
      </c>
      <c r="N21" s="106" t="s">
        <v>107</v>
      </c>
      <c r="O21" s="68">
        <v>297</v>
      </c>
      <c r="P21" s="68">
        <v>292</v>
      </c>
      <c r="Q21" s="48">
        <v>589</v>
      </c>
      <c r="R21" s="69">
        <v>221</v>
      </c>
      <c r="S21" s="45" t="s">
        <v>108</v>
      </c>
      <c r="T21" s="67" t="s">
        <v>109</v>
      </c>
      <c r="U21" s="68">
        <v>38</v>
      </c>
      <c r="V21" s="68">
        <v>52</v>
      </c>
      <c r="W21" s="70">
        <v>90</v>
      </c>
      <c r="X21" s="69">
        <v>41</v>
      </c>
      <c r="Y21" s="59"/>
      <c r="AA21" s="73">
        <v>14</v>
      </c>
      <c r="AB21" s="74">
        <f t="shared" si="0"/>
        <v>173</v>
      </c>
      <c r="AC21" s="75">
        <f t="shared" si="0"/>
        <v>196</v>
      </c>
      <c r="AD21" s="76">
        <f t="shared" si="0"/>
        <v>369</v>
      </c>
      <c r="AE21" s="77">
        <v>10</v>
      </c>
      <c r="AF21" s="78">
        <v>9</v>
      </c>
      <c r="AG21" s="76">
        <v>19</v>
      </c>
      <c r="AH21" s="77">
        <v>32</v>
      </c>
      <c r="AI21" s="78">
        <v>27</v>
      </c>
      <c r="AJ21" s="76">
        <v>59</v>
      </c>
      <c r="AK21" s="77">
        <v>16</v>
      </c>
      <c r="AL21" s="78">
        <v>24</v>
      </c>
      <c r="AM21" s="76">
        <v>40</v>
      </c>
      <c r="AN21" s="77">
        <v>8</v>
      </c>
      <c r="AO21" s="78">
        <v>12</v>
      </c>
      <c r="AP21" s="76">
        <v>20</v>
      </c>
      <c r="AQ21" s="77">
        <v>37</v>
      </c>
      <c r="AR21" s="78">
        <v>35</v>
      </c>
      <c r="AS21" s="76">
        <v>72</v>
      </c>
      <c r="AT21" s="77">
        <v>19</v>
      </c>
      <c r="AU21" s="78">
        <v>24</v>
      </c>
      <c r="AV21" s="76">
        <v>43</v>
      </c>
      <c r="AW21" s="77">
        <v>15</v>
      </c>
      <c r="AX21" s="78">
        <v>17</v>
      </c>
      <c r="AY21" s="76">
        <v>32</v>
      </c>
      <c r="AZ21" s="77">
        <v>11</v>
      </c>
      <c r="BA21" s="78">
        <v>10</v>
      </c>
      <c r="BB21" s="76">
        <v>21</v>
      </c>
      <c r="BC21" s="77">
        <v>8</v>
      </c>
      <c r="BD21" s="78">
        <v>8</v>
      </c>
      <c r="BE21" s="76">
        <v>16</v>
      </c>
      <c r="BF21" s="77">
        <v>4</v>
      </c>
      <c r="BG21" s="78">
        <v>3</v>
      </c>
      <c r="BH21" s="76">
        <v>7</v>
      </c>
      <c r="BI21" s="77">
        <v>1</v>
      </c>
      <c r="BJ21" s="78">
        <v>1</v>
      </c>
      <c r="BK21" s="76">
        <v>2</v>
      </c>
      <c r="BL21" s="77"/>
      <c r="BM21" s="78">
        <v>2</v>
      </c>
      <c r="BN21" s="76">
        <v>2</v>
      </c>
      <c r="BO21" s="77"/>
      <c r="BP21" s="78"/>
      <c r="BQ21" s="76"/>
      <c r="BR21" s="77"/>
      <c r="BS21" s="78">
        <v>3</v>
      </c>
      <c r="BT21" s="76">
        <v>3</v>
      </c>
      <c r="BU21" s="77">
        <v>2</v>
      </c>
      <c r="BV21" s="78">
        <v>3</v>
      </c>
      <c r="BW21" s="76">
        <v>5</v>
      </c>
      <c r="BX21" s="77">
        <v>10</v>
      </c>
      <c r="BY21" s="78">
        <v>18</v>
      </c>
      <c r="BZ21" s="76">
        <v>28</v>
      </c>
    </row>
    <row r="22" spans="1:78" ht="15.75" x14ac:dyDescent="0.15">
      <c r="A22" s="45" t="s">
        <v>83</v>
      </c>
      <c r="B22" s="67" t="s">
        <v>110</v>
      </c>
      <c r="C22" s="68">
        <v>473</v>
      </c>
      <c r="D22" s="68">
        <v>460</v>
      </c>
      <c r="E22" s="70">
        <v>933</v>
      </c>
      <c r="F22" s="69">
        <v>374</v>
      </c>
      <c r="G22" s="50"/>
      <c r="H22" s="104" t="s">
        <v>111</v>
      </c>
      <c r="I22" s="98">
        <v>131</v>
      </c>
      <c r="J22" s="98">
        <v>171</v>
      </c>
      <c r="K22" s="70">
        <v>302</v>
      </c>
      <c r="L22" s="105">
        <v>141</v>
      </c>
      <c r="M22" s="102"/>
      <c r="N22" s="106" t="s">
        <v>112</v>
      </c>
      <c r="O22" s="68">
        <v>109</v>
      </c>
      <c r="P22" s="68">
        <v>121</v>
      </c>
      <c r="Q22" s="48">
        <v>230</v>
      </c>
      <c r="R22" s="69">
        <v>72</v>
      </c>
      <c r="S22" s="45"/>
      <c r="T22" s="67" t="s">
        <v>113</v>
      </c>
      <c r="U22" s="68">
        <v>13</v>
      </c>
      <c r="V22" s="68">
        <v>20</v>
      </c>
      <c r="W22" s="70">
        <v>33</v>
      </c>
      <c r="X22" s="69">
        <v>12</v>
      </c>
      <c r="Y22" s="59"/>
      <c r="AA22" s="86" t="str">
        <f>FIXED(AA17,0)&amp;" ～ "&amp;FIXED(AA21,0)&amp;" 小計"</f>
        <v>10 ～ 14 小計</v>
      </c>
      <c r="AB22" s="87">
        <f t="shared" si="0"/>
        <v>888</v>
      </c>
      <c r="AC22" s="88">
        <f t="shared" si="0"/>
        <v>834</v>
      </c>
      <c r="AD22" s="89">
        <f t="shared" si="0"/>
        <v>1722</v>
      </c>
      <c r="AE22" s="87">
        <v>67</v>
      </c>
      <c r="AF22" s="88">
        <v>42</v>
      </c>
      <c r="AG22" s="89">
        <v>109</v>
      </c>
      <c r="AH22" s="87">
        <v>117</v>
      </c>
      <c r="AI22" s="88">
        <v>111</v>
      </c>
      <c r="AJ22" s="89">
        <v>228</v>
      </c>
      <c r="AK22" s="87">
        <v>81</v>
      </c>
      <c r="AL22" s="88">
        <v>83</v>
      </c>
      <c r="AM22" s="89">
        <v>164</v>
      </c>
      <c r="AN22" s="87">
        <v>48</v>
      </c>
      <c r="AO22" s="88">
        <v>57</v>
      </c>
      <c r="AP22" s="89">
        <v>105</v>
      </c>
      <c r="AQ22" s="87">
        <v>187</v>
      </c>
      <c r="AR22" s="88">
        <v>146</v>
      </c>
      <c r="AS22" s="89">
        <v>333</v>
      </c>
      <c r="AT22" s="87">
        <v>102</v>
      </c>
      <c r="AU22" s="88">
        <v>109</v>
      </c>
      <c r="AV22" s="89">
        <v>211</v>
      </c>
      <c r="AW22" s="87">
        <v>69</v>
      </c>
      <c r="AX22" s="88">
        <v>59</v>
      </c>
      <c r="AY22" s="89">
        <v>128</v>
      </c>
      <c r="AZ22" s="87">
        <v>75</v>
      </c>
      <c r="BA22" s="88">
        <v>84</v>
      </c>
      <c r="BB22" s="89">
        <v>159</v>
      </c>
      <c r="BC22" s="87">
        <v>48</v>
      </c>
      <c r="BD22" s="88">
        <v>41</v>
      </c>
      <c r="BE22" s="89">
        <v>89</v>
      </c>
      <c r="BF22" s="87">
        <v>15</v>
      </c>
      <c r="BG22" s="88">
        <v>18</v>
      </c>
      <c r="BH22" s="89">
        <v>33</v>
      </c>
      <c r="BI22" s="87">
        <v>3</v>
      </c>
      <c r="BJ22" s="88">
        <v>6</v>
      </c>
      <c r="BK22" s="89">
        <v>9</v>
      </c>
      <c r="BL22" s="87">
        <v>2</v>
      </c>
      <c r="BM22" s="88">
        <v>3</v>
      </c>
      <c r="BN22" s="89">
        <v>5</v>
      </c>
      <c r="BO22" s="87">
        <v>2</v>
      </c>
      <c r="BP22" s="88">
        <v>1</v>
      </c>
      <c r="BQ22" s="89">
        <v>3</v>
      </c>
      <c r="BR22" s="87">
        <v>7</v>
      </c>
      <c r="BS22" s="88">
        <v>11</v>
      </c>
      <c r="BT22" s="89">
        <v>18</v>
      </c>
      <c r="BU22" s="87">
        <v>12</v>
      </c>
      <c r="BV22" s="88">
        <v>13</v>
      </c>
      <c r="BW22" s="89">
        <v>25</v>
      </c>
      <c r="BX22" s="87">
        <v>53</v>
      </c>
      <c r="BY22" s="88">
        <v>50</v>
      </c>
      <c r="BZ22" s="89">
        <v>103</v>
      </c>
    </row>
    <row r="23" spans="1:78" ht="15.75" x14ac:dyDescent="0.15">
      <c r="A23" s="45"/>
      <c r="B23" s="67" t="s">
        <v>114</v>
      </c>
      <c r="C23" s="68">
        <v>279</v>
      </c>
      <c r="D23" s="68">
        <v>308</v>
      </c>
      <c r="E23" s="70">
        <v>587</v>
      </c>
      <c r="F23" s="69">
        <v>210</v>
      </c>
      <c r="G23" s="50"/>
      <c r="H23" s="104" t="s">
        <v>115</v>
      </c>
      <c r="I23" s="98">
        <v>373</v>
      </c>
      <c r="J23" s="98">
        <v>389</v>
      </c>
      <c r="K23" s="70">
        <v>762</v>
      </c>
      <c r="L23" s="105">
        <v>309</v>
      </c>
      <c r="M23" s="102"/>
      <c r="N23" s="106" t="s">
        <v>116</v>
      </c>
      <c r="O23" s="68">
        <v>36</v>
      </c>
      <c r="P23" s="68">
        <v>34</v>
      </c>
      <c r="Q23" s="48">
        <v>70</v>
      </c>
      <c r="R23" s="69">
        <v>23</v>
      </c>
      <c r="S23" s="45" t="s">
        <v>117</v>
      </c>
      <c r="T23" s="67" t="s">
        <v>118</v>
      </c>
      <c r="U23" s="68">
        <v>41</v>
      </c>
      <c r="V23" s="68">
        <v>36</v>
      </c>
      <c r="W23" s="70">
        <v>77</v>
      </c>
      <c r="X23" s="69">
        <v>29</v>
      </c>
      <c r="Y23" s="59"/>
      <c r="AA23" s="73">
        <v>15</v>
      </c>
      <c r="AB23" s="62">
        <f t="shared" si="0"/>
        <v>189</v>
      </c>
      <c r="AC23" s="63">
        <f t="shared" si="0"/>
        <v>187</v>
      </c>
      <c r="AD23" s="64">
        <f t="shared" si="0"/>
        <v>376</v>
      </c>
      <c r="AE23" s="65">
        <v>18</v>
      </c>
      <c r="AF23" s="66">
        <v>15</v>
      </c>
      <c r="AG23" s="64">
        <v>33</v>
      </c>
      <c r="AH23" s="65">
        <v>30</v>
      </c>
      <c r="AI23" s="66">
        <v>18</v>
      </c>
      <c r="AJ23" s="64">
        <v>48</v>
      </c>
      <c r="AK23" s="65">
        <v>13</v>
      </c>
      <c r="AL23" s="66">
        <v>17</v>
      </c>
      <c r="AM23" s="64">
        <v>30</v>
      </c>
      <c r="AN23" s="65">
        <v>11</v>
      </c>
      <c r="AO23" s="66">
        <v>17</v>
      </c>
      <c r="AP23" s="64">
        <v>28</v>
      </c>
      <c r="AQ23" s="65">
        <v>30</v>
      </c>
      <c r="AR23" s="66">
        <v>35</v>
      </c>
      <c r="AS23" s="64">
        <v>65</v>
      </c>
      <c r="AT23" s="65">
        <v>22</v>
      </c>
      <c r="AU23" s="66">
        <v>25</v>
      </c>
      <c r="AV23" s="64">
        <v>47</v>
      </c>
      <c r="AW23" s="65">
        <v>9</v>
      </c>
      <c r="AX23" s="66">
        <v>13</v>
      </c>
      <c r="AY23" s="64">
        <v>22</v>
      </c>
      <c r="AZ23" s="65">
        <v>22</v>
      </c>
      <c r="BA23" s="66">
        <v>14</v>
      </c>
      <c r="BB23" s="64">
        <v>36</v>
      </c>
      <c r="BC23" s="65">
        <v>8</v>
      </c>
      <c r="BD23" s="66">
        <v>9</v>
      </c>
      <c r="BE23" s="64">
        <v>17</v>
      </c>
      <c r="BF23" s="65">
        <v>4</v>
      </c>
      <c r="BG23" s="66">
        <v>3</v>
      </c>
      <c r="BH23" s="64">
        <v>7</v>
      </c>
      <c r="BI23" s="65">
        <v>2</v>
      </c>
      <c r="BJ23" s="66"/>
      <c r="BK23" s="64">
        <v>2</v>
      </c>
      <c r="BL23" s="65">
        <v>1</v>
      </c>
      <c r="BM23" s="66"/>
      <c r="BN23" s="64">
        <v>1</v>
      </c>
      <c r="BO23" s="65">
        <v>1</v>
      </c>
      <c r="BP23" s="66"/>
      <c r="BQ23" s="64">
        <v>1</v>
      </c>
      <c r="BR23" s="65">
        <v>1</v>
      </c>
      <c r="BS23" s="66">
        <v>1</v>
      </c>
      <c r="BT23" s="64">
        <v>2</v>
      </c>
      <c r="BU23" s="65">
        <v>3</v>
      </c>
      <c r="BV23" s="66">
        <v>2</v>
      </c>
      <c r="BW23" s="64">
        <v>5</v>
      </c>
      <c r="BX23" s="65">
        <v>14</v>
      </c>
      <c r="BY23" s="66">
        <v>18</v>
      </c>
      <c r="BZ23" s="64">
        <v>32</v>
      </c>
    </row>
    <row r="24" spans="1:78" ht="15.75" x14ac:dyDescent="0.15">
      <c r="A24" s="45" t="s">
        <v>119</v>
      </c>
      <c r="B24" s="67" t="s">
        <v>120</v>
      </c>
      <c r="C24" s="68">
        <v>4</v>
      </c>
      <c r="D24" s="68">
        <v>5</v>
      </c>
      <c r="E24" s="70">
        <v>9</v>
      </c>
      <c r="F24" s="69">
        <v>3</v>
      </c>
      <c r="G24" s="50"/>
      <c r="H24" s="107" t="s">
        <v>121</v>
      </c>
      <c r="I24" s="96">
        <v>202</v>
      </c>
      <c r="J24" s="96">
        <v>171</v>
      </c>
      <c r="K24" s="70">
        <v>373</v>
      </c>
      <c r="L24" s="108">
        <v>174</v>
      </c>
      <c r="M24" s="102"/>
      <c r="N24" s="106" t="s">
        <v>122</v>
      </c>
      <c r="O24" s="68">
        <v>52</v>
      </c>
      <c r="P24" s="68">
        <v>50</v>
      </c>
      <c r="Q24" s="48">
        <v>102</v>
      </c>
      <c r="R24" s="69">
        <v>35</v>
      </c>
      <c r="S24" s="45"/>
      <c r="T24" s="67" t="s">
        <v>123</v>
      </c>
      <c r="U24" s="68">
        <v>35</v>
      </c>
      <c r="V24" s="68">
        <v>44</v>
      </c>
      <c r="W24" s="70">
        <v>79</v>
      </c>
      <c r="X24" s="69">
        <v>36</v>
      </c>
      <c r="Y24" s="59"/>
      <c r="AA24" s="73">
        <v>16</v>
      </c>
      <c r="AB24" s="74">
        <f t="shared" si="0"/>
        <v>202</v>
      </c>
      <c r="AC24" s="75">
        <f t="shared" si="0"/>
        <v>151</v>
      </c>
      <c r="AD24" s="76">
        <f t="shared" si="0"/>
        <v>353</v>
      </c>
      <c r="AE24" s="77">
        <v>19</v>
      </c>
      <c r="AF24" s="78">
        <v>10</v>
      </c>
      <c r="AG24" s="76">
        <v>29</v>
      </c>
      <c r="AH24" s="77">
        <v>19</v>
      </c>
      <c r="AI24" s="78">
        <v>21</v>
      </c>
      <c r="AJ24" s="76">
        <v>40</v>
      </c>
      <c r="AK24" s="77">
        <v>19</v>
      </c>
      <c r="AL24" s="78">
        <v>13</v>
      </c>
      <c r="AM24" s="76">
        <v>32</v>
      </c>
      <c r="AN24" s="77">
        <v>18</v>
      </c>
      <c r="AO24" s="78">
        <v>9</v>
      </c>
      <c r="AP24" s="76">
        <v>27</v>
      </c>
      <c r="AQ24" s="77">
        <v>39</v>
      </c>
      <c r="AR24" s="78">
        <v>28</v>
      </c>
      <c r="AS24" s="76">
        <v>67</v>
      </c>
      <c r="AT24" s="77">
        <v>26</v>
      </c>
      <c r="AU24" s="78">
        <v>22</v>
      </c>
      <c r="AV24" s="76">
        <v>48</v>
      </c>
      <c r="AW24" s="77">
        <v>12</v>
      </c>
      <c r="AX24" s="78">
        <v>9</v>
      </c>
      <c r="AY24" s="76">
        <v>21</v>
      </c>
      <c r="AZ24" s="77">
        <v>17</v>
      </c>
      <c r="BA24" s="78">
        <v>11</v>
      </c>
      <c r="BB24" s="76">
        <v>28</v>
      </c>
      <c r="BC24" s="77">
        <v>9</v>
      </c>
      <c r="BD24" s="78">
        <v>6</v>
      </c>
      <c r="BE24" s="76">
        <v>15</v>
      </c>
      <c r="BF24" s="77">
        <v>1</v>
      </c>
      <c r="BG24" s="78">
        <v>2</v>
      </c>
      <c r="BH24" s="76">
        <v>3</v>
      </c>
      <c r="BI24" s="77">
        <v>2</v>
      </c>
      <c r="BJ24" s="78">
        <v>1</v>
      </c>
      <c r="BK24" s="76">
        <v>3</v>
      </c>
      <c r="BL24" s="77"/>
      <c r="BM24" s="78">
        <v>1</v>
      </c>
      <c r="BN24" s="76">
        <v>1</v>
      </c>
      <c r="BO24" s="77">
        <v>1</v>
      </c>
      <c r="BP24" s="78"/>
      <c r="BQ24" s="76">
        <v>1</v>
      </c>
      <c r="BR24" s="77">
        <v>2</v>
      </c>
      <c r="BS24" s="78"/>
      <c r="BT24" s="76">
        <v>2</v>
      </c>
      <c r="BU24" s="77">
        <v>3</v>
      </c>
      <c r="BV24" s="78">
        <v>3</v>
      </c>
      <c r="BW24" s="76">
        <v>6</v>
      </c>
      <c r="BX24" s="77">
        <v>15</v>
      </c>
      <c r="BY24" s="78">
        <v>15</v>
      </c>
      <c r="BZ24" s="76">
        <v>30</v>
      </c>
    </row>
    <row r="25" spans="1:78" ht="15.75" x14ac:dyDescent="0.15">
      <c r="A25" s="45"/>
      <c r="B25" s="67" t="s">
        <v>124</v>
      </c>
      <c r="C25" s="68">
        <v>8</v>
      </c>
      <c r="D25" s="68">
        <v>8</v>
      </c>
      <c r="E25" s="70">
        <v>16</v>
      </c>
      <c r="F25" s="69">
        <v>6</v>
      </c>
      <c r="G25" s="50"/>
      <c r="H25" s="104" t="s">
        <v>125</v>
      </c>
      <c r="I25" s="98">
        <v>599</v>
      </c>
      <c r="J25" s="98">
        <v>639</v>
      </c>
      <c r="K25" s="70">
        <v>1238</v>
      </c>
      <c r="L25" s="105">
        <v>478</v>
      </c>
      <c r="M25" s="102"/>
      <c r="N25" s="106" t="s">
        <v>126</v>
      </c>
      <c r="O25" s="68">
        <v>40</v>
      </c>
      <c r="P25" s="68">
        <v>35</v>
      </c>
      <c r="Q25" s="48">
        <v>75</v>
      </c>
      <c r="R25" s="69">
        <v>27</v>
      </c>
      <c r="S25" s="45"/>
      <c r="T25" s="67" t="s">
        <v>127</v>
      </c>
      <c r="U25" s="68">
        <v>35</v>
      </c>
      <c r="V25" s="68">
        <v>36</v>
      </c>
      <c r="W25" s="70">
        <v>71</v>
      </c>
      <c r="X25" s="69">
        <v>30</v>
      </c>
      <c r="Y25" s="59"/>
      <c r="AA25" s="73">
        <v>17</v>
      </c>
      <c r="AB25" s="74">
        <f t="shared" si="0"/>
        <v>181</v>
      </c>
      <c r="AC25" s="75">
        <f t="shared" si="0"/>
        <v>147</v>
      </c>
      <c r="AD25" s="76">
        <f t="shared" si="0"/>
        <v>328</v>
      </c>
      <c r="AE25" s="77">
        <v>15</v>
      </c>
      <c r="AF25" s="78">
        <v>12</v>
      </c>
      <c r="AG25" s="76">
        <v>27</v>
      </c>
      <c r="AH25" s="77">
        <v>28</v>
      </c>
      <c r="AI25" s="78">
        <v>21</v>
      </c>
      <c r="AJ25" s="76">
        <v>49</v>
      </c>
      <c r="AK25" s="77">
        <v>20</v>
      </c>
      <c r="AL25" s="78">
        <v>15</v>
      </c>
      <c r="AM25" s="76">
        <v>35</v>
      </c>
      <c r="AN25" s="77">
        <v>11</v>
      </c>
      <c r="AO25" s="78">
        <v>11</v>
      </c>
      <c r="AP25" s="76">
        <v>22</v>
      </c>
      <c r="AQ25" s="77">
        <v>24</v>
      </c>
      <c r="AR25" s="78">
        <v>27</v>
      </c>
      <c r="AS25" s="76">
        <v>51</v>
      </c>
      <c r="AT25" s="77">
        <v>17</v>
      </c>
      <c r="AU25" s="78">
        <v>12</v>
      </c>
      <c r="AV25" s="76">
        <v>29</v>
      </c>
      <c r="AW25" s="77">
        <v>14</v>
      </c>
      <c r="AX25" s="78">
        <v>8</v>
      </c>
      <c r="AY25" s="76">
        <v>22</v>
      </c>
      <c r="AZ25" s="77">
        <v>18</v>
      </c>
      <c r="BA25" s="78">
        <v>13</v>
      </c>
      <c r="BB25" s="76">
        <v>31</v>
      </c>
      <c r="BC25" s="77">
        <v>8</v>
      </c>
      <c r="BD25" s="78">
        <v>7</v>
      </c>
      <c r="BE25" s="76">
        <v>15</v>
      </c>
      <c r="BF25" s="77">
        <v>5</v>
      </c>
      <c r="BG25" s="78">
        <v>1</v>
      </c>
      <c r="BH25" s="76">
        <v>6</v>
      </c>
      <c r="BI25" s="77"/>
      <c r="BJ25" s="78">
        <v>1</v>
      </c>
      <c r="BK25" s="76">
        <v>1</v>
      </c>
      <c r="BL25" s="77"/>
      <c r="BM25" s="78">
        <v>2</v>
      </c>
      <c r="BN25" s="76">
        <v>2</v>
      </c>
      <c r="BO25" s="77">
        <v>1</v>
      </c>
      <c r="BP25" s="78">
        <v>1</v>
      </c>
      <c r="BQ25" s="76">
        <v>2</v>
      </c>
      <c r="BR25" s="77">
        <v>1</v>
      </c>
      <c r="BS25" s="78"/>
      <c r="BT25" s="76">
        <v>1</v>
      </c>
      <c r="BU25" s="77">
        <v>7</v>
      </c>
      <c r="BV25" s="78">
        <v>2</v>
      </c>
      <c r="BW25" s="76">
        <v>9</v>
      </c>
      <c r="BX25" s="77">
        <v>12</v>
      </c>
      <c r="BY25" s="78">
        <v>14</v>
      </c>
      <c r="BZ25" s="76">
        <v>26</v>
      </c>
    </row>
    <row r="26" spans="1:78" ht="15.75" x14ac:dyDescent="0.15">
      <c r="A26" s="45"/>
      <c r="B26" s="67" t="s">
        <v>128</v>
      </c>
      <c r="C26" s="68">
        <v>138</v>
      </c>
      <c r="D26" s="68">
        <v>142</v>
      </c>
      <c r="E26" s="70">
        <v>280</v>
      </c>
      <c r="F26" s="69">
        <v>109</v>
      </c>
      <c r="G26" s="82"/>
      <c r="H26" s="109" t="s">
        <v>61</v>
      </c>
      <c r="I26" s="110">
        <f>SUM(I16:I25)</f>
        <v>2440</v>
      </c>
      <c r="J26" s="110">
        <f>SUM(J16:J25)</f>
        <v>2615</v>
      </c>
      <c r="K26" s="110">
        <f>SUM(K16:K25)</f>
        <v>5055</v>
      </c>
      <c r="L26" s="110">
        <f>SUM(L16:L25)</f>
        <v>2102</v>
      </c>
      <c r="M26" s="102"/>
      <c r="N26" s="106" t="s">
        <v>129</v>
      </c>
      <c r="O26" s="68">
        <v>56</v>
      </c>
      <c r="P26" s="68">
        <v>84</v>
      </c>
      <c r="Q26" s="48">
        <v>140</v>
      </c>
      <c r="R26" s="69">
        <v>62</v>
      </c>
      <c r="S26" s="45"/>
      <c r="T26" s="67" t="s">
        <v>130</v>
      </c>
      <c r="U26" s="68">
        <v>43</v>
      </c>
      <c r="V26" s="68">
        <v>48</v>
      </c>
      <c r="W26" s="70">
        <v>91</v>
      </c>
      <c r="X26" s="69">
        <v>35</v>
      </c>
      <c r="Y26" s="59"/>
      <c r="AA26" s="73">
        <v>18</v>
      </c>
      <c r="AB26" s="74">
        <f t="shared" si="0"/>
        <v>191</v>
      </c>
      <c r="AC26" s="75">
        <f t="shared" si="0"/>
        <v>157</v>
      </c>
      <c r="AD26" s="76">
        <f t="shared" si="0"/>
        <v>348</v>
      </c>
      <c r="AE26" s="77">
        <v>9</v>
      </c>
      <c r="AF26" s="78">
        <v>12</v>
      </c>
      <c r="AG26" s="76">
        <v>21</v>
      </c>
      <c r="AH26" s="77">
        <v>33</v>
      </c>
      <c r="AI26" s="78">
        <v>25</v>
      </c>
      <c r="AJ26" s="76">
        <v>58</v>
      </c>
      <c r="AK26" s="77">
        <v>16</v>
      </c>
      <c r="AL26" s="78">
        <v>9</v>
      </c>
      <c r="AM26" s="76">
        <v>25</v>
      </c>
      <c r="AN26" s="77">
        <v>12</v>
      </c>
      <c r="AO26" s="78">
        <v>7</v>
      </c>
      <c r="AP26" s="76">
        <v>19</v>
      </c>
      <c r="AQ26" s="77">
        <v>35</v>
      </c>
      <c r="AR26" s="78">
        <v>31</v>
      </c>
      <c r="AS26" s="76">
        <v>66</v>
      </c>
      <c r="AT26" s="77">
        <v>23</v>
      </c>
      <c r="AU26" s="78">
        <v>22</v>
      </c>
      <c r="AV26" s="76">
        <v>45</v>
      </c>
      <c r="AW26" s="77">
        <v>12</v>
      </c>
      <c r="AX26" s="78">
        <v>11</v>
      </c>
      <c r="AY26" s="76">
        <v>23</v>
      </c>
      <c r="AZ26" s="77">
        <v>13</v>
      </c>
      <c r="BA26" s="78">
        <v>7</v>
      </c>
      <c r="BB26" s="76">
        <v>20</v>
      </c>
      <c r="BC26" s="77">
        <v>12</v>
      </c>
      <c r="BD26" s="78">
        <v>12</v>
      </c>
      <c r="BE26" s="76">
        <v>24</v>
      </c>
      <c r="BF26" s="77">
        <v>3</v>
      </c>
      <c r="BG26" s="78">
        <v>3</v>
      </c>
      <c r="BH26" s="76">
        <v>6</v>
      </c>
      <c r="BI26" s="77">
        <v>4</v>
      </c>
      <c r="BJ26" s="78"/>
      <c r="BK26" s="76">
        <v>4</v>
      </c>
      <c r="BL26" s="77">
        <v>1</v>
      </c>
      <c r="BM26" s="78"/>
      <c r="BN26" s="76">
        <v>1</v>
      </c>
      <c r="BO26" s="77">
        <v>1</v>
      </c>
      <c r="BP26" s="78"/>
      <c r="BQ26" s="76">
        <v>1</v>
      </c>
      <c r="BR26" s="77">
        <v>1</v>
      </c>
      <c r="BS26" s="78">
        <v>1</v>
      </c>
      <c r="BT26" s="76">
        <v>2</v>
      </c>
      <c r="BU26" s="77">
        <v>2</v>
      </c>
      <c r="BV26" s="78">
        <v>6</v>
      </c>
      <c r="BW26" s="76">
        <v>8</v>
      </c>
      <c r="BX26" s="77">
        <v>14</v>
      </c>
      <c r="BY26" s="78">
        <v>11</v>
      </c>
      <c r="BZ26" s="76">
        <v>25</v>
      </c>
    </row>
    <row r="27" spans="1:78" ht="15.75" x14ac:dyDescent="0.15">
      <c r="A27" s="45"/>
      <c r="B27" s="67" t="s">
        <v>131</v>
      </c>
      <c r="C27" s="68">
        <v>300</v>
      </c>
      <c r="D27" s="68">
        <v>305</v>
      </c>
      <c r="E27" s="70">
        <v>605</v>
      </c>
      <c r="F27" s="69">
        <v>191</v>
      </c>
      <c r="G27" s="52" t="s">
        <v>132</v>
      </c>
      <c r="H27" s="53" t="s">
        <v>133</v>
      </c>
      <c r="I27" s="54">
        <v>762</v>
      </c>
      <c r="J27" s="54">
        <v>770</v>
      </c>
      <c r="K27" s="55">
        <v>1532</v>
      </c>
      <c r="L27" s="56">
        <v>537</v>
      </c>
      <c r="M27" s="102"/>
      <c r="N27" s="106" t="s">
        <v>134</v>
      </c>
      <c r="O27" s="68">
        <v>72</v>
      </c>
      <c r="P27" s="68">
        <v>79</v>
      </c>
      <c r="Q27" s="48">
        <v>151</v>
      </c>
      <c r="R27" s="69">
        <v>57</v>
      </c>
      <c r="S27" s="45"/>
      <c r="T27" s="67" t="s">
        <v>135</v>
      </c>
      <c r="U27" s="68">
        <v>33</v>
      </c>
      <c r="V27" s="68">
        <v>34</v>
      </c>
      <c r="W27" s="70">
        <v>67</v>
      </c>
      <c r="X27" s="69">
        <v>29</v>
      </c>
      <c r="Y27" s="59"/>
      <c r="AA27" s="73">
        <v>19</v>
      </c>
      <c r="AB27" s="74">
        <f t="shared" si="0"/>
        <v>179</v>
      </c>
      <c r="AC27" s="75">
        <f t="shared" si="0"/>
        <v>164</v>
      </c>
      <c r="AD27" s="76">
        <f t="shared" si="0"/>
        <v>343</v>
      </c>
      <c r="AE27" s="77">
        <v>14</v>
      </c>
      <c r="AF27" s="78">
        <v>14</v>
      </c>
      <c r="AG27" s="76">
        <v>28</v>
      </c>
      <c r="AH27" s="77">
        <v>23</v>
      </c>
      <c r="AI27" s="78">
        <v>32</v>
      </c>
      <c r="AJ27" s="76">
        <v>55</v>
      </c>
      <c r="AK27" s="77">
        <v>14</v>
      </c>
      <c r="AL27" s="78">
        <v>21</v>
      </c>
      <c r="AM27" s="76">
        <v>35</v>
      </c>
      <c r="AN27" s="77">
        <v>12</v>
      </c>
      <c r="AO27" s="78">
        <v>17</v>
      </c>
      <c r="AP27" s="76">
        <v>29</v>
      </c>
      <c r="AQ27" s="77">
        <v>24</v>
      </c>
      <c r="AR27" s="78">
        <v>20</v>
      </c>
      <c r="AS27" s="76">
        <v>44</v>
      </c>
      <c r="AT27" s="77">
        <v>25</v>
      </c>
      <c r="AU27" s="78">
        <v>17</v>
      </c>
      <c r="AV27" s="76">
        <v>42</v>
      </c>
      <c r="AW27" s="77">
        <v>12</v>
      </c>
      <c r="AX27" s="78">
        <v>7</v>
      </c>
      <c r="AY27" s="76">
        <v>19</v>
      </c>
      <c r="AZ27" s="77">
        <v>13</v>
      </c>
      <c r="BA27" s="78">
        <v>10</v>
      </c>
      <c r="BB27" s="76">
        <v>23</v>
      </c>
      <c r="BC27" s="77">
        <v>14</v>
      </c>
      <c r="BD27" s="78">
        <v>7</v>
      </c>
      <c r="BE27" s="76">
        <v>21</v>
      </c>
      <c r="BF27" s="77">
        <v>2</v>
      </c>
      <c r="BG27" s="78">
        <v>2</v>
      </c>
      <c r="BH27" s="76">
        <v>4</v>
      </c>
      <c r="BI27" s="77">
        <v>2</v>
      </c>
      <c r="BJ27" s="78">
        <v>3</v>
      </c>
      <c r="BK27" s="76">
        <v>5</v>
      </c>
      <c r="BL27" s="77">
        <v>1</v>
      </c>
      <c r="BM27" s="78">
        <v>2</v>
      </c>
      <c r="BN27" s="76">
        <v>3</v>
      </c>
      <c r="BO27" s="77">
        <v>1</v>
      </c>
      <c r="BP27" s="78"/>
      <c r="BQ27" s="76">
        <v>1</v>
      </c>
      <c r="BR27" s="77">
        <v>3</v>
      </c>
      <c r="BS27" s="78">
        <v>2</v>
      </c>
      <c r="BT27" s="76">
        <v>5</v>
      </c>
      <c r="BU27" s="77">
        <v>5</v>
      </c>
      <c r="BV27" s="78">
        <v>1</v>
      </c>
      <c r="BW27" s="76">
        <v>6</v>
      </c>
      <c r="BX27" s="77">
        <v>14</v>
      </c>
      <c r="BY27" s="78">
        <v>9</v>
      </c>
      <c r="BZ27" s="76">
        <v>23</v>
      </c>
    </row>
    <row r="28" spans="1:78" ht="16.5" thickBot="1" x14ac:dyDescent="0.2">
      <c r="A28" s="45"/>
      <c r="B28" s="67" t="s">
        <v>136</v>
      </c>
      <c r="C28" s="68">
        <v>21</v>
      </c>
      <c r="D28" s="68">
        <v>26</v>
      </c>
      <c r="E28" s="70">
        <v>47</v>
      </c>
      <c r="F28" s="69">
        <v>16</v>
      </c>
      <c r="G28" s="45" t="s">
        <v>137</v>
      </c>
      <c r="H28" s="67" t="s">
        <v>138</v>
      </c>
      <c r="I28" s="68">
        <v>228</v>
      </c>
      <c r="J28" s="68">
        <v>238</v>
      </c>
      <c r="K28" s="70">
        <v>466</v>
      </c>
      <c r="L28" s="69">
        <v>159</v>
      </c>
      <c r="M28" s="111"/>
      <c r="N28" s="112" t="s">
        <v>61</v>
      </c>
      <c r="O28" s="84">
        <f>SUM(O18:O27)</f>
        <v>991</v>
      </c>
      <c r="P28" s="84">
        <f>SUM(P18:P27)</f>
        <v>1045</v>
      </c>
      <c r="Q28" s="84">
        <f>SUM(Q18:Q27)</f>
        <v>2036</v>
      </c>
      <c r="R28" s="85">
        <f>SUM(R18:R27)</f>
        <v>724</v>
      </c>
      <c r="S28" s="45"/>
      <c r="T28" s="67" t="s">
        <v>139</v>
      </c>
      <c r="U28" s="68">
        <v>40</v>
      </c>
      <c r="V28" s="68">
        <v>45</v>
      </c>
      <c r="W28" s="70">
        <v>85</v>
      </c>
      <c r="X28" s="69">
        <v>35</v>
      </c>
      <c r="Y28" s="59"/>
      <c r="AA28" s="113" t="str">
        <f>FIXED(AA23,0)&amp;" ～ "&amp;FIXED(AA27,0)&amp;" 小計"</f>
        <v>15 ～ 19 小計</v>
      </c>
      <c r="AB28" s="114">
        <f t="shared" si="0"/>
        <v>942</v>
      </c>
      <c r="AC28" s="115">
        <f t="shared" si="0"/>
        <v>806</v>
      </c>
      <c r="AD28" s="116">
        <f t="shared" si="0"/>
        <v>1748</v>
      </c>
      <c r="AE28" s="117">
        <v>75</v>
      </c>
      <c r="AF28" s="118">
        <v>63</v>
      </c>
      <c r="AG28" s="119">
        <v>138</v>
      </c>
      <c r="AH28" s="117">
        <v>133</v>
      </c>
      <c r="AI28" s="118">
        <v>117</v>
      </c>
      <c r="AJ28" s="119">
        <v>250</v>
      </c>
      <c r="AK28" s="117">
        <v>82</v>
      </c>
      <c r="AL28" s="118">
        <v>75</v>
      </c>
      <c r="AM28" s="119">
        <v>157</v>
      </c>
      <c r="AN28" s="117">
        <v>64</v>
      </c>
      <c r="AO28" s="118">
        <v>61</v>
      </c>
      <c r="AP28" s="119">
        <v>125</v>
      </c>
      <c r="AQ28" s="117">
        <v>152</v>
      </c>
      <c r="AR28" s="118">
        <v>141</v>
      </c>
      <c r="AS28" s="119">
        <v>293</v>
      </c>
      <c r="AT28" s="117">
        <v>113</v>
      </c>
      <c r="AU28" s="118">
        <v>98</v>
      </c>
      <c r="AV28" s="119">
        <v>211</v>
      </c>
      <c r="AW28" s="117">
        <v>59</v>
      </c>
      <c r="AX28" s="118">
        <v>48</v>
      </c>
      <c r="AY28" s="119">
        <v>107</v>
      </c>
      <c r="AZ28" s="117">
        <v>83</v>
      </c>
      <c r="BA28" s="118">
        <v>55</v>
      </c>
      <c r="BB28" s="119">
        <v>138</v>
      </c>
      <c r="BC28" s="117">
        <v>51</v>
      </c>
      <c r="BD28" s="118">
        <v>41</v>
      </c>
      <c r="BE28" s="119">
        <v>92</v>
      </c>
      <c r="BF28" s="117">
        <v>15</v>
      </c>
      <c r="BG28" s="118">
        <v>11</v>
      </c>
      <c r="BH28" s="119">
        <v>26</v>
      </c>
      <c r="BI28" s="117">
        <v>10</v>
      </c>
      <c r="BJ28" s="118">
        <v>5</v>
      </c>
      <c r="BK28" s="119">
        <v>15</v>
      </c>
      <c r="BL28" s="117">
        <v>3</v>
      </c>
      <c r="BM28" s="118">
        <v>5</v>
      </c>
      <c r="BN28" s="119">
        <v>8</v>
      </c>
      <c r="BO28" s="117">
        <v>5</v>
      </c>
      <c r="BP28" s="118">
        <v>1</v>
      </c>
      <c r="BQ28" s="119">
        <v>6</v>
      </c>
      <c r="BR28" s="117">
        <v>8</v>
      </c>
      <c r="BS28" s="118">
        <v>4</v>
      </c>
      <c r="BT28" s="119">
        <v>12</v>
      </c>
      <c r="BU28" s="117">
        <v>20</v>
      </c>
      <c r="BV28" s="118">
        <v>14</v>
      </c>
      <c r="BW28" s="119">
        <v>34</v>
      </c>
      <c r="BX28" s="117">
        <v>69</v>
      </c>
      <c r="BY28" s="118">
        <v>67</v>
      </c>
      <c r="BZ28" s="119">
        <v>136</v>
      </c>
    </row>
    <row r="29" spans="1:78" ht="15.75" x14ac:dyDescent="0.15">
      <c r="A29" s="82"/>
      <c r="B29" s="83" t="s">
        <v>61</v>
      </c>
      <c r="C29" s="84">
        <f>SUM(C21:C28)</f>
        <v>1489</v>
      </c>
      <c r="D29" s="84">
        <f>SUM(D21:D28)</f>
        <v>1544</v>
      </c>
      <c r="E29" s="84">
        <f>SUM(,E21:E28)</f>
        <v>3033</v>
      </c>
      <c r="F29" s="84">
        <f>SUM(,F21:F28)</f>
        <v>1110</v>
      </c>
      <c r="G29" s="45" t="s">
        <v>132</v>
      </c>
      <c r="H29" s="67" t="s">
        <v>140</v>
      </c>
      <c r="I29" s="68">
        <v>44</v>
      </c>
      <c r="J29" s="68">
        <v>43</v>
      </c>
      <c r="K29" s="70">
        <v>87</v>
      </c>
      <c r="L29" s="69">
        <v>24</v>
      </c>
      <c r="M29" s="52"/>
      <c r="N29" s="53" t="s">
        <v>141</v>
      </c>
      <c r="O29" s="54">
        <v>5</v>
      </c>
      <c r="P29" s="54">
        <v>2</v>
      </c>
      <c r="Q29" s="55">
        <v>7</v>
      </c>
      <c r="R29" s="56">
        <v>4</v>
      </c>
      <c r="S29" s="82"/>
      <c r="T29" s="83" t="s">
        <v>61</v>
      </c>
      <c r="U29" s="84">
        <f>SUM(U20:U28)</f>
        <v>288</v>
      </c>
      <c r="V29" s="84">
        <f>SUM(V20:V28)</f>
        <v>328</v>
      </c>
      <c r="W29" s="84">
        <f>SUM(W20:W28)</f>
        <v>616</v>
      </c>
      <c r="X29" s="85">
        <f>SUM(X20:X28)</f>
        <v>263</v>
      </c>
      <c r="Y29" s="59"/>
      <c r="AA29" s="120">
        <v>20</v>
      </c>
      <c r="AB29" s="121">
        <f t="shared" si="0"/>
        <v>190</v>
      </c>
      <c r="AC29" s="122">
        <f t="shared" si="0"/>
        <v>146</v>
      </c>
      <c r="AD29" s="123">
        <f t="shared" si="0"/>
        <v>336</v>
      </c>
      <c r="AE29" s="65">
        <v>10</v>
      </c>
      <c r="AF29" s="66">
        <v>11</v>
      </c>
      <c r="AG29" s="123">
        <v>21</v>
      </c>
      <c r="AH29" s="65">
        <v>31</v>
      </c>
      <c r="AI29" s="66">
        <v>23</v>
      </c>
      <c r="AJ29" s="123">
        <v>54</v>
      </c>
      <c r="AK29" s="65">
        <v>15</v>
      </c>
      <c r="AL29" s="66">
        <v>12</v>
      </c>
      <c r="AM29" s="123">
        <v>27</v>
      </c>
      <c r="AN29" s="65">
        <v>17</v>
      </c>
      <c r="AO29" s="66">
        <v>6</v>
      </c>
      <c r="AP29" s="123">
        <v>23</v>
      </c>
      <c r="AQ29" s="65">
        <v>38</v>
      </c>
      <c r="AR29" s="66">
        <v>33</v>
      </c>
      <c r="AS29" s="123">
        <v>71</v>
      </c>
      <c r="AT29" s="65">
        <v>18</v>
      </c>
      <c r="AU29" s="66">
        <v>13</v>
      </c>
      <c r="AV29" s="123">
        <v>31</v>
      </c>
      <c r="AW29" s="65">
        <v>8</v>
      </c>
      <c r="AX29" s="66">
        <v>7</v>
      </c>
      <c r="AY29" s="123">
        <v>15</v>
      </c>
      <c r="AZ29" s="65">
        <v>19</v>
      </c>
      <c r="BA29" s="66">
        <v>11</v>
      </c>
      <c r="BB29" s="123">
        <v>30</v>
      </c>
      <c r="BC29" s="65">
        <v>7</v>
      </c>
      <c r="BD29" s="66">
        <v>10</v>
      </c>
      <c r="BE29" s="123">
        <v>17</v>
      </c>
      <c r="BF29" s="65">
        <v>3</v>
      </c>
      <c r="BG29" s="66">
        <v>5</v>
      </c>
      <c r="BH29" s="123">
        <v>8</v>
      </c>
      <c r="BI29" s="65">
        <v>4</v>
      </c>
      <c r="BJ29" s="66">
        <v>4</v>
      </c>
      <c r="BK29" s="123">
        <v>8</v>
      </c>
      <c r="BL29" s="65">
        <v>3</v>
      </c>
      <c r="BM29" s="66"/>
      <c r="BN29" s="123">
        <v>3</v>
      </c>
      <c r="BO29" s="65"/>
      <c r="BP29" s="66"/>
      <c r="BQ29" s="123"/>
      <c r="BR29" s="65">
        <v>1</v>
      </c>
      <c r="BS29" s="66">
        <v>3</v>
      </c>
      <c r="BT29" s="123">
        <v>4</v>
      </c>
      <c r="BU29" s="65">
        <v>2</v>
      </c>
      <c r="BV29" s="66">
        <v>1</v>
      </c>
      <c r="BW29" s="123">
        <v>3</v>
      </c>
      <c r="BX29" s="65">
        <v>14</v>
      </c>
      <c r="BY29" s="66">
        <v>7</v>
      </c>
      <c r="BZ29" s="123">
        <v>21</v>
      </c>
    </row>
    <row r="30" spans="1:78" ht="15.75" x14ac:dyDescent="0.15">
      <c r="A30" s="45" t="s">
        <v>142</v>
      </c>
      <c r="B30" s="46" t="s">
        <v>143</v>
      </c>
      <c r="C30" s="47">
        <v>275</v>
      </c>
      <c r="D30" s="47">
        <v>270</v>
      </c>
      <c r="E30" s="48">
        <v>545</v>
      </c>
      <c r="F30" s="51">
        <v>201</v>
      </c>
      <c r="G30" s="45" t="s">
        <v>144</v>
      </c>
      <c r="H30" s="67" t="s">
        <v>145</v>
      </c>
      <c r="I30" s="68">
        <v>20</v>
      </c>
      <c r="J30" s="68">
        <v>21</v>
      </c>
      <c r="K30" s="70">
        <v>41</v>
      </c>
      <c r="L30" s="69">
        <v>14</v>
      </c>
      <c r="M30" s="45" t="s">
        <v>146</v>
      </c>
      <c r="N30" s="67" t="s">
        <v>147</v>
      </c>
      <c r="O30" s="68">
        <v>6</v>
      </c>
      <c r="P30" s="68">
        <v>5</v>
      </c>
      <c r="Q30" s="70">
        <v>11</v>
      </c>
      <c r="R30" s="69">
        <v>5</v>
      </c>
      <c r="S30" s="45"/>
      <c r="T30" s="67" t="s">
        <v>148</v>
      </c>
      <c r="U30" s="68">
        <v>41</v>
      </c>
      <c r="V30" s="68">
        <v>44</v>
      </c>
      <c r="W30" s="70">
        <v>85</v>
      </c>
      <c r="X30" s="69">
        <v>38</v>
      </c>
      <c r="Y30" s="59"/>
      <c r="AA30" s="73">
        <v>21</v>
      </c>
      <c r="AB30" s="74">
        <f t="shared" si="0"/>
        <v>202</v>
      </c>
      <c r="AC30" s="75">
        <f t="shared" si="0"/>
        <v>193</v>
      </c>
      <c r="AD30" s="76">
        <f t="shared" si="0"/>
        <v>395</v>
      </c>
      <c r="AE30" s="77">
        <v>24</v>
      </c>
      <c r="AF30" s="78">
        <v>6</v>
      </c>
      <c r="AG30" s="76">
        <v>30</v>
      </c>
      <c r="AH30" s="77">
        <v>39</v>
      </c>
      <c r="AI30" s="78">
        <v>31</v>
      </c>
      <c r="AJ30" s="76">
        <v>70</v>
      </c>
      <c r="AK30" s="77">
        <v>23</v>
      </c>
      <c r="AL30" s="78">
        <v>20</v>
      </c>
      <c r="AM30" s="76">
        <v>43</v>
      </c>
      <c r="AN30" s="77">
        <v>13</v>
      </c>
      <c r="AO30" s="78">
        <v>9</v>
      </c>
      <c r="AP30" s="76">
        <v>22</v>
      </c>
      <c r="AQ30" s="77">
        <v>35</v>
      </c>
      <c r="AR30" s="78">
        <v>42</v>
      </c>
      <c r="AS30" s="76">
        <v>77</v>
      </c>
      <c r="AT30" s="77">
        <v>19</v>
      </c>
      <c r="AU30" s="78">
        <v>23</v>
      </c>
      <c r="AV30" s="76">
        <v>42</v>
      </c>
      <c r="AW30" s="77">
        <v>9</v>
      </c>
      <c r="AX30" s="78">
        <v>4</v>
      </c>
      <c r="AY30" s="76">
        <v>13</v>
      </c>
      <c r="AZ30" s="77">
        <v>14</v>
      </c>
      <c r="BA30" s="78">
        <v>12</v>
      </c>
      <c r="BB30" s="76">
        <v>26</v>
      </c>
      <c r="BC30" s="77">
        <v>8</v>
      </c>
      <c r="BD30" s="78">
        <v>13</v>
      </c>
      <c r="BE30" s="76">
        <v>21</v>
      </c>
      <c r="BF30" s="77">
        <v>2</v>
      </c>
      <c r="BG30" s="78">
        <v>5</v>
      </c>
      <c r="BH30" s="76">
        <v>7</v>
      </c>
      <c r="BI30" s="77">
        <v>3</v>
      </c>
      <c r="BJ30" s="78">
        <v>4</v>
      </c>
      <c r="BK30" s="76">
        <v>7</v>
      </c>
      <c r="BL30" s="77">
        <v>2</v>
      </c>
      <c r="BM30" s="78">
        <v>1</v>
      </c>
      <c r="BN30" s="76">
        <v>3</v>
      </c>
      <c r="BO30" s="77">
        <v>1</v>
      </c>
      <c r="BP30" s="78">
        <v>1</v>
      </c>
      <c r="BQ30" s="76">
        <v>2</v>
      </c>
      <c r="BR30" s="77">
        <v>3</v>
      </c>
      <c r="BS30" s="78">
        <v>2</v>
      </c>
      <c r="BT30" s="76">
        <v>5</v>
      </c>
      <c r="BU30" s="77">
        <v>2</v>
      </c>
      <c r="BV30" s="78">
        <v>3</v>
      </c>
      <c r="BW30" s="76">
        <v>5</v>
      </c>
      <c r="BX30" s="77">
        <v>5</v>
      </c>
      <c r="BY30" s="78">
        <v>17</v>
      </c>
      <c r="BZ30" s="76">
        <v>22</v>
      </c>
    </row>
    <row r="31" spans="1:78" ht="15.75" x14ac:dyDescent="0.15">
      <c r="A31" s="45"/>
      <c r="B31" s="67" t="s">
        <v>149</v>
      </c>
      <c r="C31" s="68">
        <v>392</v>
      </c>
      <c r="D31" s="68">
        <v>342</v>
      </c>
      <c r="E31" s="70">
        <v>734</v>
      </c>
      <c r="F31" s="71">
        <v>299</v>
      </c>
      <c r="G31" s="45"/>
      <c r="H31" s="67" t="s">
        <v>150</v>
      </c>
      <c r="I31" s="68">
        <v>23</v>
      </c>
      <c r="J31" s="68">
        <v>26</v>
      </c>
      <c r="K31" s="70">
        <v>49</v>
      </c>
      <c r="L31" s="69">
        <v>14</v>
      </c>
      <c r="M31" s="45"/>
      <c r="N31" s="67" t="s">
        <v>151</v>
      </c>
      <c r="O31" s="68">
        <v>129</v>
      </c>
      <c r="P31" s="68">
        <v>113</v>
      </c>
      <c r="Q31" s="70">
        <v>242</v>
      </c>
      <c r="R31" s="69">
        <v>77</v>
      </c>
      <c r="S31" s="45" t="s">
        <v>152</v>
      </c>
      <c r="T31" s="67" t="s">
        <v>153</v>
      </c>
      <c r="U31" s="68">
        <v>87</v>
      </c>
      <c r="V31" s="68">
        <v>84</v>
      </c>
      <c r="W31" s="70">
        <v>171</v>
      </c>
      <c r="X31" s="69">
        <v>71</v>
      </c>
      <c r="Y31" s="59"/>
      <c r="AA31" s="73">
        <v>22</v>
      </c>
      <c r="AB31" s="74">
        <f t="shared" si="0"/>
        <v>207</v>
      </c>
      <c r="AC31" s="75">
        <f t="shared" si="0"/>
        <v>186</v>
      </c>
      <c r="AD31" s="76">
        <f t="shared" si="0"/>
        <v>393</v>
      </c>
      <c r="AE31" s="77">
        <v>13</v>
      </c>
      <c r="AF31" s="78">
        <v>13</v>
      </c>
      <c r="AG31" s="76">
        <v>26</v>
      </c>
      <c r="AH31" s="77">
        <v>36</v>
      </c>
      <c r="AI31" s="78">
        <v>30</v>
      </c>
      <c r="AJ31" s="76">
        <v>66</v>
      </c>
      <c r="AK31" s="77">
        <v>14</v>
      </c>
      <c r="AL31" s="78">
        <v>16</v>
      </c>
      <c r="AM31" s="76">
        <v>30</v>
      </c>
      <c r="AN31" s="77">
        <v>28</v>
      </c>
      <c r="AO31" s="78">
        <v>19</v>
      </c>
      <c r="AP31" s="76">
        <v>47</v>
      </c>
      <c r="AQ31" s="77">
        <v>29</v>
      </c>
      <c r="AR31" s="78">
        <v>24</v>
      </c>
      <c r="AS31" s="76">
        <v>53</v>
      </c>
      <c r="AT31" s="77">
        <v>29</v>
      </c>
      <c r="AU31" s="78">
        <v>20</v>
      </c>
      <c r="AV31" s="76">
        <v>49</v>
      </c>
      <c r="AW31" s="77">
        <v>11</v>
      </c>
      <c r="AX31" s="78">
        <v>6</v>
      </c>
      <c r="AY31" s="76">
        <v>17</v>
      </c>
      <c r="AZ31" s="77">
        <v>9</v>
      </c>
      <c r="BA31" s="78">
        <v>21</v>
      </c>
      <c r="BB31" s="76">
        <v>30</v>
      </c>
      <c r="BC31" s="77">
        <v>16</v>
      </c>
      <c r="BD31" s="78">
        <v>5</v>
      </c>
      <c r="BE31" s="76">
        <v>21</v>
      </c>
      <c r="BF31" s="77">
        <v>5</v>
      </c>
      <c r="BG31" s="78">
        <v>2</v>
      </c>
      <c r="BH31" s="76">
        <v>7</v>
      </c>
      <c r="BI31" s="77">
        <v>3</v>
      </c>
      <c r="BJ31" s="78">
        <v>11</v>
      </c>
      <c r="BK31" s="76">
        <v>14</v>
      </c>
      <c r="BL31" s="77"/>
      <c r="BM31" s="78"/>
      <c r="BN31" s="76"/>
      <c r="BO31" s="77"/>
      <c r="BP31" s="78"/>
      <c r="BQ31" s="76"/>
      <c r="BR31" s="77">
        <v>2</v>
      </c>
      <c r="BS31" s="78">
        <v>3</v>
      </c>
      <c r="BT31" s="76">
        <v>5</v>
      </c>
      <c r="BU31" s="77">
        <v>5</v>
      </c>
      <c r="BV31" s="78">
        <v>2</v>
      </c>
      <c r="BW31" s="76">
        <v>7</v>
      </c>
      <c r="BX31" s="77">
        <v>7</v>
      </c>
      <c r="BY31" s="78">
        <v>14</v>
      </c>
      <c r="BZ31" s="76">
        <v>21</v>
      </c>
    </row>
    <row r="32" spans="1:78" ht="15.75" x14ac:dyDescent="0.15">
      <c r="A32" s="45" t="s">
        <v>154</v>
      </c>
      <c r="B32" s="67" t="s">
        <v>155</v>
      </c>
      <c r="C32" s="68">
        <v>157</v>
      </c>
      <c r="D32" s="68">
        <v>170</v>
      </c>
      <c r="E32" s="70">
        <v>327</v>
      </c>
      <c r="F32" s="71">
        <v>117</v>
      </c>
      <c r="G32" s="45"/>
      <c r="H32" s="67" t="s">
        <v>156</v>
      </c>
      <c r="I32" s="68">
        <v>10</v>
      </c>
      <c r="J32" s="68">
        <v>10</v>
      </c>
      <c r="K32" s="70">
        <v>20</v>
      </c>
      <c r="L32" s="69">
        <v>6</v>
      </c>
      <c r="M32" s="45" t="s">
        <v>48</v>
      </c>
      <c r="N32" s="67" t="s">
        <v>157</v>
      </c>
      <c r="O32" s="68">
        <v>41</v>
      </c>
      <c r="P32" s="68">
        <v>47</v>
      </c>
      <c r="Q32" s="70">
        <v>88</v>
      </c>
      <c r="R32" s="69">
        <v>31</v>
      </c>
      <c r="S32" s="45"/>
      <c r="T32" s="67" t="s">
        <v>158</v>
      </c>
      <c r="U32" s="68">
        <v>89</v>
      </c>
      <c r="V32" s="68">
        <v>96</v>
      </c>
      <c r="W32" s="70">
        <v>185</v>
      </c>
      <c r="X32" s="69">
        <v>71</v>
      </c>
      <c r="Y32" s="59"/>
      <c r="AA32" s="73">
        <v>23</v>
      </c>
      <c r="AB32" s="74">
        <f t="shared" si="0"/>
        <v>197</v>
      </c>
      <c r="AC32" s="75">
        <f t="shared" si="0"/>
        <v>150</v>
      </c>
      <c r="AD32" s="76">
        <f t="shared" si="0"/>
        <v>347</v>
      </c>
      <c r="AE32" s="77">
        <v>8</v>
      </c>
      <c r="AF32" s="78">
        <v>9</v>
      </c>
      <c r="AG32" s="76">
        <v>17</v>
      </c>
      <c r="AH32" s="77">
        <v>39</v>
      </c>
      <c r="AI32" s="78">
        <v>31</v>
      </c>
      <c r="AJ32" s="76">
        <v>70</v>
      </c>
      <c r="AK32" s="77">
        <v>21</v>
      </c>
      <c r="AL32" s="78">
        <v>16</v>
      </c>
      <c r="AM32" s="76">
        <v>37</v>
      </c>
      <c r="AN32" s="77">
        <v>20</v>
      </c>
      <c r="AO32" s="78">
        <v>11</v>
      </c>
      <c r="AP32" s="76">
        <v>31</v>
      </c>
      <c r="AQ32" s="77">
        <v>40</v>
      </c>
      <c r="AR32" s="78">
        <v>23</v>
      </c>
      <c r="AS32" s="76">
        <v>63</v>
      </c>
      <c r="AT32" s="77">
        <v>17</v>
      </c>
      <c r="AU32" s="78">
        <v>26</v>
      </c>
      <c r="AV32" s="76">
        <v>43</v>
      </c>
      <c r="AW32" s="77">
        <v>15</v>
      </c>
      <c r="AX32" s="78">
        <v>3</v>
      </c>
      <c r="AY32" s="76">
        <v>18</v>
      </c>
      <c r="AZ32" s="77">
        <v>10</v>
      </c>
      <c r="BA32" s="78">
        <v>13</v>
      </c>
      <c r="BB32" s="76">
        <v>23</v>
      </c>
      <c r="BC32" s="77">
        <v>10</v>
      </c>
      <c r="BD32" s="78"/>
      <c r="BE32" s="76">
        <v>10</v>
      </c>
      <c r="BF32" s="77">
        <v>3</v>
      </c>
      <c r="BG32" s="78">
        <v>4</v>
      </c>
      <c r="BH32" s="76">
        <v>7</v>
      </c>
      <c r="BI32" s="77">
        <v>4</v>
      </c>
      <c r="BJ32" s="78">
        <v>3</v>
      </c>
      <c r="BK32" s="76">
        <v>7</v>
      </c>
      <c r="BL32" s="77"/>
      <c r="BM32" s="78"/>
      <c r="BN32" s="76"/>
      <c r="BO32" s="77"/>
      <c r="BP32" s="78">
        <v>1</v>
      </c>
      <c r="BQ32" s="76">
        <v>1</v>
      </c>
      <c r="BR32" s="77">
        <v>3</v>
      </c>
      <c r="BS32" s="78">
        <v>4</v>
      </c>
      <c r="BT32" s="76">
        <v>7</v>
      </c>
      <c r="BU32" s="77"/>
      <c r="BV32" s="78">
        <v>1</v>
      </c>
      <c r="BW32" s="76">
        <v>1</v>
      </c>
      <c r="BX32" s="77">
        <v>7</v>
      </c>
      <c r="BY32" s="78">
        <v>5</v>
      </c>
      <c r="BZ32" s="76">
        <v>12</v>
      </c>
    </row>
    <row r="33" spans="1:78" ht="15.75" x14ac:dyDescent="0.15">
      <c r="A33" s="45"/>
      <c r="B33" s="67" t="s">
        <v>159</v>
      </c>
      <c r="C33" s="68">
        <v>149</v>
      </c>
      <c r="D33" s="68">
        <v>154</v>
      </c>
      <c r="E33" s="70">
        <v>303</v>
      </c>
      <c r="F33" s="71">
        <v>106</v>
      </c>
      <c r="G33" s="45"/>
      <c r="H33" s="67" t="s">
        <v>160</v>
      </c>
      <c r="I33" s="68">
        <v>11</v>
      </c>
      <c r="J33" s="68">
        <v>6</v>
      </c>
      <c r="K33" s="70">
        <v>17</v>
      </c>
      <c r="L33" s="69">
        <v>6</v>
      </c>
      <c r="M33" s="45"/>
      <c r="N33" s="67" t="s">
        <v>161</v>
      </c>
      <c r="O33" s="68">
        <v>71</v>
      </c>
      <c r="P33" s="68">
        <v>78</v>
      </c>
      <c r="Q33" s="70">
        <v>149</v>
      </c>
      <c r="R33" s="69">
        <v>53</v>
      </c>
      <c r="S33" s="45" t="s">
        <v>162</v>
      </c>
      <c r="T33" s="67" t="s">
        <v>163</v>
      </c>
      <c r="U33" s="68">
        <v>94</v>
      </c>
      <c r="V33" s="68">
        <v>95</v>
      </c>
      <c r="W33" s="70">
        <v>189</v>
      </c>
      <c r="X33" s="69">
        <v>66</v>
      </c>
      <c r="AA33" s="73">
        <v>24</v>
      </c>
      <c r="AB33" s="74">
        <f t="shared" si="0"/>
        <v>225</v>
      </c>
      <c r="AC33" s="75">
        <f t="shared" si="0"/>
        <v>154</v>
      </c>
      <c r="AD33" s="76">
        <f t="shared" si="0"/>
        <v>379</v>
      </c>
      <c r="AE33" s="77">
        <v>15</v>
      </c>
      <c r="AF33" s="78">
        <v>13</v>
      </c>
      <c r="AG33" s="76">
        <v>28</v>
      </c>
      <c r="AH33" s="77">
        <v>47</v>
      </c>
      <c r="AI33" s="78">
        <v>31</v>
      </c>
      <c r="AJ33" s="76">
        <v>78</v>
      </c>
      <c r="AK33" s="77">
        <v>15</v>
      </c>
      <c r="AL33" s="78">
        <v>14</v>
      </c>
      <c r="AM33" s="76">
        <v>29</v>
      </c>
      <c r="AN33" s="77">
        <v>36</v>
      </c>
      <c r="AO33" s="78">
        <v>10</v>
      </c>
      <c r="AP33" s="76">
        <v>46</v>
      </c>
      <c r="AQ33" s="77">
        <v>31</v>
      </c>
      <c r="AR33" s="78">
        <v>19</v>
      </c>
      <c r="AS33" s="76">
        <v>50</v>
      </c>
      <c r="AT33" s="77">
        <v>24</v>
      </c>
      <c r="AU33" s="78">
        <v>24</v>
      </c>
      <c r="AV33" s="76">
        <v>48</v>
      </c>
      <c r="AW33" s="77">
        <v>11</v>
      </c>
      <c r="AX33" s="78">
        <v>14</v>
      </c>
      <c r="AY33" s="76">
        <v>25</v>
      </c>
      <c r="AZ33" s="77">
        <v>13</v>
      </c>
      <c r="BA33" s="78">
        <v>5</v>
      </c>
      <c r="BB33" s="76">
        <v>18</v>
      </c>
      <c r="BC33" s="77">
        <v>5</v>
      </c>
      <c r="BD33" s="78">
        <v>5</v>
      </c>
      <c r="BE33" s="76">
        <v>10</v>
      </c>
      <c r="BF33" s="77">
        <v>4</v>
      </c>
      <c r="BG33" s="78">
        <v>1</v>
      </c>
      <c r="BH33" s="76">
        <v>5</v>
      </c>
      <c r="BI33" s="77">
        <v>6</v>
      </c>
      <c r="BJ33" s="78">
        <v>7</v>
      </c>
      <c r="BK33" s="76">
        <v>13</v>
      </c>
      <c r="BL33" s="77">
        <v>1</v>
      </c>
      <c r="BM33" s="78"/>
      <c r="BN33" s="76">
        <v>1</v>
      </c>
      <c r="BO33" s="77"/>
      <c r="BP33" s="78"/>
      <c r="BQ33" s="76"/>
      <c r="BR33" s="77">
        <v>4</v>
      </c>
      <c r="BS33" s="78"/>
      <c r="BT33" s="76">
        <v>4</v>
      </c>
      <c r="BU33" s="77">
        <v>1</v>
      </c>
      <c r="BV33" s="78">
        <v>1</v>
      </c>
      <c r="BW33" s="76">
        <v>2</v>
      </c>
      <c r="BX33" s="77">
        <v>12</v>
      </c>
      <c r="BY33" s="78">
        <v>10</v>
      </c>
      <c r="BZ33" s="76">
        <v>22</v>
      </c>
    </row>
    <row r="34" spans="1:78" ht="15.75" x14ac:dyDescent="0.15">
      <c r="A34" s="45"/>
      <c r="B34" s="67" t="s">
        <v>164</v>
      </c>
      <c r="C34" s="68">
        <v>202</v>
      </c>
      <c r="D34" s="68">
        <v>220</v>
      </c>
      <c r="E34" s="70">
        <v>422</v>
      </c>
      <c r="F34" s="71">
        <v>159</v>
      </c>
      <c r="G34" s="45"/>
      <c r="H34" s="67" t="s">
        <v>165</v>
      </c>
      <c r="I34" s="68">
        <v>22</v>
      </c>
      <c r="J34" s="68">
        <v>14</v>
      </c>
      <c r="K34" s="70">
        <v>36</v>
      </c>
      <c r="L34" s="69">
        <v>14</v>
      </c>
      <c r="M34" s="45" t="s">
        <v>58</v>
      </c>
      <c r="N34" s="67" t="s">
        <v>57</v>
      </c>
      <c r="O34" s="68">
        <v>28</v>
      </c>
      <c r="P34" s="68">
        <v>32</v>
      </c>
      <c r="Q34" s="70">
        <v>60</v>
      </c>
      <c r="R34" s="69">
        <v>26</v>
      </c>
      <c r="S34" s="45"/>
      <c r="T34" s="67" t="s">
        <v>166</v>
      </c>
      <c r="U34" s="68">
        <v>129</v>
      </c>
      <c r="V34" s="68">
        <v>158</v>
      </c>
      <c r="W34" s="70">
        <v>287</v>
      </c>
      <c r="X34" s="69">
        <v>134</v>
      </c>
      <c r="Y34" s="124"/>
      <c r="AA34" s="86" t="str">
        <f>FIXED(AA29,0)&amp;" ～ "&amp;FIXED(AA33,0)&amp;" 小計"</f>
        <v>20 ～ 24 小計</v>
      </c>
      <c r="AB34" s="87">
        <f t="shared" si="0"/>
        <v>1021</v>
      </c>
      <c r="AC34" s="88">
        <f t="shared" si="0"/>
        <v>829</v>
      </c>
      <c r="AD34" s="89">
        <f t="shared" si="0"/>
        <v>1850</v>
      </c>
      <c r="AE34" s="87">
        <v>70</v>
      </c>
      <c r="AF34" s="88">
        <v>52</v>
      </c>
      <c r="AG34" s="89">
        <v>122</v>
      </c>
      <c r="AH34" s="87">
        <v>192</v>
      </c>
      <c r="AI34" s="88">
        <v>146</v>
      </c>
      <c r="AJ34" s="89">
        <v>338</v>
      </c>
      <c r="AK34" s="87">
        <v>88</v>
      </c>
      <c r="AL34" s="88">
        <v>78</v>
      </c>
      <c r="AM34" s="89">
        <v>166</v>
      </c>
      <c r="AN34" s="87">
        <v>114</v>
      </c>
      <c r="AO34" s="88">
        <v>55</v>
      </c>
      <c r="AP34" s="89">
        <v>169</v>
      </c>
      <c r="AQ34" s="87">
        <v>173</v>
      </c>
      <c r="AR34" s="88">
        <v>141</v>
      </c>
      <c r="AS34" s="89">
        <v>314</v>
      </c>
      <c r="AT34" s="87">
        <v>107</v>
      </c>
      <c r="AU34" s="88">
        <v>106</v>
      </c>
      <c r="AV34" s="89">
        <v>213</v>
      </c>
      <c r="AW34" s="87">
        <v>54</v>
      </c>
      <c r="AX34" s="88">
        <v>34</v>
      </c>
      <c r="AY34" s="89">
        <v>88</v>
      </c>
      <c r="AZ34" s="87">
        <v>65</v>
      </c>
      <c r="BA34" s="88">
        <v>62</v>
      </c>
      <c r="BB34" s="89">
        <v>127</v>
      </c>
      <c r="BC34" s="87">
        <v>46</v>
      </c>
      <c r="BD34" s="88">
        <v>33</v>
      </c>
      <c r="BE34" s="89">
        <v>79</v>
      </c>
      <c r="BF34" s="87">
        <v>17</v>
      </c>
      <c r="BG34" s="88">
        <v>17</v>
      </c>
      <c r="BH34" s="89">
        <v>34</v>
      </c>
      <c r="BI34" s="87">
        <v>20</v>
      </c>
      <c r="BJ34" s="88">
        <v>29</v>
      </c>
      <c r="BK34" s="89">
        <v>49</v>
      </c>
      <c r="BL34" s="87">
        <v>6</v>
      </c>
      <c r="BM34" s="88">
        <v>1</v>
      </c>
      <c r="BN34" s="89">
        <v>7</v>
      </c>
      <c r="BO34" s="87">
        <v>1</v>
      </c>
      <c r="BP34" s="88">
        <v>2</v>
      </c>
      <c r="BQ34" s="89">
        <v>3</v>
      </c>
      <c r="BR34" s="87">
        <v>13</v>
      </c>
      <c r="BS34" s="88">
        <v>12</v>
      </c>
      <c r="BT34" s="89">
        <v>25</v>
      </c>
      <c r="BU34" s="87">
        <v>10</v>
      </c>
      <c r="BV34" s="88">
        <v>8</v>
      </c>
      <c r="BW34" s="89">
        <v>18</v>
      </c>
      <c r="BX34" s="87">
        <v>45</v>
      </c>
      <c r="BY34" s="88">
        <v>53</v>
      </c>
      <c r="BZ34" s="89">
        <v>98</v>
      </c>
    </row>
    <row r="35" spans="1:78" ht="15.75" x14ac:dyDescent="0.15">
      <c r="A35" s="45"/>
      <c r="B35" s="67" t="s">
        <v>167</v>
      </c>
      <c r="C35" s="68">
        <v>222</v>
      </c>
      <c r="D35" s="68">
        <v>238</v>
      </c>
      <c r="E35" s="70">
        <v>460</v>
      </c>
      <c r="F35" s="71">
        <v>177</v>
      </c>
      <c r="G35" s="45"/>
      <c r="H35" s="67" t="s">
        <v>168</v>
      </c>
      <c r="I35" s="68">
        <v>11</v>
      </c>
      <c r="J35" s="68">
        <v>19</v>
      </c>
      <c r="K35" s="70">
        <v>30</v>
      </c>
      <c r="L35" s="69">
        <v>8</v>
      </c>
      <c r="M35" s="45"/>
      <c r="N35" s="67" t="s">
        <v>169</v>
      </c>
      <c r="O35" s="68">
        <v>61</v>
      </c>
      <c r="P35" s="68">
        <v>72</v>
      </c>
      <c r="Q35" s="70">
        <v>133</v>
      </c>
      <c r="R35" s="69">
        <v>49</v>
      </c>
      <c r="S35" s="82"/>
      <c r="T35" s="83" t="s">
        <v>61</v>
      </c>
      <c r="U35" s="84">
        <f>SUM(U30:U34)</f>
        <v>440</v>
      </c>
      <c r="V35" s="84">
        <f>SUM(V30:V34)</f>
        <v>477</v>
      </c>
      <c r="W35" s="84">
        <f>SUM(W30:W34)</f>
        <v>917</v>
      </c>
      <c r="X35" s="125">
        <f>SUM(X30:X34)</f>
        <v>380</v>
      </c>
      <c r="AA35" s="73">
        <v>25</v>
      </c>
      <c r="AB35" s="62">
        <f t="shared" si="0"/>
        <v>227</v>
      </c>
      <c r="AC35" s="63">
        <f t="shared" si="0"/>
        <v>165</v>
      </c>
      <c r="AD35" s="64">
        <f t="shared" si="0"/>
        <v>392</v>
      </c>
      <c r="AE35" s="65">
        <v>15</v>
      </c>
      <c r="AF35" s="66">
        <v>10</v>
      </c>
      <c r="AG35" s="64">
        <v>25</v>
      </c>
      <c r="AH35" s="65">
        <v>68</v>
      </c>
      <c r="AI35" s="66">
        <v>33</v>
      </c>
      <c r="AJ35" s="64">
        <v>101</v>
      </c>
      <c r="AK35" s="65">
        <v>18</v>
      </c>
      <c r="AL35" s="66">
        <v>22</v>
      </c>
      <c r="AM35" s="64">
        <v>40</v>
      </c>
      <c r="AN35" s="65">
        <v>20</v>
      </c>
      <c r="AO35" s="66">
        <v>10</v>
      </c>
      <c r="AP35" s="64">
        <v>30</v>
      </c>
      <c r="AQ35" s="65">
        <v>38</v>
      </c>
      <c r="AR35" s="66">
        <v>22</v>
      </c>
      <c r="AS35" s="64">
        <v>60</v>
      </c>
      <c r="AT35" s="65">
        <v>16</v>
      </c>
      <c r="AU35" s="66">
        <v>22</v>
      </c>
      <c r="AV35" s="64">
        <v>38</v>
      </c>
      <c r="AW35" s="65">
        <v>6</v>
      </c>
      <c r="AX35" s="66">
        <v>8</v>
      </c>
      <c r="AY35" s="64">
        <v>14</v>
      </c>
      <c r="AZ35" s="65">
        <v>17</v>
      </c>
      <c r="BA35" s="66">
        <v>9</v>
      </c>
      <c r="BB35" s="64">
        <v>26</v>
      </c>
      <c r="BC35" s="65">
        <v>9</v>
      </c>
      <c r="BD35" s="66">
        <v>9</v>
      </c>
      <c r="BE35" s="64">
        <v>18</v>
      </c>
      <c r="BF35" s="65">
        <v>2</v>
      </c>
      <c r="BG35" s="66">
        <v>3</v>
      </c>
      <c r="BH35" s="64">
        <v>5</v>
      </c>
      <c r="BI35" s="65">
        <v>3</v>
      </c>
      <c r="BJ35" s="66">
        <v>7</v>
      </c>
      <c r="BK35" s="64">
        <v>10</v>
      </c>
      <c r="BL35" s="65">
        <v>3</v>
      </c>
      <c r="BM35" s="66"/>
      <c r="BN35" s="64">
        <v>3</v>
      </c>
      <c r="BO35" s="65"/>
      <c r="BP35" s="66"/>
      <c r="BQ35" s="64"/>
      <c r="BR35" s="65">
        <v>1</v>
      </c>
      <c r="BS35" s="66">
        <v>2</v>
      </c>
      <c r="BT35" s="64">
        <v>3</v>
      </c>
      <c r="BU35" s="65">
        <v>3</v>
      </c>
      <c r="BV35" s="66">
        <v>3</v>
      </c>
      <c r="BW35" s="64">
        <v>6</v>
      </c>
      <c r="BX35" s="65">
        <v>8</v>
      </c>
      <c r="BY35" s="66">
        <v>5</v>
      </c>
      <c r="BZ35" s="64">
        <v>13</v>
      </c>
    </row>
    <row r="36" spans="1:78" ht="15.75" x14ac:dyDescent="0.15">
      <c r="A36" s="82"/>
      <c r="B36" s="83" t="s">
        <v>61</v>
      </c>
      <c r="C36" s="84">
        <f>SUM(C30:C35)</f>
        <v>1397</v>
      </c>
      <c r="D36" s="84">
        <f>SUM(D30:D35)</f>
        <v>1394</v>
      </c>
      <c r="E36" s="84">
        <f>SUM(E30:E35)</f>
        <v>2791</v>
      </c>
      <c r="F36" s="84">
        <f>SUM(F30:F35)</f>
        <v>1059</v>
      </c>
      <c r="G36" s="45"/>
      <c r="H36" s="67" t="s">
        <v>170</v>
      </c>
      <c r="I36" s="68">
        <v>22</v>
      </c>
      <c r="J36" s="68">
        <v>19</v>
      </c>
      <c r="K36" s="70">
        <v>41</v>
      </c>
      <c r="L36" s="69">
        <v>19</v>
      </c>
      <c r="M36" s="45"/>
      <c r="N36" s="67" t="s">
        <v>171</v>
      </c>
      <c r="O36" s="68">
        <v>49</v>
      </c>
      <c r="P36" s="68">
        <v>42</v>
      </c>
      <c r="Q36" s="70">
        <v>91</v>
      </c>
      <c r="R36" s="69">
        <v>37</v>
      </c>
      <c r="S36" s="45"/>
      <c r="T36" s="67" t="s">
        <v>172</v>
      </c>
      <c r="U36" s="68">
        <v>111</v>
      </c>
      <c r="V36" s="68">
        <v>118</v>
      </c>
      <c r="W36" s="70">
        <v>229</v>
      </c>
      <c r="X36" s="69">
        <v>89</v>
      </c>
      <c r="Y36" s="126"/>
      <c r="Z36" s="126"/>
      <c r="AA36" s="73">
        <v>26</v>
      </c>
      <c r="AB36" s="74">
        <f t="shared" si="0"/>
        <v>224</v>
      </c>
      <c r="AC36" s="75">
        <f t="shared" si="0"/>
        <v>173</v>
      </c>
      <c r="AD36" s="76">
        <f t="shared" si="0"/>
        <v>397</v>
      </c>
      <c r="AE36" s="77">
        <v>16</v>
      </c>
      <c r="AF36" s="78">
        <v>8</v>
      </c>
      <c r="AG36" s="76">
        <v>24</v>
      </c>
      <c r="AH36" s="77">
        <v>66</v>
      </c>
      <c r="AI36" s="78">
        <v>36</v>
      </c>
      <c r="AJ36" s="76">
        <v>102</v>
      </c>
      <c r="AK36" s="77">
        <v>25</v>
      </c>
      <c r="AL36" s="78">
        <v>26</v>
      </c>
      <c r="AM36" s="76">
        <v>51</v>
      </c>
      <c r="AN36" s="77">
        <v>9</v>
      </c>
      <c r="AO36" s="78">
        <v>11</v>
      </c>
      <c r="AP36" s="76">
        <v>20</v>
      </c>
      <c r="AQ36" s="77">
        <v>32</v>
      </c>
      <c r="AR36" s="78">
        <v>28</v>
      </c>
      <c r="AS36" s="76">
        <v>60</v>
      </c>
      <c r="AT36" s="77">
        <v>29</v>
      </c>
      <c r="AU36" s="78">
        <v>17</v>
      </c>
      <c r="AV36" s="76">
        <v>46</v>
      </c>
      <c r="AW36" s="77">
        <v>9</v>
      </c>
      <c r="AX36" s="78">
        <v>15</v>
      </c>
      <c r="AY36" s="76">
        <v>24</v>
      </c>
      <c r="AZ36" s="77">
        <v>15</v>
      </c>
      <c r="BA36" s="78">
        <v>11</v>
      </c>
      <c r="BB36" s="76">
        <v>26</v>
      </c>
      <c r="BC36" s="77">
        <v>6</v>
      </c>
      <c r="BD36" s="78">
        <v>9</v>
      </c>
      <c r="BE36" s="76">
        <v>15</v>
      </c>
      <c r="BF36" s="77">
        <v>3</v>
      </c>
      <c r="BG36" s="78">
        <v>3</v>
      </c>
      <c r="BH36" s="76">
        <v>6</v>
      </c>
      <c r="BI36" s="77">
        <v>5</v>
      </c>
      <c r="BJ36" s="78">
        <v>4</v>
      </c>
      <c r="BK36" s="76">
        <v>9</v>
      </c>
      <c r="BL36" s="77">
        <v>1</v>
      </c>
      <c r="BM36" s="78"/>
      <c r="BN36" s="76">
        <v>1</v>
      </c>
      <c r="BO36" s="77"/>
      <c r="BP36" s="78"/>
      <c r="BQ36" s="76"/>
      <c r="BR36" s="77">
        <v>2</v>
      </c>
      <c r="BS36" s="78">
        <v>1</v>
      </c>
      <c r="BT36" s="76">
        <v>3</v>
      </c>
      <c r="BU36" s="77">
        <v>1</v>
      </c>
      <c r="BV36" s="78">
        <v>1</v>
      </c>
      <c r="BW36" s="76">
        <v>2</v>
      </c>
      <c r="BX36" s="77">
        <v>5</v>
      </c>
      <c r="BY36" s="78">
        <v>3</v>
      </c>
      <c r="BZ36" s="76">
        <v>8</v>
      </c>
    </row>
    <row r="37" spans="1:78" ht="15.75" x14ac:dyDescent="0.15">
      <c r="A37" s="127"/>
      <c r="B37" s="18"/>
      <c r="C37" s="128"/>
      <c r="D37" s="128"/>
      <c r="E37" s="128"/>
      <c r="F37" s="129"/>
      <c r="G37" s="45"/>
      <c r="H37" s="92" t="s">
        <v>61</v>
      </c>
      <c r="I37" s="93">
        <f>SUM(I27:I36)</f>
        <v>1153</v>
      </c>
      <c r="J37" s="93">
        <f>SUM(J27:J36)</f>
        <v>1166</v>
      </c>
      <c r="K37" s="93">
        <f>SUM(K27:K36)</f>
        <v>2319</v>
      </c>
      <c r="L37" s="93">
        <f>SUM(L27:L36)</f>
        <v>801</v>
      </c>
      <c r="M37" s="45"/>
      <c r="N37" s="67" t="s">
        <v>173</v>
      </c>
      <c r="O37" s="68">
        <v>37</v>
      </c>
      <c r="P37" s="68">
        <v>38</v>
      </c>
      <c r="Q37" s="70">
        <v>75</v>
      </c>
      <c r="R37" s="69">
        <v>29</v>
      </c>
      <c r="S37" s="45" t="s">
        <v>174</v>
      </c>
      <c r="T37" s="67" t="s">
        <v>175</v>
      </c>
      <c r="U37" s="68">
        <v>77</v>
      </c>
      <c r="V37" s="68">
        <v>82</v>
      </c>
      <c r="W37" s="70">
        <v>159</v>
      </c>
      <c r="X37" s="69">
        <v>57</v>
      </c>
      <c r="AA37" s="73">
        <v>27</v>
      </c>
      <c r="AB37" s="74">
        <f t="shared" ref="AB37:AD68" si="1">+AE37+AH37+AK37+AN37+AQ37+AT37+AW37+AZ37+BC37+BF37+BI37+BL37+BO37+BR37+BU37+BX37</f>
        <v>203</v>
      </c>
      <c r="AC37" s="75">
        <f t="shared" si="1"/>
        <v>122</v>
      </c>
      <c r="AD37" s="76">
        <f t="shared" si="1"/>
        <v>325</v>
      </c>
      <c r="AE37" s="77">
        <v>13</v>
      </c>
      <c r="AF37" s="78">
        <v>11</v>
      </c>
      <c r="AG37" s="76">
        <v>24</v>
      </c>
      <c r="AH37" s="77">
        <v>56</v>
      </c>
      <c r="AI37" s="78">
        <v>22</v>
      </c>
      <c r="AJ37" s="76">
        <v>78</v>
      </c>
      <c r="AK37" s="77">
        <v>19</v>
      </c>
      <c r="AL37" s="78">
        <v>10</v>
      </c>
      <c r="AM37" s="76">
        <v>29</v>
      </c>
      <c r="AN37" s="77">
        <v>9</v>
      </c>
      <c r="AO37" s="78">
        <v>5</v>
      </c>
      <c r="AP37" s="76">
        <v>14</v>
      </c>
      <c r="AQ37" s="77">
        <v>29</v>
      </c>
      <c r="AR37" s="78">
        <v>20</v>
      </c>
      <c r="AS37" s="76">
        <v>49</v>
      </c>
      <c r="AT37" s="77">
        <v>19</v>
      </c>
      <c r="AU37" s="78">
        <v>18</v>
      </c>
      <c r="AV37" s="76">
        <v>37</v>
      </c>
      <c r="AW37" s="77">
        <v>9</v>
      </c>
      <c r="AX37" s="78">
        <v>9</v>
      </c>
      <c r="AY37" s="76">
        <v>18</v>
      </c>
      <c r="AZ37" s="77">
        <v>23</v>
      </c>
      <c r="BA37" s="78">
        <v>12</v>
      </c>
      <c r="BB37" s="76">
        <v>35</v>
      </c>
      <c r="BC37" s="77">
        <v>10</v>
      </c>
      <c r="BD37" s="78">
        <v>8</v>
      </c>
      <c r="BE37" s="76">
        <v>18</v>
      </c>
      <c r="BF37" s="77">
        <v>2</v>
      </c>
      <c r="BG37" s="78">
        <v>2</v>
      </c>
      <c r="BH37" s="76">
        <v>4</v>
      </c>
      <c r="BI37" s="77">
        <v>3</v>
      </c>
      <c r="BJ37" s="78">
        <v>1</v>
      </c>
      <c r="BK37" s="76">
        <v>4</v>
      </c>
      <c r="BL37" s="77"/>
      <c r="BM37" s="78">
        <v>2</v>
      </c>
      <c r="BN37" s="76">
        <v>2</v>
      </c>
      <c r="BO37" s="77"/>
      <c r="BP37" s="78"/>
      <c r="BQ37" s="76"/>
      <c r="BR37" s="77">
        <v>1</v>
      </c>
      <c r="BS37" s="78"/>
      <c r="BT37" s="76">
        <v>1</v>
      </c>
      <c r="BU37" s="77">
        <v>3</v>
      </c>
      <c r="BV37" s="78">
        <v>1</v>
      </c>
      <c r="BW37" s="76">
        <v>4</v>
      </c>
      <c r="BX37" s="77">
        <v>7</v>
      </c>
      <c r="BY37" s="78">
        <v>1</v>
      </c>
      <c r="BZ37" s="76">
        <v>8</v>
      </c>
    </row>
    <row r="38" spans="1:78" ht="15.75" x14ac:dyDescent="0.15">
      <c r="A38" s="23"/>
      <c r="B38" s="130"/>
      <c r="C38" s="131"/>
      <c r="D38" s="59"/>
      <c r="E38" s="59"/>
      <c r="F38" s="59"/>
      <c r="G38" s="127"/>
      <c r="H38" s="18"/>
      <c r="I38" s="128"/>
      <c r="J38" s="128"/>
      <c r="K38" s="128"/>
      <c r="L38" s="129"/>
      <c r="M38" s="45"/>
      <c r="N38" s="67" t="s">
        <v>176</v>
      </c>
      <c r="O38" s="68">
        <v>29</v>
      </c>
      <c r="P38" s="68">
        <v>33</v>
      </c>
      <c r="Q38" s="70">
        <v>62</v>
      </c>
      <c r="R38" s="69">
        <v>24</v>
      </c>
      <c r="S38" s="45"/>
      <c r="T38" s="67" t="s">
        <v>177</v>
      </c>
      <c r="U38" s="68">
        <v>75</v>
      </c>
      <c r="V38" s="68">
        <v>87</v>
      </c>
      <c r="W38" s="70">
        <v>162</v>
      </c>
      <c r="X38" s="69">
        <v>60</v>
      </c>
      <c r="AA38" s="73">
        <v>28</v>
      </c>
      <c r="AB38" s="74">
        <f t="shared" si="1"/>
        <v>210</v>
      </c>
      <c r="AC38" s="75">
        <f t="shared" si="1"/>
        <v>165</v>
      </c>
      <c r="AD38" s="76">
        <f t="shared" si="1"/>
        <v>375</v>
      </c>
      <c r="AE38" s="77">
        <v>14</v>
      </c>
      <c r="AF38" s="78">
        <v>11</v>
      </c>
      <c r="AG38" s="76">
        <v>25</v>
      </c>
      <c r="AH38" s="77">
        <v>36</v>
      </c>
      <c r="AI38" s="78">
        <v>31</v>
      </c>
      <c r="AJ38" s="76">
        <v>67</v>
      </c>
      <c r="AK38" s="77">
        <v>27</v>
      </c>
      <c r="AL38" s="78">
        <v>16</v>
      </c>
      <c r="AM38" s="76">
        <v>43</v>
      </c>
      <c r="AN38" s="77">
        <v>9</v>
      </c>
      <c r="AO38" s="78">
        <v>10</v>
      </c>
      <c r="AP38" s="76">
        <v>19</v>
      </c>
      <c r="AQ38" s="77">
        <v>42</v>
      </c>
      <c r="AR38" s="78">
        <v>33</v>
      </c>
      <c r="AS38" s="76">
        <v>75</v>
      </c>
      <c r="AT38" s="77">
        <v>29</v>
      </c>
      <c r="AU38" s="78">
        <v>18</v>
      </c>
      <c r="AV38" s="76">
        <v>47</v>
      </c>
      <c r="AW38" s="77">
        <v>9</v>
      </c>
      <c r="AX38" s="78">
        <v>12</v>
      </c>
      <c r="AY38" s="76">
        <v>21</v>
      </c>
      <c r="AZ38" s="77">
        <v>18</v>
      </c>
      <c r="BA38" s="78">
        <v>14</v>
      </c>
      <c r="BB38" s="76">
        <v>32</v>
      </c>
      <c r="BC38" s="77">
        <v>9</v>
      </c>
      <c r="BD38" s="78">
        <v>5</v>
      </c>
      <c r="BE38" s="76">
        <v>14</v>
      </c>
      <c r="BF38" s="77">
        <v>1</v>
      </c>
      <c r="BG38" s="78">
        <v>5</v>
      </c>
      <c r="BH38" s="76">
        <v>6</v>
      </c>
      <c r="BI38" s="77">
        <v>6</v>
      </c>
      <c r="BJ38" s="78">
        <v>3</v>
      </c>
      <c r="BK38" s="76">
        <v>9</v>
      </c>
      <c r="BL38" s="77">
        <v>2</v>
      </c>
      <c r="BM38" s="78"/>
      <c r="BN38" s="76">
        <v>2</v>
      </c>
      <c r="BO38" s="77"/>
      <c r="BP38" s="78"/>
      <c r="BQ38" s="76"/>
      <c r="BR38" s="77">
        <v>2</v>
      </c>
      <c r="BS38" s="78"/>
      <c r="BT38" s="76">
        <v>2</v>
      </c>
      <c r="BU38" s="77">
        <v>2</v>
      </c>
      <c r="BV38" s="78">
        <v>2</v>
      </c>
      <c r="BW38" s="76">
        <v>4</v>
      </c>
      <c r="BX38" s="77">
        <v>4</v>
      </c>
      <c r="BY38" s="78">
        <v>5</v>
      </c>
      <c r="BZ38" s="76">
        <v>9</v>
      </c>
    </row>
    <row r="39" spans="1:78" ht="15.75" x14ac:dyDescent="0.15">
      <c r="A39" s="23"/>
      <c r="B39" s="130"/>
      <c r="C39" s="131"/>
      <c r="D39" s="59"/>
      <c r="E39" s="59"/>
      <c r="F39" s="59"/>
      <c r="G39" s="23"/>
      <c r="H39" s="130"/>
      <c r="I39" s="132"/>
      <c r="J39" s="59"/>
      <c r="K39" s="59"/>
      <c r="L39" s="133"/>
      <c r="M39" s="45"/>
      <c r="N39" s="67" t="s">
        <v>178</v>
      </c>
      <c r="O39" s="68">
        <v>15</v>
      </c>
      <c r="P39" s="68">
        <v>10</v>
      </c>
      <c r="Q39" s="70">
        <v>25</v>
      </c>
      <c r="R39" s="69">
        <v>15</v>
      </c>
      <c r="S39" s="45" t="s">
        <v>78</v>
      </c>
      <c r="T39" s="67" t="s">
        <v>179</v>
      </c>
      <c r="U39" s="68">
        <v>100</v>
      </c>
      <c r="V39" s="68">
        <v>112</v>
      </c>
      <c r="W39" s="70">
        <v>212</v>
      </c>
      <c r="X39" s="69">
        <v>87</v>
      </c>
      <c r="AA39" s="73">
        <v>29</v>
      </c>
      <c r="AB39" s="74">
        <f t="shared" si="1"/>
        <v>207</v>
      </c>
      <c r="AC39" s="75">
        <f t="shared" si="1"/>
        <v>171</v>
      </c>
      <c r="AD39" s="76">
        <f t="shared" si="1"/>
        <v>378</v>
      </c>
      <c r="AE39" s="77">
        <v>18</v>
      </c>
      <c r="AF39" s="78">
        <v>14</v>
      </c>
      <c r="AG39" s="76">
        <v>32</v>
      </c>
      <c r="AH39" s="77">
        <v>48</v>
      </c>
      <c r="AI39" s="78">
        <v>39</v>
      </c>
      <c r="AJ39" s="76">
        <v>87</v>
      </c>
      <c r="AK39" s="77">
        <v>19</v>
      </c>
      <c r="AL39" s="78">
        <v>10</v>
      </c>
      <c r="AM39" s="76">
        <v>29</v>
      </c>
      <c r="AN39" s="77">
        <v>8</v>
      </c>
      <c r="AO39" s="78">
        <v>9</v>
      </c>
      <c r="AP39" s="76">
        <v>17</v>
      </c>
      <c r="AQ39" s="77">
        <v>34</v>
      </c>
      <c r="AR39" s="78">
        <v>27</v>
      </c>
      <c r="AS39" s="76">
        <v>61</v>
      </c>
      <c r="AT39" s="77">
        <v>27</v>
      </c>
      <c r="AU39" s="78">
        <v>21</v>
      </c>
      <c r="AV39" s="76">
        <v>48</v>
      </c>
      <c r="AW39" s="77">
        <v>11</v>
      </c>
      <c r="AX39" s="78">
        <v>10</v>
      </c>
      <c r="AY39" s="76">
        <v>21</v>
      </c>
      <c r="AZ39" s="77">
        <v>17</v>
      </c>
      <c r="BA39" s="78">
        <v>10</v>
      </c>
      <c r="BB39" s="76">
        <v>27</v>
      </c>
      <c r="BC39" s="77">
        <v>11</v>
      </c>
      <c r="BD39" s="78">
        <v>15</v>
      </c>
      <c r="BE39" s="76">
        <v>26</v>
      </c>
      <c r="BF39" s="77">
        <v>3</v>
      </c>
      <c r="BG39" s="78">
        <v>4</v>
      </c>
      <c r="BH39" s="76">
        <v>7</v>
      </c>
      <c r="BI39" s="77">
        <v>1</v>
      </c>
      <c r="BJ39" s="78">
        <v>2</v>
      </c>
      <c r="BK39" s="76">
        <v>3</v>
      </c>
      <c r="BL39" s="77">
        <v>1</v>
      </c>
      <c r="BM39" s="78"/>
      <c r="BN39" s="76">
        <v>1</v>
      </c>
      <c r="BO39" s="77"/>
      <c r="BP39" s="78"/>
      <c r="BQ39" s="76"/>
      <c r="BR39" s="77">
        <v>1</v>
      </c>
      <c r="BS39" s="78">
        <v>1</v>
      </c>
      <c r="BT39" s="76">
        <v>2</v>
      </c>
      <c r="BU39" s="77">
        <v>2</v>
      </c>
      <c r="BV39" s="78">
        <v>1</v>
      </c>
      <c r="BW39" s="76">
        <v>3</v>
      </c>
      <c r="BX39" s="77">
        <v>6</v>
      </c>
      <c r="BY39" s="78">
        <v>8</v>
      </c>
      <c r="BZ39" s="76">
        <v>14</v>
      </c>
    </row>
    <row r="40" spans="1:78" ht="15.75" x14ac:dyDescent="0.15">
      <c r="A40" s="23"/>
      <c r="B40" s="130"/>
      <c r="C40" s="131"/>
      <c r="D40" s="59"/>
      <c r="E40" s="59"/>
      <c r="F40" s="59"/>
      <c r="G40" s="23"/>
      <c r="H40" s="130"/>
      <c r="I40" s="59"/>
      <c r="J40" s="59"/>
      <c r="K40" s="59"/>
      <c r="L40" s="133"/>
      <c r="M40" s="45"/>
      <c r="N40" s="67" t="s">
        <v>180</v>
      </c>
      <c r="O40" s="68">
        <v>15</v>
      </c>
      <c r="P40" s="68">
        <v>19</v>
      </c>
      <c r="Q40" s="70">
        <v>34</v>
      </c>
      <c r="R40" s="69">
        <v>17</v>
      </c>
      <c r="S40" s="45"/>
      <c r="T40" s="67" t="s">
        <v>181</v>
      </c>
      <c r="U40" s="68">
        <v>127</v>
      </c>
      <c r="V40" s="68">
        <v>141</v>
      </c>
      <c r="W40" s="70">
        <v>268</v>
      </c>
      <c r="X40" s="69">
        <v>90</v>
      </c>
      <c r="AA40" s="86" t="str">
        <f>FIXED(AA35,0)&amp;" ～ "&amp;FIXED(AA39,0)&amp;" 小計"</f>
        <v>25 ～ 29 小計</v>
      </c>
      <c r="AB40" s="87">
        <f t="shared" si="1"/>
        <v>1071</v>
      </c>
      <c r="AC40" s="88">
        <f t="shared" si="1"/>
        <v>796</v>
      </c>
      <c r="AD40" s="89">
        <f t="shared" si="1"/>
        <v>1867</v>
      </c>
      <c r="AE40" s="87">
        <v>76</v>
      </c>
      <c r="AF40" s="88">
        <v>54</v>
      </c>
      <c r="AG40" s="89">
        <v>130</v>
      </c>
      <c r="AH40" s="87">
        <v>274</v>
      </c>
      <c r="AI40" s="88">
        <v>161</v>
      </c>
      <c r="AJ40" s="89">
        <v>435</v>
      </c>
      <c r="AK40" s="87">
        <v>108</v>
      </c>
      <c r="AL40" s="88">
        <v>84</v>
      </c>
      <c r="AM40" s="89">
        <v>192</v>
      </c>
      <c r="AN40" s="87">
        <v>55</v>
      </c>
      <c r="AO40" s="88">
        <v>45</v>
      </c>
      <c r="AP40" s="89">
        <v>100</v>
      </c>
      <c r="AQ40" s="87">
        <v>175</v>
      </c>
      <c r="AR40" s="88">
        <v>130</v>
      </c>
      <c r="AS40" s="89">
        <v>305</v>
      </c>
      <c r="AT40" s="87">
        <v>120</v>
      </c>
      <c r="AU40" s="88">
        <v>96</v>
      </c>
      <c r="AV40" s="89">
        <v>216</v>
      </c>
      <c r="AW40" s="87">
        <v>44</v>
      </c>
      <c r="AX40" s="88">
        <v>54</v>
      </c>
      <c r="AY40" s="89">
        <v>98</v>
      </c>
      <c r="AZ40" s="87">
        <v>90</v>
      </c>
      <c r="BA40" s="88">
        <v>56</v>
      </c>
      <c r="BB40" s="89">
        <v>146</v>
      </c>
      <c r="BC40" s="87">
        <v>45</v>
      </c>
      <c r="BD40" s="88">
        <v>46</v>
      </c>
      <c r="BE40" s="89">
        <v>91</v>
      </c>
      <c r="BF40" s="87">
        <v>11</v>
      </c>
      <c r="BG40" s="88">
        <v>17</v>
      </c>
      <c r="BH40" s="89">
        <v>28</v>
      </c>
      <c r="BI40" s="87">
        <v>18</v>
      </c>
      <c r="BJ40" s="88">
        <v>17</v>
      </c>
      <c r="BK40" s="89">
        <v>35</v>
      </c>
      <c r="BL40" s="87">
        <v>7</v>
      </c>
      <c r="BM40" s="88">
        <v>2</v>
      </c>
      <c r="BN40" s="89">
        <v>9</v>
      </c>
      <c r="BO40" s="88"/>
      <c r="BP40" s="88"/>
      <c r="BQ40" s="89"/>
      <c r="BR40" s="87">
        <v>7</v>
      </c>
      <c r="BS40" s="88">
        <v>4</v>
      </c>
      <c r="BT40" s="89">
        <v>11</v>
      </c>
      <c r="BU40" s="87">
        <v>11</v>
      </c>
      <c r="BV40" s="88">
        <v>8</v>
      </c>
      <c r="BW40" s="89">
        <v>19</v>
      </c>
      <c r="BX40" s="87">
        <v>30</v>
      </c>
      <c r="BY40" s="88">
        <v>22</v>
      </c>
      <c r="BZ40" s="89">
        <v>52</v>
      </c>
    </row>
    <row r="41" spans="1:78" ht="15.75" x14ac:dyDescent="0.15">
      <c r="A41" s="134"/>
      <c r="B41" s="135"/>
      <c r="C41" s="131"/>
      <c r="D41" s="136"/>
      <c r="E41" s="136"/>
      <c r="F41" s="136"/>
      <c r="G41" s="134"/>
      <c r="H41" s="135"/>
      <c r="I41" s="136"/>
      <c r="J41" s="136"/>
      <c r="K41" s="136"/>
      <c r="L41" s="137"/>
      <c r="M41" s="138"/>
      <c r="N41" s="139" t="s">
        <v>182</v>
      </c>
      <c r="O41" s="140" t="s">
        <v>183</v>
      </c>
      <c r="P41" s="140" t="s">
        <v>183</v>
      </c>
      <c r="Q41" s="140" t="s">
        <v>183</v>
      </c>
      <c r="R41" s="141" t="s">
        <v>183</v>
      </c>
      <c r="S41" s="142"/>
      <c r="T41" s="139" t="s">
        <v>184</v>
      </c>
      <c r="U41" s="143">
        <v>69</v>
      </c>
      <c r="V41" s="143">
        <v>76</v>
      </c>
      <c r="W41" s="140">
        <v>145</v>
      </c>
      <c r="X41" s="144">
        <v>53</v>
      </c>
      <c r="Y41" s="145"/>
      <c r="Z41" s="145"/>
      <c r="AA41" s="61">
        <v>30</v>
      </c>
      <c r="AB41" s="62">
        <f t="shared" si="1"/>
        <v>189</v>
      </c>
      <c r="AC41" s="63">
        <f t="shared" si="1"/>
        <v>164</v>
      </c>
      <c r="AD41" s="64">
        <f t="shared" si="1"/>
        <v>353</v>
      </c>
      <c r="AE41" s="65">
        <v>15</v>
      </c>
      <c r="AF41" s="66">
        <v>13</v>
      </c>
      <c r="AG41" s="64">
        <v>28</v>
      </c>
      <c r="AH41" s="65">
        <v>43</v>
      </c>
      <c r="AI41" s="66">
        <v>22</v>
      </c>
      <c r="AJ41" s="64">
        <v>65</v>
      </c>
      <c r="AK41" s="65">
        <v>14</v>
      </c>
      <c r="AL41" s="66">
        <v>14</v>
      </c>
      <c r="AM41" s="64">
        <v>28</v>
      </c>
      <c r="AN41" s="65">
        <v>7</v>
      </c>
      <c r="AO41" s="66">
        <v>7</v>
      </c>
      <c r="AP41" s="64">
        <v>14</v>
      </c>
      <c r="AQ41" s="65">
        <v>33</v>
      </c>
      <c r="AR41" s="66">
        <v>41</v>
      </c>
      <c r="AS41" s="64">
        <v>74</v>
      </c>
      <c r="AT41" s="65">
        <v>24</v>
      </c>
      <c r="AU41" s="66">
        <v>23</v>
      </c>
      <c r="AV41" s="64">
        <v>47</v>
      </c>
      <c r="AW41" s="65">
        <v>9</v>
      </c>
      <c r="AX41" s="66">
        <v>14</v>
      </c>
      <c r="AY41" s="64">
        <v>23</v>
      </c>
      <c r="AZ41" s="65">
        <v>22</v>
      </c>
      <c r="BA41" s="66">
        <v>14</v>
      </c>
      <c r="BB41" s="64">
        <v>36</v>
      </c>
      <c r="BC41" s="65">
        <v>8</v>
      </c>
      <c r="BD41" s="66">
        <v>4</v>
      </c>
      <c r="BE41" s="64">
        <v>12</v>
      </c>
      <c r="BF41" s="65">
        <v>2</v>
      </c>
      <c r="BG41" s="66">
        <v>2</v>
      </c>
      <c r="BH41" s="64">
        <v>4</v>
      </c>
      <c r="BI41" s="65"/>
      <c r="BJ41" s="66">
        <v>2</v>
      </c>
      <c r="BK41" s="64">
        <v>2</v>
      </c>
      <c r="BL41" s="65"/>
      <c r="BM41" s="66">
        <v>1</v>
      </c>
      <c r="BN41" s="64">
        <v>1</v>
      </c>
      <c r="BO41" s="65"/>
      <c r="BP41" s="66"/>
      <c r="BQ41" s="64"/>
      <c r="BR41" s="65">
        <v>2</v>
      </c>
      <c r="BS41" s="66">
        <v>1</v>
      </c>
      <c r="BT41" s="64">
        <v>3</v>
      </c>
      <c r="BU41" s="65">
        <v>3</v>
      </c>
      <c r="BV41" s="66"/>
      <c r="BW41" s="64">
        <v>3</v>
      </c>
      <c r="BX41" s="65">
        <v>7</v>
      </c>
      <c r="BY41" s="66">
        <v>6</v>
      </c>
      <c r="BZ41" s="64">
        <v>13</v>
      </c>
    </row>
    <row r="42" spans="1:78" ht="15.75" x14ac:dyDescent="0.15">
      <c r="A42" s="134"/>
      <c r="B42" s="135"/>
      <c r="C42" s="131"/>
      <c r="D42" s="136"/>
      <c r="E42" s="136"/>
      <c r="F42" s="136"/>
      <c r="G42" s="134"/>
      <c r="H42" s="135"/>
      <c r="I42" s="136"/>
      <c r="J42" s="136"/>
      <c r="K42" s="136"/>
      <c r="L42" s="137"/>
      <c r="M42" s="146"/>
      <c r="N42" s="147" t="s">
        <v>61</v>
      </c>
      <c r="O42" s="148">
        <f>SUM(O29:O41)</f>
        <v>486</v>
      </c>
      <c r="P42" s="148">
        <f>SUM(P29:P41)</f>
        <v>491</v>
      </c>
      <c r="Q42" s="148">
        <f>SUM(Q29:Q41)</f>
        <v>977</v>
      </c>
      <c r="R42" s="149">
        <f>SUM(R29:R41)</f>
        <v>367</v>
      </c>
      <c r="S42" s="142"/>
      <c r="T42" s="139" t="s">
        <v>185</v>
      </c>
      <c r="U42" s="143">
        <v>125</v>
      </c>
      <c r="V42" s="143">
        <v>122</v>
      </c>
      <c r="W42" s="140">
        <v>247</v>
      </c>
      <c r="X42" s="144">
        <v>82</v>
      </c>
      <c r="Y42" s="145"/>
      <c r="Z42" s="145"/>
      <c r="AA42" s="73">
        <v>31</v>
      </c>
      <c r="AB42" s="74">
        <f t="shared" si="1"/>
        <v>196</v>
      </c>
      <c r="AC42" s="75">
        <f t="shared" si="1"/>
        <v>153</v>
      </c>
      <c r="AD42" s="76">
        <f t="shared" si="1"/>
        <v>349</v>
      </c>
      <c r="AE42" s="77">
        <v>8</v>
      </c>
      <c r="AF42" s="78">
        <v>11</v>
      </c>
      <c r="AG42" s="76">
        <v>19</v>
      </c>
      <c r="AH42" s="77">
        <v>36</v>
      </c>
      <c r="AI42" s="78">
        <v>25</v>
      </c>
      <c r="AJ42" s="76">
        <v>61</v>
      </c>
      <c r="AK42" s="77">
        <v>15</v>
      </c>
      <c r="AL42" s="78">
        <v>9</v>
      </c>
      <c r="AM42" s="76">
        <v>24</v>
      </c>
      <c r="AN42" s="77">
        <v>11</v>
      </c>
      <c r="AO42" s="78">
        <v>8</v>
      </c>
      <c r="AP42" s="76">
        <v>19</v>
      </c>
      <c r="AQ42" s="77">
        <v>46</v>
      </c>
      <c r="AR42" s="78">
        <v>30</v>
      </c>
      <c r="AS42" s="76">
        <v>76</v>
      </c>
      <c r="AT42" s="77">
        <v>24</v>
      </c>
      <c r="AU42" s="78">
        <v>19</v>
      </c>
      <c r="AV42" s="76">
        <v>43</v>
      </c>
      <c r="AW42" s="77">
        <v>16</v>
      </c>
      <c r="AX42" s="78">
        <v>14</v>
      </c>
      <c r="AY42" s="76">
        <v>30</v>
      </c>
      <c r="AZ42" s="77">
        <v>15</v>
      </c>
      <c r="BA42" s="78">
        <v>15</v>
      </c>
      <c r="BB42" s="76">
        <v>30</v>
      </c>
      <c r="BC42" s="77">
        <v>7</v>
      </c>
      <c r="BD42" s="78">
        <v>3</v>
      </c>
      <c r="BE42" s="76">
        <v>10</v>
      </c>
      <c r="BF42" s="77"/>
      <c r="BG42" s="78">
        <v>2</v>
      </c>
      <c r="BH42" s="76">
        <v>2</v>
      </c>
      <c r="BI42" s="77">
        <v>5</v>
      </c>
      <c r="BJ42" s="78">
        <v>4</v>
      </c>
      <c r="BK42" s="76">
        <v>9</v>
      </c>
      <c r="BL42" s="77"/>
      <c r="BM42" s="78">
        <v>1</v>
      </c>
      <c r="BN42" s="76">
        <v>1</v>
      </c>
      <c r="BO42" s="77"/>
      <c r="BP42" s="78">
        <v>2</v>
      </c>
      <c r="BQ42" s="76">
        <v>2</v>
      </c>
      <c r="BR42" s="77">
        <v>3</v>
      </c>
      <c r="BS42" s="78">
        <v>2</v>
      </c>
      <c r="BT42" s="76">
        <v>5</v>
      </c>
      <c r="BU42" s="77">
        <v>4</v>
      </c>
      <c r="BV42" s="78">
        <v>1</v>
      </c>
      <c r="BW42" s="76">
        <v>5</v>
      </c>
      <c r="BX42" s="77">
        <v>6</v>
      </c>
      <c r="BY42" s="78">
        <v>7</v>
      </c>
      <c r="BZ42" s="76">
        <v>13</v>
      </c>
    </row>
    <row r="43" spans="1:78" ht="15.75" x14ac:dyDescent="0.15">
      <c r="A43" s="134"/>
      <c r="B43" s="135"/>
      <c r="C43" s="131"/>
      <c r="D43" s="136"/>
      <c r="E43" s="136"/>
      <c r="F43" s="136"/>
      <c r="G43" s="134"/>
      <c r="H43" s="135"/>
      <c r="I43" s="136"/>
      <c r="J43" s="136"/>
      <c r="K43" s="136"/>
      <c r="L43" s="136"/>
      <c r="M43" s="150"/>
      <c r="N43" s="151"/>
      <c r="O43" s="152"/>
      <c r="P43" s="152"/>
      <c r="Q43" s="152"/>
      <c r="R43" s="153"/>
      <c r="S43" s="142"/>
      <c r="T43" s="139" t="s">
        <v>186</v>
      </c>
      <c r="U43" s="143">
        <v>124</v>
      </c>
      <c r="V43" s="143">
        <v>126</v>
      </c>
      <c r="W43" s="140">
        <v>250</v>
      </c>
      <c r="X43" s="144">
        <v>92</v>
      </c>
      <c r="Y43" s="145"/>
      <c r="Z43" s="145"/>
      <c r="AA43" s="73">
        <v>32</v>
      </c>
      <c r="AB43" s="74">
        <f t="shared" si="1"/>
        <v>191</v>
      </c>
      <c r="AC43" s="75">
        <f t="shared" si="1"/>
        <v>169</v>
      </c>
      <c r="AD43" s="76">
        <f t="shared" si="1"/>
        <v>360</v>
      </c>
      <c r="AE43" s="77">
        <v>11</v>
      </c>
      <c r="AF43" s="78">
        <v>13</v>
      </c>
      <c r="AG43" s="76">
        <v>24</v>
      </c>
      <c r="AH43" s="77">
        <v>38</v>
      </c>
      <c r="AI43" s="78">
        <v>30</v>
      </c>
      <c r="AJ43" s="76">
        <v>68</v>
      </c>
      <c r="AK43" s="77">
        <v>12</v>
      </c>
      <c r="AL43" s="78">
        <v>10</v>
      </c>
      <c r="AM43" s="76">
        <v>22</v>
      </c>
      <c r="AN43" s="77">
        <v>9</v>
      </c>
      <c r="AO43" s="78">
        <v>7</v>
      </c>
      <c r="AP43" s="76">
        <v>16</v>
      </c>
      <c r="AQ43" s="77">
        <v>34</v>
      </c>
      <c r="AR43" s="78">
        <v>41</v>
      </c>
      <c r="AS43" s="76">
        <v>75</v>
      </c>
      <c r="AT43" s="77">
        <v>23</v>
      </c>
      <c r="AU43" s="78">
        <v>18</v>
      </c>
      <c r="AV43" s="76">
        <v>41</v>
      </c>
      <c r="AW43" s="77">
        <v>11</v>
      </c>
      <c r="AX43" s="78">
        <v>11</v>
      </c>
      <c r="AY43" s="76">
        <v>22</v>
      </c>
      <c r="AZ43" s="77">
        <v>17</v>
      </c>
      <c r="BA43" s="78">
        <v>20</v>
      </c>
      <c r="BB43" s="76">
        <v>37</v>
      </c>
      <c r="BC43" s="77">
        <v>8</v>
      </c>
      <c r="BD43" s="78">
        <v>9</v>
      </c>
      <c r="BE43" s="76">
        <v>17</v>
      </c>
      <c r="BF43" s="77">
        <v>3</v>
      </c>
      <c r="BG43" s="78">
        <v>1</v>
      </c>
      <c r="BH43" s="76">
        <v>4</v>
      </c>
      <c r="BI43" s="77">
        <v>5</v>
      </c>
      <c r="BJ43" s="78">
        <v>1</v>
      </c>
      <c r="BK43" s="76">
        <v>6</v>
      </c>
      <c r="BL43" s="77">
        <v>1</v>
      </c>
      <c r="BM43" s="78">
        <v>1</v>
      </c>
      <c r="BN43" s="76">
        <v>2</v>
      </c>
      <c r="BO43" s="77"/>
      <c r="BP43" s="78"/>
      <c r="BQ43" s="76"/>
      <c r="BR43" s="77">
        <v>8</v>
      </c>
      <c r="BS43" s="78"/>
      <c r="BT43" s="76">
        <v>8</v>
      </c>
      <c r="BU43" s="77">
        <v>4</v>
      </c>
      <c r="BV43" s="78">
        <v>3</v>
      </c>
      <c r="BW43" s="76">
        <v>7</v>
      </c>
      <c r="BX43" s="77">
        <v>7</v>
      </c>
      <c r="BY43" s="78">
        <v>4</v>
      </c>
      <c r="BZ43" s="76">
        <v>11</v>
      </c>
    </row>
    <row r="44" spans="1:78" ht="15.75" x14ac:dyDescent="0.15">
      <c r="A44" s="134"/>
      <c r="B44" s="135"/>
      <c r="C44" s="131"/>
      <c r="D44" s="136"/>
      <c r="E44" s="136"/>
      <c r="F44" s="136"/>
      <c r="G44" s="134"/>
      <c r="H44" s="135"/>
      <c r="I44" s="136"/>
      <c r="J44" s="136"/>
      <c r="K44" s="136"/>
      <c r="L44" s="136"/>
      <c r="M44" s="134"/>
      <c r="N44" s="135"/>
      <c r="O44" s="136"/>
      <c r="P44" s="136"/>
      <c r="Q44" s="136"/>
      <c r="R44" s="137"/>
      <c r="S44" s="142"/>
      <c r="T44" s="139" t="s">
        <v>187</v>
      </c>
      <c r="U44" s="143">
        <v>128</v>
      </c>
      <c r="V44" s="143">
        <v>154</v>
      </c>
      <c r="W44" s="140">
        <v>282</v>
      </c>
      <c r="X44" s="144">
        <v>92</v>
      </c>
      <c r="Y44" s="145"/>
      <c r="Z44" s="145"/>
      <c r="AA44" s="73">
        <v>33</v>
      </c>
      <c r="AB44" s="74">
        <f t="shared" si="1"/>
        <v>209</v>
      </c>
      <c r="AC44" s="75">
        <f t="shared" si="1"/>
        <v>188</v>
      </c>
      <c r="AD44" s="76">
        <f t="shared" si="1"/>
        <v>397</v>
      </c>
      <c r="AE44" s="77">
        <v>14</v>
      </c>
      <c r="AF44" s="78">
        <v>10</v>
      </c>
      <c r="AG44" s="76">
        <v>24</v>
      </c>
      <c r="AH44" s="77">
        <v>26</v>
      </c>
      <c r="AI44" s="78">
        <v>27</v>
      </c>
      <c r="AJ44" s="76">
        <v>53</v>
      </c>
      <c r="AK44" s="77">
        <v>18</v>
      </c>
      <c r="AL44" s="78">
        <v>23</v>
      </c>
      <c r="AM44" s="76">
        <v>41</v>
      </c>
      <c r="AN44" s="77">
        <v>19</v>
      </c>
      <c r="AO44" s="78">
        <v>12</v>
      </c>
      <c r="AP44" s="76">
        <v>31</v>
      </c>
      <c r="AQ44" s="77">
        <v>42</v>
      </c>
      <c r="AR44" s="78">
        <v>31</v>
      </c>
      <c r="AS44" s="76">
        <v>73</v>
      </c>
      <c r="AT44" s="77">
        <v>27</v>
      </c>
      <c r="AU44" s="78">
        <v>20</v>
      </c>
      <c r="AV44" s="76">
        <v>47</v>
      </c>
      <c r="AW44" s="77">
        <v>11</v>
      </c>
      <c r="AX44" s="78">
        <v>8</v>
      </c>
      <c r="AY44" s="76">
        <v>19</v>
      </c>
      <c r="AZ44" s="77">
        <v>20</v>
      </c>
      <c r="BA44" s="78">
        <v>16</v>
      </c>
      <c r="BB44" s="76">
        <v>36</v>
      </c>
      <c r="BC44" s="77">
        <v>8</v>
      </c>
      <c r="BD44" s="78">
        <v>14</v>
      </c>
      <c r="BE44" s="76">
        <v>22</v>
      </c>
      <c r="BF44" s="77">
        <v>4</v>
      </c>
      <c r="BG44" s="78">
        <v>5</v>
      </c>
      <c r="BH44" s="76">
        <v>9</v>
      </c>
      <c r="BI44" s="77">
        <v>1</v>
      </c>
      <c r="BJ44" s="78">
        <v>1</v>
      </c>
      <c r="BK44" s="76">
        <v>2</v>
      </c>
      <c r="BL44" s="77">
        <v>1</v>
      </c>
      <c r="BM44" s="78"/>
      <c r="BN44" s="76">
        <v>1</v>
      </c>
      <c r="BO44" s="77">
        <v>1</v>
      </c>
      <c r="BP44" s="78"/>
      <c r="BQ44" s="76">
        <v>1</v>
      </c>
      <c r="BR44" s="77">
        <v>3</v>
      </c>
      <c r="BS44" s="78">
        <v>3</v>
      </c>
      <c r="BT44" s="76">
        <v>6</v>
      </c>
      <c r="BU44" s="77">
        <v>2</v>
      </c>
      <c r="BV44" s="78">
        <v>6</v>
      </c>
      <c r="BW44" s="76">
        <v>8</v>
      </c>
      <c r="BX44" s="77">
        <v>12</v>
      </c>
      <c r="BY44" s="78">
        <v>12</v>
      </c>
      <c r="BZ44" s="76">
        <v>24</v>
      </c>
    </row>
    <row r="45" spans="1:78" ht="15.75" x14ac:dyDescent="0.15">
      <c r="A45" s="134"/>
      <c r="B45" s="135"/>
      <c r="C45" s="131"/>
      <c r="D45" s="136"/>
      <c r="E45" s="136"/>
      <c r="F45" s="136"/>
      <c r="G45" s="134"/>
      <c r="H45" s="135"/>
      <c r="I45" s="136"/>
      <c r="J45" s="136"/>
      <c r="K45" s="136"/>
      <c r="L45" s="136"/>
      <c r="M45" s="134"/>
      <c r="N45" s="135"/>
      <c r="O45" s="154"/>
      <c r="P45" s="154"/>
      <c r="Q45" s="136"/>
      <c r="R45" s="137"/>
      <c r="S45" s="142"/>
      <c r="T45" s="139" t="s">
        <v>188</v>
      </c>
      <c r="U45" s="143">
        <v>78</v>
      </c>
      <c r="V45" s="143">
        <v>82</v>
      </c>
      <c r="W45" s="140">
        <v>160</v>
      </c>
      <c r="X45" s="144">
        <v>60</v>
      </c>
      <c r="Y45" s="145"/>
      <c r="Z45" s="145"/>
      <c r="AA45" s="73">
        <v>34</v>
      </c>
      <c r="AB45" s="74">
        <f t="shared" si="1"/>
        <v>193</v>
      </c>
      <c r="AC45" s="75">
        <f t="shared" si="1"/>
        <v>167</v>
      </c>
      <c r="AD45" s="76">
        <f t="shared" si="1"/>
        <v>360</v>
      </c>
      <c r="AE45" s="77">
        <v>15</v>
      </c>
      <c r="AF45" s="78">
        <v>16</v>
      </c>
      <c r="AG45" s="76">
        <v>31</v>
      </c>
      <c r="AH45" s="77">
        <v>35</v>
      </c>
      <c r="AI45" s="78">
        <v>25</v>
      </c>
      <c r="AJ45" s="76">
        <v>60</v>
      </c>
      <c r="AK45" s="77">
        <v>9</v>
      </c>
      <c r="AL45" s="78">
        <v>13</v>
      </c>
      <c r="AM45" s="76">
        <v>22</v>
      </c>
      <c r="AN45" s="77">
        <v>12</v>
      </c>
      <c r="AO45" s="78">
        <v>12</v>
      </c>
      <c r="AP45" s="76">
        <v>24</v>
      </c>
      <c r="AQ45" s="77">
        <v>39</v>
      </c>
      <c r="AR45" s="78">
        <v>31</v>
      </c>
      <c r="AS45" s="76">
        <v>70</v>
      </c>
      <c r="AT45" s="77">
        <v>24</v>
      </c>
      <c r="AU45" s="78">
        <v>18</v>
      </c>
      <c r="AV45" s="76">
        <v>42</v>
      </c>
      <c r="AW45" s="77">
        <v>10</v>
      </c>
      <c r="AX45" s="78">
        <v>8</v>
      </c>
      <c r="AY45" s="76">
        <v>18</v>
      </c>
      <c r="AZ45" s="77">
        <v>19</v>
      </c>
      <c r="BA45" s="78">
        <v>15</v>
      </c>
      <c r="BB45" s="76">
        <v>34</v>
      </c>
      <c r="BC45" s="77">
        <v>16</v>
      </c>
      <c r="BD45" s="78">
        <v>7</v>
      </c>
      <c r="BE45" s="76">
        <v>23</v>
      </c>
      <c r="BF45" s="77">
        <v>2</v>
      </c>
      <c r="BG45" s="78">
        <v>3</v>
      </c>
      <c r="BH45" s="76">
        <v>5</v>
      </c>
      <c r="BI45" s="77">
        <v>1</v>
      </c>
      <c r="BJ45" s="78">
        <v>3</v>
      </c>
      <c r="BK45" s="76">
        <v>4</v>
      </c>
      <c r="BL45" s="77"/>
      <c r="BM45" s="78"/>
      <c r="BN45" s="76"/>
      <c r="BO45" s="77"/>
      <c r="BP45" s="78"/>
      <c r="BQ45" s="76"/>
      <c r="BR45" s="77">
        <v>3</v>
      </c>
      <c r="BS45" s="78">
        <v>3</v>
      </c>
      <c r="BT45" s="76">
        <v>6</v>
      </c>
      <c r="BU45" s="77">
        <v>3</v>
      </c>
      <c r="BV45" s="78">
        <v>3</v>
      </c>
      <c r="BW45" s="76">
        <v>6</v>
      </c>
      <c r="BX45" s="77">
        <v>5</v>
      </c>
      <c r="BY45" s="78">
        <v>10</v>
      </c>
      <c r="BZ45" s="76">
        <v>15</v>
      </c>
    </row>
    <row r="46" spans="1:78" ht="15.75" x14ac:dyDescent="0.15">
      <c r="A46" s="23"/>
      <c r="B46" s="130"/>
      <c r="C46" s="131"/>
      <c r="D46" s="59"/>
      <c r="E46" s="59"/>
      <c r="F46" s="59"/>
      <c r="G46" s="23"/>
      <c r="H46" s="130"/>
      <c r="I46" s="59"/>
      <c r="J46" s="59"/>
      <c r="K46" s="59"/>
      <c r="L46" s="59"/>
      <c r="M46" s="23"/>
      <c r="N46" s="130"/>
      <c r="O46" s="59"/>
      <c r="P46" s="59"/>
      <c r="Q46" s="59"/>
      <c r="R46" s="133"/>
      <c r="S46" s="82"/>
      <c r="T46" s="83" t="s">
        <v>61</v>
      </c>
      <c r="U46" s="84">
        <f>SUM(U36:U45)</f>
        <v>1014</v>
      </c>
      <c r="V46" s="84">
        <f>SUM(V36:V45)</f>
        <v>1100</v>
      </c>
      <c r="W46" s="84">
        <f>SUM(W36:W45)</f>
        <v>2114</v>
      </c>
      <c r="X46" s="85">
        <f>SUM(X36:X45)</f>
        <v>762</v>
      </c>
      <c r="AA46" s="86" t="str">
        <f>FIXED(AA41,0)&amp;" ～ "&amp;FIXED(AA45,0)&amp;" 小計"</f>
        <v>30 ～ 34 小計</v>
      </c>
      <c r="AB46" s="87">
        <f t="shared" si="1"/>
        <v>978</v>
      </c>
      <c r="AC46" s="88">
        <f t="shared" si="1"/>
        <v>841</v>
      </c>
      <c r="AD46" s="89">
        <f t="shared" si="1"/>
        <v>1819</v>
      </c>
      <c r="AE46" s="87">
        <v>63</v>
      </c>
      <c r="AF46" s="88">
        <v>63</v>
      </c>
      <c r="AG46" s="89">
        <v>126</v>
      </c>
      <c r="AH46" s="87">
        <v>178</v>
      </c>
      <c r="AI46" s="88">
        <v>129</v>
      </c>
      <c r="AJ46" s="89">
        <v>307</v>
      </c>
      <c r="AK46" s="87">
        <v>68</v>
      </c>
      <c r="AL46" s="88">
        <v>69</v>
      </c>
      <c r="AM46" s="89">
        <v>137</v>
      </c>
      <c r="AN46" s="87">
        <v>58</v>
      </c>
      <c r="AO46" s="88">
        <v>46</v>
      </c>
      <c r="AP46" s="89">
        <v>104</v>
      </c>
      <c r="AQ46" s="87">
        <v>194</v>
      </c>
      <c r="AR46" s="88">
        <v>174</v>
      </c>
      <c r="AS46" s="89">
        <v>368</v>
      </c>
      <c r="AT46" s="87">
        <v>122</v>
      </c>
      <c r="AU46" s="88">
        <v>98</v>
      </c>
      <c r="AV46" s="89">
        <v>220</v>
      </c>
      <c r="AW46" s="87">
        <v>57</v>
      </c>
      <c r="AX46" s="88">
        <v>55</v>
      </c>
      <c r="AY46" s="89">
        <v>112</v>
      </c>
      <c r="AZ46" s="87">
        <v>93</v>
      </c>
      <c r="BA46" s="88">
        <v>80</v>
      </c>
      <c r="BB46" s="89">
        <v>173</v>
      </c>
      <c r="BC46" s="87">
        <v>47</v>
      </c>
      <c r="BD46" s="88">
        <v>37</v>
      </c>
      <c r="BE46" s="89">
        <v>84</v>
      </c>
      <c r="BF46" s="87">
        <v>11</v>
      </c>
      <c r="BG46" s="88">
        <v>13</v>
      </c>
      <c r="BH46" s="89">
        <v>24</v>
      </c>
      <c r="BI46" s="87">
        <v>12</v>
      </c>
      <c r="BJ46" s="155">
        <v>11</v>
      </c>
      <c r="BK46" s="89">
        <v>23</v>
      </c>
      <c r="BL46" s="87">
        <v>2</v>
      </c>
      <c r="BM46" s="155">
        <v>3</v>
      </c>
      <c r="BN46" s="89">
        <v>5</v>
      </c>
      <c r="BO46" s="87">
        <v>1</v>
      </c>
      <c r="BP46" s="88">
        <v>2</v>
      </c>
      <c r="BQ46" s="89">
        <v>3</v>
      </c>
      <c r="BR46" s="87">
        <v>19</v>
      </c>
      <c r="BS46" s="88">
        <v>9</v>
      </c>
      <c r="BT46" s="89">
        <v>28</v>
      </c>
      <c r="BU46" s="87">
        <v>16</v>
      </c>
      <c r="BV46" s="88">
        <v>13</v>
      </c>
      <c r="BW46" s="89">
        <v>29</v>
      </c>
      <c r="BX46" s="87">
        <v>37</v>
      </c>
      <c r="BY46" s="88">
        <v>39</v>
      </c>
      <c r="BZ46" s="89">
        <v>76</v>
      </c>
    </row>
    <row r="47" spans="1:78" ht="15.75" x14ac:dyDescent="0.15">
      <c r="A47" s="23"/>
      <c r="B47" s="130"/>
      <c r="C47" s="59"/>
      <c r="D47" s="59"/>
      <c r="E47" s="59"/>
      <c r="F47" s="59"/>
      <c r="G47" s="23"/>
      <c r="H47" s="130"/>
      <c r="I47" s="59"/>
      <c r="J47" s="59"/>
      <c r="K47" s="59"/>
      <c r="L47" s="59"/>
      <c r="M47" s="23"/>
      <c r="N47" s="130"/>
      <c r="O47" s="59"/>
      <c r="P47" s="59"/>
      <c r="Q47" s="59"/>
      <c r="R47" s="133"/>
      <c r="S47" s="156" t="s">
        <v>189</v>
      </c>
      <c r="T47" s="157"/>
      <c r="U47" s="110">
        <f>+C36+I15+C20+I26+C29+O42+O17+O28+I37+C12+U10+U16+U19+U29+U35+U46</f>
        <v>19692</v>
      </c>
      <c r="V47" s="110">
        <f>+D36+J15+D20+J26+D29+P42+P17+P28+J37+D12+V10+V16+V19+V29+V35+V46</f>
        <v>20169</v>
      </c>
      <c r="W47" s="110">
        <f>+E36+K15+E20+K26+E29+Q42+Q17+Q28+K37+E12+W10+W16+W19+W29+W35+W46</f>
        <v>39861</v>
      </c>
      <c r="X47" s="158">
        <f>+F36+L15+F20+L26+F29+R42+R17+R28+L37+F12+X10+X16+X19+X29+X35+X46</f>
        <v>15836</v>
      </c>
      <c r="AA47" s="73">
        <v>35</v>
      </c>
      <c r="AB47" s="62">
        <f t="shared" si="1"/>
        <v>231</v>
      </c>
      <c r="AC47" s="63">
        <f t="shared" si="1"/>
        <v>182</v>
      </c>
      <c r="AD47" s="64">
        <f t="shared" si="1"/>
        <v>413</v>
      </c>
      <c r="AE47" s="65">
        <v>21</v>
      </c>
      <c r="AF47" s="66">
        <v>11</v>
      </c>
      <c r="AG47" s="64">
        <v>32</v>
      </c>
      <c r="AH47" s="65">
        <v>36</v>
      </c>
      <c r="AI47" s="66">
        <v>21</v>
      </c>
      <c r="AJ47" s="64">
        <v>57</v>
      </c>
      <c r="AK47" s="65">
        <v>19</v>
      </c>
      <c r="AL47" s="66">
        <v>20</v>
      </c>
      <c r="AM47" s="64">
        <v>39</v>
      </c>
      <c r="AN47" s="65">
        <v>17</v>
      </c>
      <c r="AO47" s="66">
        <v>14</v>
      </c>
      <c r="AP47" s="64">
        <v>31</v>
      </c>
      <c r="AQ47" s="65">
        <v>47</v>
      </c>
      <c r="AR47" s="66">
        <v>39</v>
      </c>
      <c r="AS47" s="64">
        <v>86</v>
      </c>
      <c r="AT47" s="65">
        <v>21</v>
      </c>
      <c r="AU47" s="66">
        <v>26</v>
      </c>
      <c r="AV47" s="64">
        <v>47</v>
      </c>
      <c r="AW47" s="65">
        <v>10</v>
      </c>
      <c r="AX47" s="66">
        <v>6</v>
      </c>
      <c r="AY47" s="64">
        <v>16</v>
      </c>
      <c r="AZ47" s="65">
        <v>21</v>
      </c>
      <c r="BA47" s="66">
        <v>21</v>
      </c>
      <c r="BB47" s="64">
        <v>42</v>
      </c>
      <c r="BC47" s="65">
        <v>16</v>
      </c>
      <c r="BD47" s="66">
        <v>6</v>
      </c>
      <c r="BE47" s="64">
        <v>22</v>
      </c>
      <c r="BF47" s="65">
        <v>7</v>
      </c>
      <c r="BG47" s="66">
        <v>3</v>
      </c>
      <c r="BH47" s="64">
        <v>10</v>
      </c>
      <c r="BI47" s="65">
        <v>1</v>
      </c>
      <c r="BJ47" s="159">
        <v>1</v>
      </c>
      <c r="BK47" s="64">
        <v>2</v>
      </c>
      <c r="BL47" s="65">
        <v>2</v>
      </c>
      <c r="BM47" s="159">
        <v>2</v>
      </c>
      <c r="BN47" s="64">
        <v>4</v>
      </c>
      <c r="BO47" s="65">
        <v>1</v>
      </c>
      <c r="BP47" s="66">
        <v>1</v>
      </c>
      <c r="BQ47" s="64">
        <v>2</v>
      </c>
      <c r="BR47" s="65">
        <v>2</v>
      </c>
      <c r="BS47" s="66"/>
      <c r="BT47" s="64">
        <v>2</v>
      </c>
      <c r="BU47" s="65">
        <v>1</v>
      </c>
      <c r="BV47" s="66">
        <v>2</v>
      </c>
      <c r="BW47" s="64">
        <v>3</v>
      </c>
      <c r="BX47" s="65">
        <v>9</v>
      </c>
      <c r="BY47" s="66">
        <v>9</v>
      </c>
      <c r="BZ47" s="64">
        <v>18</v>
      </c>
    </row>
    <row r="48" spans="1:78" x14ac:dyDescent="0.15">
      <c r="A48" s="23"/>
      <c r="B48" s="130"/>
      <c r="C48" s="59"/>
      <c r="D48" s="59"/>
      <c r="E48" s="59"/>
      <c r="F48" s="59"/>
      <c r="G48" s="23"/>
      <c r="H48" s="130"/>
      <c r="I48" s="59"/>
      <c r="J48" s="59"/>
      <c r="K48" s="59"/>
      <c r="L48" s="59"/>
      <c r="M48" s="23"/>
      <c r="N48" s="130"/>
      <c r="O48" s="59"/>
      <c r="P48" s="59"/>
      <c r="Q48" s="59"/>
      <c r="R48" s="59"/>
      <c r="S48" s="6"/>
      <c r="T48" s="8"/>
      <c r="U48" s="60"/>
      <c r="V48" s="60"/>
      <c r="W48" s="60"/>
      <c r="X48" s="60"/>
      <c r="AA48" s="73">
        <v>36</v>
      </c>
      <c r="AB48" s="74">
        <f t="shared" si="1"/>
        <v>208</v>
      </c>
      <c r="AC48" s="75">
        <f t="shared" si="1"/>
        <v>190</v>
      </c>
      <c r="AD48" s="76">
        <f t="shared" si="1"/>
        <v>398</v>
      </c>
      <c r="AE48" s="77">
        <v>16</v>
      </c>
      <c r="AF48" s="78">
        <v>11</v>
      </c>
      <c r="AG48" s="76">
        <v>27</v>
      </c>
      <c r="AH48" s="77">
        <v>28</v>
      </c>
      <c r="AI48" s="78">
        <v>28</v>
      </c>
      <c r="AJ48" s="76">
        <v>56</v>
      </c>
      <c r="AK48" s="77">
        <v>20</v>
      </c>
      <c r="AL48" s="78">
        <v>14</v>
      </c>
      <c r="AM48" s="76">
        <v>34</v>
      </c>
      <c r="AN48" s="77">
        <v>14</v>
      </c>
      <c r="AO48" s="78">
        <v>15</v>
      </c>
      <c r="AP48" s="76">
        <v>29</v>
      </c>
      <c r="AQ48" s="77">
        <v>42</v>
      </c>
      <c r="AR48" s="78">
        <v>43</v>
      </c>
      <c r="AS48" s="76">
        <v>85</v>
      </c>
      <c r="AT48" s="77">
        <v>21</v>
      </c>
      <c r="AU48" s="78">
        <v>21</v>
      </c>
      <c r="AV48" s="76">
        <v>42</v>
      </c>
      <c r="AW48" s="77">
        <v>16</v>
      </c>
      <c r="AX48" s="78">
        <v>13</v>
      </c>
      <c r="AY48" s="76">
        <v>29</v>
      </c>
      <c r="AZ48" s="77">
        <v>15</v>
      </c>
      <c r="BA48" s="78">
        <v>23</v>
      </c>
      <c r="BB48" s="76">
        <v>38</v>
      </c>
      <c r="BC48" s="77">
        <v>7</v>
      </c>
      <c r="BD48" s="78">
        <v>9</v>
      </c>
      <c r="BE48" s="76">
        <v>16</v>
      </c>
      <c r="BF48" s="77">
        <v>10</v>
      </c>
      <c r="BG48" s="78">
        <v>3</v>
      </c>
      <c r="BH48" s="76">
        <v>13</v>
      </c>
      <c r="BI48" s="77">
        <v>1</v>
      </c>
      <c r="BJ48" s="160">
        <v>1</v>
      </c>
      <c r="BK48" s="76">
        <v>2</v>
      </c>
      <c r="BL48" s="77">
        <v>2</v>
      </c>
      <c r="BM48" s="160">
        <v>1</v>
      </c>
      <c r="BN48" s="76">
        <v>3</v>
      </c>
      <c r="BO48" s="77">
        <v>3</v>
      </c>
      <c r="BP48" s="78">
        <v>1</v>
      </c>
      <c r="BQ48" s="76">
        <v>4</v>
      </c>
      <c r="BR48" s="77"/>
      <c r="BS48" s="78">
        <v>1</v>
      </c>
      <c r="BT48" s="76">
        <v>1</v>
      </c>
      <c r="BU48" s="77">
        <v>5</v>
      </c>
      <c r="BV48" s="78">
        <v>3</v>
      </c>
      <c r="BW48" s="76">
        <v>8</v>
      </c>
      <c r="BX48" s="77">
        <v>8</v>
      </c>
      <c r="BY48" s="78">
        <v>3</v>
      </c>
      <c r="BZ48" s="76">
        <v>11</v>
      </c>
    </row>
    <row r="49" spans="27:78" x14ac:dyDescent="0.15">
      <c r="AA49" s="73">
        <v>37</v>
      </c>
      <c r="AB49" s="74">
        <f t="shared" si="1"/>
        <v>215</v>
      </c>
      <c r="AC49" s="75">
        <f t="shared" si="1"/>
        <v>202</v>
      </c>
      <c r="AD49" s="76">
        <f t="shared" si="1"/>
        <v>417</v>
      </c>
      <c r="AE49" s="77">
        <v>20</v>
      </c>
      <c r="AF49" s="78">
        <v>9</v>
      </c>
      <c r="AG49" s="76">
        <v>29</v>
      </c>
      <c r="AH49" s="77">
        <v>23</v>
      </c>
      <c r="AI49" s="78">
        <v>32</v>
      </c>
      <c r="AJ49" s="76">
        <v>55</v>
      </c>
      <c r="AK49" s="77">
        <v>22</v>
      </c>
      <c r="AL49" s="78">
        <v>21</v>
      </c>
      <c r="AM49" s="76">
        <v>43</v>
      </c>
      <c r="AN49" s="77">
        <v>11</v>
      </c>
      <c r="AO49" s="78">
        <v>10</v>
      </c>
      <c r="AP49" s="76">
        <v>21</v>
      </c>
      <c r="AQ49" s="77">
        <v>32</v>
      </c>
      <c r="AR49" s="78">
        <v>45</v>
      </c>
      <c r="AS49" s="76">
        <v>77</v>
      </c>
      <c r="AT49" s="77">
        <v>35</v>
      </c>
      <c r="AU49" s="78">
        <v>24</v>
      </c>
      <c r="AV49" s="76">
        <v>59</v>
      </c>
      <c r="AW49" s="77">
        <v>12</v>
      </c>
      <c r="AX49" s="78">
        <v>13</v>
      </c>
      <c r="AY49" s="76">
        <v>25</v>
      </c>
      <c r="AZ49" s="77">
        <v>33</v>
      </c>
      <c r="BA49" s="78">
        <v>23</v>
      </c>
      <c r="BB49" s="76">
        <v>56</v>
      </c>
      <c r="BC49" s="77">
        <v>11</v>
      </c>
      <c r="BD49" s="78">
        <v>11</v>
      </c>
      <c r="BE49" s="76">
        <v>22</v>
      </c>
      <c r="BF49" s="77">
        <v>3</v>
      </c>
      <c r="BG49" s="78">
        <v>3</v>
      </c>
      <c r="BH49" s="76">
        <v>6</v>
      </c>
      <c r="BI49" s="77"/>
      <c r="BJ49" s="160"/>
      <c r="BK49" s="76"/>
      <c r="BL49" s="77">
        <v>2</v>
      </c>
      <c r="BM49" s="160">
        <v>1</v>
      </c>
      <c r="BN49" s="76">
        <v>3</v>
      </c>
      <c r="BO49" s="77">
        <v>2</v>
      </c>
      <c r="BP49" s="78"/>
      <c r="BQ49" s="76">
        <v>2</v>
      </c>
      <c r="BR49" s="77">
        <v>1</v>
      </c>
      <c r="BS49" s="78"/>
      <c r="BT49" s="76">
        <v>1</v>
      </c>
      <c r="BU49" s="77">
        <v>2</v>
      </c>
      <c r="BV49" s="78">
        <v>4</v>
      </c>
      <c r="BW49" s="76">
        <v>6</v>
      </c>
      <c r="BX49" s="77">
        <v>6</v>
      </c>
      <c r="BY49" s="78">
        <v>6</v>
      </c>
      <c r="BZ49" s="76">
        <v>12</v>
      </c>
    </row>
    <row r="50" spans="27:78" x14ac:dyDescent="0.15">
      <c r="AA50" s="73">
        <v>38</v>
      </c>
      <c r="AB50" s="74">
        <f t="shared" si="1"/>
        <v>236</v>
      </c>
      <c r="AC50" s="75">
        <f t="shared" si="1"/>
        <v>216</v>
      </c>
      <c r="AD50" s="76">
        <f t="shared" si="1"/>
        <v>452</v>
      </c>
      <c r="AE50" s="77">
        <v>13</v>
      </c>
      <c r="AF50" s="78">
        <v>24</v>
      </c>
      <c r="AG50" s="76">
        <v>37</v>
      </c>
      <c r="AH50" s="77">
        <v>35</v>
      </c>
      <c r="AI50" s="78">
        <v>20</v>
      </c>
      <c r="AJ50" s="76">
        <v>55</v>
      </c>
      <c r="AK50" s="77">
        <v>16</v>
      </c>
      <c r="AL50" s="78">
        <v>14</v>
      </c>
      <c r="AM50" s="76">
        <v>30</v>
      </c>
      <c r="AN50" s="77">
        <v>12</v>
      </c>
      <c r="AO50" s="78">
        <v>11</v>
      </c>
      <c r="AP50" s="76">
        <v>23</v>
      </c>
      <c r="AQ50" s="77">
        <v>49</v>
      </c>
      <c r="AR50" s="78">
        <v>43</v>
      </c>
      <c r="AS50" s="76">
        <v>92</v>
      </c>
      <c r="AT50" s="77">
        <v>25</v>
      </c>
      <c r="AU50" s="78">
        <v>28</v>
      </c>
      <c r="AV50" s="76">
        <v>53</v>
      </c>
      <c r="AW50" s="77">
        <v>15</v>
      </c>
      <c r="AX50" s="78">
        <v>16</v>
      </c>
      <c r="AY50" s="76">
        <v>31</v>
      </c>
      <c r="AZ50" s="77">
        <v>30</v>
      </c>
      <c r="BA50" s="78">
        <v>29</v>
      </c>
      <c r="BB50" s="76">
        <v>59</v>
      </c>
      <c r="BC50" s="77">
        <v>13</v>
      </c>
      <c r="BD50" s="78">
        <v>16</v>
      </c>
      <c r="BE50" s="76">
        <v>29</v>
      </c>
      <c r="BF50" s="77">
        <v>6</v>
      </c>
      <c r="BG50" s="78">
        <v>3</v>
      </c>
      <c r="BH50" s="76">
        <v>9</v>
      </c>
      <c r="BI50" s="77">
        <v>2</v>
      </c>
      <c r="BJ50" s="160">
        <v>1</v>
      </c>
      <c r="BK50" s="76">
        <v>3</v>
      </c>
      <c r="BL50" s="77"/>
      <c r="BM50" s="160">
        <v>2</v>
      </c>
      <c r="BN50" s="76">
        <v>2</v>
      </c>
      <c r="BO50" s="77"/>
      <c r="BP50" s="78">
        <v>1</v>
      </c>
      <c r="BQ50" s="76">
        <v>1</v>
      </c>
      <c r="BR50" s="77">
        <v>7</v>
      </c>
      <c r="BS50" s="78">
        <v>2</v>
      </c>
      <c r="BT50" s="76">
        <v>9</v>
      </c>
      <c r="BU50" s="77">
        <v>2</v>
      </c>
      <c r="BV50" s="78">
        <v>2</v>
      </c>
      <c r="BW50" s="76">
        <v>4</v>
      </c>
      <c r="BX50" s="77">
        <v>11</v>
      </c>
      <c r="BY50" s="78">
        <v>4</v>
      </c>
      <c r="BZ50" s="76">
        <v>15</v>
      </c>
    </row>
    <row r="51" spans="27:78" x14ac:dyDescent="0.15">
      <c r="AA51" s="73">
        <v>39</v>
      </c>
      <c r="AB51" s="74">
        <f t="shared" si="1"/>
        <v>227</v>
      </c>
      <c r="AC51" s="75">
        <f t="shared" si="1"/>
        <v>199</v>
      </c>
      <c r="AD51" s="76">
        <f t="shared" si="1"/>
        <v>426</v>
      </c>
      <c r="AE51" s="77">
        <v>19</v>
      </c>
      <c r="AF51" s="78">
        <v>14</v>
      </c>
      <c r="AG51" s="76">
        <v>33</v>
      </c>
      <c r="AH51" s="77">
        <v>36</v>
      </c>
      <c r="AI51" s="78">
        <v>27</v>
      </c>
      <c r="AJ51" s="76">
        <v>63</v>
      </c>
      <c r="AK51" s="77">
        <v>14</v>
      </c>
      <c r="AL51" s="78">
        <v>10</v>
      </c>
      <c r="AM51" s="76">
        <v>24</v>
      </c>
      <c r="AN51" s="77">
        <v>12</v>
      </c>
      <c r="AO51" s="78">
        <v>6</v>
      </c>
      <c r="AP51" s="76">
        <v>18</v>
      </c>
      <c r="AQ51" s="77">
        <v>40</v>
      </c>
      <c r="AR51" s="78">
        <v>46</v>
      </c>
      <c r="AS51" s="76">
        <v>86</v>
      </c>
      <c r="AT51" s="77">
        <v>36</v>
      </c>
      <c r="AU51" s="78">
        <v>28</v>
      </c>
      <c r="AV51" s="76">
        <v>64</v>
      </c>
      <c r="AW51" s="77">
        <v>16</v>
      </c>
      <c r="AX51" s="78">
        <v>12</v>
      </c>
      <c r="AY51" s="76">
        <v>28</v>
      </c>
      <c r="AZ51" s="77">
        <v>18</v>
      </c>
      <c r="BA51" s="78">
        <v>27</v>
      </c>
      <c r="BB51" s="76">
        <v>45</v>
      </c>
      <c r="BC51" s="77">
        <v>13</v>
      </c>
      <c r="BD51" s="78">
        <v>8</v>
      </c>
      <c r="BE51" s="76">
        <v>21</v>
      </c>
      <c r="BF51" s="77">
        <v>2</v>
      </c>
      <c r="BG51" s="78">
        <v>3</v>
      </c>
      <c r="BH51" s="76">
        <v>5</v>
      </c>
      <c r="BI51" s="77">
        <v>4</v>
      </c>
      <c r="BJ51" s="160">
        <v>2</v>
      </c>
      <c r="BK51" s="76">
        <v>6</v>
      </c>
      <c r="BL51" s="77">
        <v>1</v>
      </c>
      <c r="BM51" s="160">
        <v>1</v>
      </c>
      <c r="BN51" s="76">
        <v>2</v>
      </c>
      <c r="BO51" s="77">
        <v>2</v>
      </c>
      <c r="BP51" s="78">
        <v>1</v>
      </c>
      <c r="BQ51" s="76">
        <v>3</v>
      </c>
      <c r="BR51" s="77">
        <v>1</v>
      </c>
      <c r="BS51" s="78">
        <v>3</v>
      </c>
      <c r="BT51" s="76">
        <v>4</v>
      </c>
      <c r="BU51" s="77">
        <v>3</v>
      </c>
      <c r="BV51" s="78">
        <v>4</v>
      </c>
      <c r="BW51" s="76">
        <v>7</v>
      </c>
      <c r="BX51" s="77">
        <v>10</v>
      </c>
      <c r="BY51" s="78">
        <v>7</v>
      </c>
      <c r="BZ51" s="76">
        <v>17</v>
      </c>
    </row>
    <row r="52" spans="27:78" ht="15" thickBot="1" x14ac:dyDescent="0.2">
      <c r="AA52" s="113" t="str">
        <f>FIXED(AA47,0)&amp;" ～ "&amp;FIXED(AA51,0)&amp;" 小計"</f>
        <v>35 ～ 39 小計</v>
      </c>
      <c r="AB52" s="114">
        <f t="shared" si="1"/>
        <v>1117</v>
      </c>
      <c r="AC52" s="115">
        <f t="shared" si="1"/>
        <v>989</v>
      </c>
      <c r="AD52" s="116">
        <f t="shared" si="1"/>
        <v>2106</v>
      </c>
      <c r="AE52" s="117">
        <v>89</v>
      </c>
      <c r="AF52" s="118">
        <v>69</v>
      </c>
      <c r="AG52" s="119">
        <v>158</v>
      </c>
      <c r="AH52" s="117">
        <v>158</v>
      </c>
      <c r="AI52" s="118">
        <v>128</v>
      </c>
      <c r="AJ52" s="119">
        <v>286</v>
      </c>
      <c r="AK52" s="117">
        <v>91</v>
      </c>
      <c r="AL52" s="118">
        <v>79</v>
      </c>
      <c r="AM52" s="119">
        <v>170</v>
      </c>
      <c r="AN52" s="117">
        <v>66</v>
      </c>
      <c r="AO52" s="118">
        <v>56</v>
      </c>
      <c r="AP52" s="119">
        <v>122</v>
      </c>
      <c r="AQ52" s="161">
        <v>210</v>
      </c>
      <c r="AR52" s="118">
        <v>216</v>
      </c>
      <c r="AS52" s="119">
        <v>426</v>
      </c>
      <c r="AT52" s="117">
        <v>138</v>
      </c>
      <c r="AU52" s="118">
        <v>127</v>
      </c>
      <c r="AV52" s="119">
        <v>265</v>
      </c>
      <c r="AW52" s="117">
        <v>69</v>
      </c>
      <c r="AX52" s="118">
        <v>60</v>
      </c>
      <c r="AY52" s="119">
        <v>129</v>
      </c>
      <c r="AZ52" s="117">
        <v>117</v>
      </c>
      <c r="BA52" s="118">
        <v>123</v>
      </c>
      <c r="BB52" s="119">
        <v>240</v>
      </c>
      <c r="BC52" s="117">
        <v>60</v>
      </c>
      <c r="BD52" s="118">
        <v>50</v>
      </c>
      <c r="BE52" s="119">
        <v>110</v>
      </c>
      <c r="BF52" s="117">
        <v>28</v>
      </c>
      <c r="BG52" s="118">
        <v>15</v>
      </c>
      <c r="BH52" s="119">
        <v>43</v>
      </c>
      <c r="BI52" s="117">
        <v>8</v>
      </c>
      <c r="BJ52" s="162">
        <v>5</v>
      </c>
      <c r="BK52" s="119">
        <v>13</v>
      </c>
      <c r="BL52" s="117">
        <v>7</v>
      </c>
      <c r="BM52" s="162">
        <v>7</v>
      </c>
      <c r="BN52" s="119">
        <v>14</v>
      </c>
      <c r="BO52" s="117">
        <v>8</v>
      </c>
      <c r="BP52" s="118">
        <v>4</v>
      </c>
      <c r="BQ52" s="119">
        <v>12</v>
      </c>
      <c r="BR52" s="117">
        <v>11</v>
      </c>
      <c r="BS52" s="118">
        <v>6</v>
      </c>
      <c r="BT52" s="119">
        <v>17</v>
      </c>
      <c r="BU52" s="117">
        <v>13</v>
      </c>
      <c r="BV52" s="118">
        <v>15</v>
      </c>
      <c r="BW52" s="119">
        <v>28</v>
      </c>
      <c r="BX52" s="117">
        <v>44</v>
      </c>
      <c r="BY52" s="118">
        <v>29</v>
      </c>
      <c r="BZ52" s="119">
        <v>73</v>
      </c>
    </row>
    <row r="53" spans="27:78" x14ac:dyDescent="0.15">
      <c r="AA53" s="73">
        <v>40</v>
      </c>
      <c r="AB53" s="62">
        <f t="shared" si="1"/>
        <v>211</v>
      </c>
      <c r="AC53" s="63">
        <f t="shared" si="1"/>
        <v>194</v>
      </c>
      <c r="AD53" s="64">
        <f t="shared" si="1"/>
        <v>405</v>
      </c>
      <c r="AE53" s="65">
        <v>13</v>
      </c>
      <c r="AF53" s="66">
        <v>15</v>
      </c>
      <c r="AG53" s="64">
        <v>28</v>
      </c>
      <c r="AH53" s="65">
        <v>34</v>
      </c>
      <c r="AI53" s="66">
        <v>22</v>
      </c>
      <c r="AJ53" s="64">
        <v>56</v>
      </c>
      <c r="AK53" s="65">
        <v>15</v>
      </c>
      <c r="AL53" s="66">
        <v>19</v>
      </c>
      <c r="AM53" s="64">
        <v>34</v>
      </c>
      <c r="AN53" s="65">
        <v>15</v>
      </c>
      <c r="AO53" s="66">
        <v>7</v>
      </c>
      <c r="AP53" s="64">
        <v>22</v>
      </c>
      <c r="AQ53" s="65">
        <v>33</v>
      </c>
      <c r="AR53" s="66">
        <v>32</v>
      </c>
      <c r="AS53" s="64">
        <v>65</v>
      </c>
      <c r="AT53" s="65">
        <v>19</v>
      </c>
      <c r="AU53" s="66">
        <v>25</v>
      </c>
      <c r="AV53" s="64">
        <v>44</v>
      </c>
      <c r="AW53" s="65">
        <v>18</v>
      </c>
      <c r="AX53" s="66">
        <v>15</v>
      </c>
      <c r="AY53" s="64">
        <v>33</v>
      </c>
      <c r="AZ53" s="65">
        <v>23</v>
      </c>
      <c r="BA53" s="66">
        <v>24</v>
      </c>
      <c r="BB53" s="64">
        <v>47</v>
      </c>
      <c r="BC53" s="65">
        <v>13</v>
      </c>
      <c r="BD53" s="66">
        <v>5</v>
      </c>
      <c r="BE53" s="64">
        <v>18</v>
      </c>
      <c r="BF53" s="65">
        <v>7</v>
      </c>
      <c r="BG53" s="66">
        <v>8</v>
      </c>
      <c r="BH53" s="64">
        <v>15</v>
      </c>
      <c r="BI53" s="65">
        <v>1</v>
      </c>
      <c r="BJ53" s="66">
        <v>3</v>
      </c>
      <c r="BK53" s="64">
        <v>4</v>
      </c>
      <c r="BL53" s="65">
        <v>2</v>
      </c>
      <c r="BM53" s="66">
        <v>2</v>
      </c>
      <c r="BN53" s="64">
        <v>4</v>
      </c>
      <c r="BO53" s="65"/>
      <c r="BP53" s="66">
        <v>1</v>
      </c>
      <c r="BQ53" s="64">
        <v>1</v>
      </c>
      <c r="BR53" s="65">
        <v>2</v>
      </c>
      <c r="BS53" s="66">
        <v>2</v>
      </c>
      <c r="BT53" s="64">
        <v>4</v>
      </c>
      <c r="BU53" s="65">
        <v>4</v>
      </c>
      <c r="BV53" s="66">
        <v>5</v>
      </c>
      <c r="BW53" s="64">
        <v>9</v>
      </c>
      <c r="BX53" s="65">
        <v>12</v>
      </c>
      <c r="BY53" s="66">
        <v>9</v>
      </c>
      <c r="BZ53" s="64">
        <v>21</v>
      </c>
    </row>
    <row r="54" spans="27:78" x14ac:dyDescent="0.15">
      <c r="AA54" s="73">
        <v>41</v>
      </c>
      <c r="AB54" s="74">
        <f t="shared" si="1"/>
        <v>217</v>
      </c>
      <c r="AC54" s="75">
        <f t="shared" si="1"/>
        <v>192</v>
      </c>
      <c r="AD54" s="76">
        <f t="shared" si="1"/>
        <v>409</v>
      </c>
      <c r="AE54" s="77">
        <v>10</v>
      </c>
      <c r="AF54" s="78">
        <v>14</v>
      </c>
      <c r="AG54" s="76">
        <v>24</v>
      </c>
      <c r="AH54" s="77">
        <v>26</v>
      </c>
      <c r="AI54" s="78">
        <v>28</v>
      </c>
      <c r="AJ54" s="76">
        <v>54</v>
      </c>
      <c r="AK54" s="77">
        <v>14</v>
      </c>
      <c r="AL54" s="78">
        <v>15</v>
      </c>
      <c r="AM54" s="76">
        <v>29</v>
      </c>
      <c r="AN54" s="77">
        <v>13</v>
      </c>
      <c r="AO54" s="78">
        <v>11</v>
      </c>
      <c r="AP54" s="76">
        <v>24</v>
      </c>
      <c r="AQ54" s="77">
        <v>39</v>
      </c>
      <c r="AR54" s="78">
        <v>29</v>
      </c>
      <c r="AS54" s="76">
        <v>68</v>
      </c>
      <c r="AT54" s="77">
        <v>34</v>
      </c>
      <c r="AU54" s="78">
        <v>26</v>
      </c>
      <c r="AV54" s="76">
        <v>60</v>
      </c>
      <c r="AW54" s="77">
        <v>15</v>
      </c>
      <c r="AX54" s="78">
        <v>13</v>
      </c>
      <c r="AY54" s="76">
        <v>28</v>
      </c>
      <c r="AZ54" s="77">
        <v>28</v>
      </c>
      <c r="BA54" s="78">
        <v>18</v>
      </c>
      <c r="BB54" s="76">
        <v>46</v>
      </c>
      <c r="BC54" s="77">
        <v>11</v>
      </c>
      <c r="BD54" s="78">
        <v>9</v>
      </c>
      <c r="BE54" s="76">
        <v>20</v>
      </c>
      <c r="BF54" s="77">
        <v>5</v>
      </c>
      <c r="BG54" s="78">
        <v>4</v>
      </c>
      <c r="BH54" s="76">
        <v>9</v>
      </c>
      <c r="BI54" s="77">
        <v>2</v>
      </c>
      <c r="BJ54" s="78"/>
      <c r="BK54" s="76">
        <v>2</v>
      </c>
      <c r="BL54" s="77">
        <v>2</v>
      </c>
      <c r="BM54" s="78">
        <v>2</v>
      </c>
      <c r="BN54" s="76">
        <v>4</v>
      </c>
      <c r="BO54" s="77">
        <v>1</v>
      </c>
      <c r="BP54" s="78">
        <v>1</v>
      </c>
      <c r="BQ54" s="76">
        <v>2</v>
      </c>
      <c r="BR54" s="77">
        <v>2</v>
      </c>
      <c r="BS54" s="78">
        <v>1</v>
      </c>
      <c r="BT54" s="76">
        <v>3</v>
      </c>
      <c r="BU54" s="77">
        <v>9</v>
      </c>
      <c r="BV54" s="78">
        <v>5</v>
      </c>
      <c r="BW54" s="76">
        <v>14</v>
      </c>
      <c r="BX54" s="77">
        <v>6</v>
      </c>
      <c r="BY54" s="78">
        <v>16</v>
      </c>
      <c r="BZ54" s="76">
        <v>22</v>
      </c>
    </row>
    <row r="55" spans="27:78" x14ac:dyDescent="0.15">
      <c r="AA55" s="73">
        <v>42</v>
      </c>
      <c r="AB55" s="74">
        <f t="shared" si="1"/>
        <v>248</v>
      </c>
      <c r="AC55" s="75">
        <f t="shared" si="1"/>
        <v>187</v>
      </c>
      <c r="AD55" s="76">
        <f t="shared" si="1"/>
        <v>435</v>
      </c>
      <c r="AE55" s="77">
        <v>24</v>
      </c>
      <c r="AF55" s="78">
        <v>12</v>
      </c>
      <c r="AG55" s="76">
        <v>36</v>
      </c>
      <c r="AH55" s="77">
        <v>37</v>
      </c>
      <c r="AI55" s="78">
        <v>31</v>
      </c>
      <c r="AJ55" s="76">
        <v>68</v>
      </c>
      <c r="AK55" s="77">
        <v>18</v>
      </c>
      <c r="AL55" s="78">
        <v>13</v>
      </c>
      <c r="AM55" s="76">
        <v>31</v>
      </c>
      <c r="AN55" s="77">
        <v>14</v>
      </c>
      <c r="AO55" s="78">
        <v>11</v>
      </c>
      <c r="AP55" s="76">
        <v>25</v>
      </c>
      <c r="AQ55" s="77">
        <v>52</v>
      </c>
      <c r="AR55" s="78">
        <v>31</v>
      </c>
      <c r="AS55" s="76">
        <v>83</v>
      </c>
      <c r="AT55" s="77">
        <v>28</v>
      </c>
      <c r="AU55" s="78">
        <v>18</v>
      </c>
      <c r="AV55" s="76">
        <v>46</v>
      </c>
      <c r="AW55" s="77">
        <v>12</v>
      </c>
      <c r="AX55" s="78">
        <v>18</v>
      </c>
      <c r="AY55" s="76">
        <v>30</v>
      </c>
      <c r="AZ55" s="77">
        <v>23</v>
      </c>
      <c r="BA55" s="78">
        <v>22</v>
      </c>
      <c r="BB55" s="76">
        <v>45</v>
      </c>
      <c r="BC55" s="77">
        <v>7</v>
      </c>
      <c r="BD55" s="78">
        <v>7</v>
      </c>
      <c r="BE55" s="76">
        <v>14</v>
      </c>
      <c r="BF55" s="77">
        <v>8</v>
      </c>
      <c r="BG55" s="78">
        <v>2</v>
      </c>
      <c r="BH55" s="76">
        <v>10</v>
      </c>
      <c r="BI55" s="77">
        <v>2</v>
      </c>
      <c r="BJ55" s="78">
        <v>2</v>
      </c>
      <c r="BK55" s="76">
        <v>4</v>
      </c>
      <c r="BL55" s="77">
        <v>2</v>
      </c>
      <c r="BM55" s="78">
        <v>2</v>
      </c>
      <c r="BN55" s="76">
        <v>4</v>
      </c>
      <c r="BO55" s="77">
        <v>1</v>
      </c>
      <c r="BP55" s="78"/>
      <c r="BQ55" s="76">
        <v>1</v>
      </c>
      <c r="BR55" s="77">
        <v>3</v>
      </c>
      <c r="BS55" s="78">
        <v>1</v>
      </c>
      <c r="BT55" s="76">
        <v>4</v>
      </c>
      <c r="BU55" s="77">
        <v>5</v>
      </c>
      <c r="BV55" s="78">
        <v>5</v>
      </c>
      <c r="BW55" s="76">
        <v>10</v>
      </c>
      <c r="BX55" s="77">
        <v>12</v>
      </c>
      <c r="BY55" s="78">
        <v>12</v>
      </c>
      <c r="BZ55" s="76">
        <v>24</v>
      </c>
    </row>
    <row r="56" spans="27:78" x14ac:dyDescent="0.15">
      <c r="AA56" s="73">
        <v>43</v>
      </c>
      <c r="AB56" s="74">
        <f t="shared" si="1"/>
        <v>252</v>
      </c>
      <c r="AC56" s="75">
        <f t="shared" si="1"/>
        <v>229</v>
      </c>
      <c r="AD56" s="76">
        <f t="shared" si="1"/>
        <v>481</v>
      </c>
      <c r="AE56" s="77">
        <v>18</v>
      </c>
      <c r="AF56" s="78">
        <v>14</v>
      </c>
      <c r="AG56" s="76">
        <v>32</v>
      </c>
      <c r="AH56" s="77">
        <v>25</v>
      </c>
      <c r="AI56" s="78">
        <v>32</v>
      </c>
      <c r="AJ56" s="76">
        <v>57</v>
      </c>
      <c r="AK56" s="77">
        <v>14</v>
      </c>
      <c r="AL56" s="78">
        <v>22</v>
      </c>
      <c r="AM56" s="76">
        <v>36</v>
      </c>
      <c r="AN56" s="77">
        <v>22</v>
      </c>
      <c r="AO56" s="78">
        <v>14</v>
      </c>
      <c r="AP56" s="76">
        <v>36</v>
      </c>
      <c r="AQ56" s="77">
        <v>45</v>
      </c>
      <c r="AR56" s="78">
        <v>40</v>
      </c>
      <c r="AS56" s="76">
        <v>85</v>
      </c>
      <c r="AT56" s="77">
        <v>36</v>
      </c>
      <c r="AU56" s="78">
        <v>21</v>
      </c>
      <c r="AV56" s="76">
        <v>57</v>
      </c>
      <c r="AW56" s="77">
        <v>19</v>
      </c>
      <c r="AX56" s="78">
        <v>13</v>
      </c>
      <c r="AY56" s="76">
        <v>32</v>
      </c>
      <c r="AZ56" s="77">
        <v>21</v>
      </c>
      <c r="BA56" s="78">
        <v>31</v>
      </c>
      <c r="BB56" s="76">
        <v>52</v>
      </c>
      <c r="BC56" s="77">
        <v>9</v>
      </c>
      <c r="BD56" s="78">
        <v>7</v>
      </c>
      <c r="BE56" s="76">
        <v>16</v>
      </c>
      <c r="BF56" s="77">
        <v>8</v>
      </c>
      <c r="BG56" s="78">
        <v>6</v>
      </c>
      <c r="BH56" s="76">
        <v>14</v>
      </c>
      <c r="BI56" s="77">
        <v>2</v>
      </c>
      <c r="BJ56" s="78">
        <v>3</v>
      </c>
      <c r="BK56" s="76">
        <v>5</v>
      </c>
      <c r="BL56" s="77"/>
      <c r="BM56" s="78"/>
      <c r="BN56" s="76"/>
      <c r="BO56" s="77"/>
      <c r="BP56" s="78">
        <v>2</v>
      </c>
      <c r="BQ56" s="76">
        <v>2</v>
      </c>
      <c r="BR56" s="77">
        <v>3</v>
      </c>
      <c r="BS56" s="78">
        <v>2</v>
      </c>
      <c r="BT56" s="76">
        <v>5</v>
      </c>
      <c r="BU56" s="77">
        <v>7</v>
      </c>
      <c r="BV56" s="78">
        <v>5</v>
      </c>
      <c r="BW56" s="76">
        <v>12</v>
      </c>
      <c r="BX56" s="77">
        <v>23</v>
      </c>
      <c r="BY56" s="78">
        <v>17</v>
      </c>
      <c r="BZ56" s="76">
        <v>40</v>
      </c>
    </row>
    <row r="57" spans="27:78" x14ac:dyDescent="0.15">
      <c r="AA57" s="73">
        <v>44</v>
      </c>
      <c r="AB57" s="74">
        <f t="shared" si="1"/>
        <v>258</v>
      </c>
      <c r="AC57" s="75">
        <f t="shared" si="1"/>
        <v>237</v>
      </c>
      <c r="AD57" s="76">
        <f t="shared" si="1"/>
        <v>495</v>
      </c>
      <c r="AE57" s="77">
        <v>19</v>
      </c>
      <c r="AF57" s="78">
        <v>16</v>
      </c>
      <c r="AG57" s="76">
        <v>35</v>
      </c>
      <c r="AH57" s="77">
        <v>25</v>
      </c>
      <c r="AI57" s="78">
        <v>31</v>
      </c>
      <c r="AJ57" s="76">
        <v>56</v>
      </c>
      <c r="AK57" s="77">
        <v>13</v>
      </c>
      <c r="AL57" s="78">
        <v>14</v>
      </c>
      <c r="AM57" s="76">
        <v>27</v>
      </c>
      <c r="AN57" s="77">
        <v>22</v>
      </c>
      <c r="AO57" s="78">
        <v>16</v>
      </c>
      <c r="AP57" s="76">
        <v>38</v>
      </c>
      <c r="AQ57" s="77">
        <v>54</v>
      </c>
      <c r="AR57" s="78">
        <v>40</v>
      </c>
      <c r="AS57" s="76">
        <v>94</v>
      </c>
      <c r="AT57" s="77">
        <v>38</v>
      </c>
      <c r="AU57" s="78">
        <v>46</v>
      </c>
      <c r="AV57" s="76">
        <v>84</v>
      </c>
      <c r="AW57" s="77">
        <v>18</v>
      </c>
      <c r="AX57" s="78">
        <v>15</v>
      </c>
      <c r="AY57" s="76">
        <v>33</v>
      </c>
      <c r="AZ57" s="77">
        <v>26</v>
      </c>
      <c r="BA57" s="78">
        <v>16</v>
      </c>
      <c r="BB57" s="76">
        <v>42</v>
      </c>
      <c r="BC57" s="77">
        <v>12</v>
      </c>
      <c r="BD57" s="78">
        <v>11</v>
      </c>
      <c r="BE57" s="76">
        <v>23</v>
      </c>
      <c r="BF57" s="77">
        <v>4</v>
      </c>
      <c r="BG57" s="78">
        <v>6</v>
      </c>
      <c r="BH57" s="76">
        <v>10</v>
      </c>
      <c r="BI57" s="77">
        <v>1</v>
      </c>
      <c r="BJ57" s="78">
        <v>1</v>
      </c>
      <c r="BK57" s="76">
        <v>2</v>
      </c>
      <c r="BL57" s="77">
        <v>4</v>
      </c>
      <c r="BM57" s="78">
        <v>2</v>
      </c>
      <c r="BN57" s="76">
        <v>6</v>
      </c>
      <c r="BO57" s="77"/>
      <c r="BP57" s="78"/>
      <c r="BQ57" s="76"/>
      <c r="BR57" s="77"/>
      <c r="BS57" s="78">
        <v>2</v>
      </c>
      <c r="BT57" s="76">
        <v>2</v>
      </c>
      <c r="BU57" s="77">
        <v>2</v>
      </c>
      <c r="BV57" s="78">
        <v>3</v>
      </c>
      <c r="BW57" s="76">
        <v>5</v>
      </c>
      <c r="BX57" s="77">
        <v>20</v>
      </c>
      <c r="BY57" s="78">
        <v>18</v>
      </c>
      <c r="BZ57" s="76">
        <v>38</v>
      </c>
    </row>
    <row r="58" spans="27:78" x14ac:dyDescent="0.15">
      <c r="AA58" s="86" t="str">
        <f>FIXED(AA53,0)&amp;" ～ "&amp;FIXED(AA57,0)&amp;" 小計"</f>
        <v>40 ～ 44 小計</v>
      </c>
      <c r="AB58" s="87">
        <f t="shared" si="1"/>
        <v>1186</v>
      </c>
      <c r="AC58" s="88">
        <f t="shared" si="1"/>
        <v>1039</v>
      </c>
      <c r="AD58" s="89">
        <f t="shared" si="1"/>
        <v>2225</v>
      </c>
      <c r="AE58" s="87">
        <v>84</v>
      </c>
      <c r="AF58" s="88">
        <v>71</v>
      </c>
      <c r="AG58" s="89">
        <v>155</v>
      </c>
      <c r="AH58" s="87">
        <v>147</v>
      </c>
      <c r="AI58" s="88">
        <v>144</v>
      </c>
      <c r="AJ58" s="89">
        <v>291</v>
      </c>
      <c r="AK58" s="87">
        <v>74</v>
      </c>
      <c r="AL58" s="88">
        <v>83</v>
      </c>
      <c r="AM58" s="89">
        <v>157</v>
      </c>
      <c r="AN58" s="87">
        <v>86</v>
      </c>
      <c r="AO58" s="88">
        <v>59</v>
      </c>
      <c r="AP58" s="89">
        <v>145</v>
      </c>
      <c r="AQ58" s="87">
        <v>223</v>
      </c>
      <c r="AR58" s="88">
        <v>172</v>
      </c>
      <c r="AS58" s="89">
        <v>395</v>
      </c>
      <c r="AT58" s="87">
        <v>155</v>
      </c>
      <c r="AU58" s="88">
        <v>136</v>
      </c>
      <c r="AV58" s="89">
        <v>291</v>
      </c>
      <c r="AW58" s="87">
        <v>82</v>
      </c>
      <c r="AX58" s="88">
        <v>74</v>
      </c>
      <c r="AY58" s="89">
        <v>156</v>
      </c>
      <c r="AZ58" s="87">
        <v>121</v>
      </c>
      <c r="BA58" s="88">
        <v>111</v>
      </c>
      <c r="BB58" s="89">
        <v>232</v>
      </c>
      <c r="BC58" s="87">
        <v>52</v>
      </c>
      <c r="BD58" s="88">
        <v>39</v>
      </c>
      <c r="BE58" s="89">
        <v>91</v>
      </c>
      <c r="BF58" s="87">
        <v>32</v>
      </c>
      <c r="BG58" s="88">
        <v>26</v>
      </c>
      <c r="BH58" s="89">
        <v>58</v>
      </c>
      <c r="BI58" s="87">
        <v>8</v>
      </c>
      <c r="BJ58" s="88">
        <v>9</v>
      </c>
      <c r="BK58" s="89">
        <v>17</v>
      </c>
      <c r="BL58" s="87">
        <v>10</v>
      </c>
      <c r="BM58" s="88">
        <v>8</v>
      </c>
      <c r="BN58" s="89">
        <v>18</v>
      </c>
      <c r="BO58" s="87">
        <v>2</v>
      </c>
      <c r="BP58" s="88">
        <v>4</v>
      </c>
      <c r="BQ58" s="89">
        <v>6</v>
      </c>
      <c r="BR58" s="87">
        <v>10</v>
      </c>
      <c r="BS58" s="88">
        <v>8</v>
      </c>
      <c r="BT58" s="89">
        <v>18</v>
      </c>
      <c r="BU58" s="87">
        <v>27</v>
      </c>
      <c r="BV58" s="88">
        <v>23</v>
      </c>
      <c r="BW58" s="89">
        <v>50</v>
      </c>
      <c r="BX58" s="87">
        <v>73</v>
      </c>
      <c r="BY58" s="88">
        <v>72</v>
      </c>
      <c r="BZ58" s="89">
        <v>145</v>
      </c>
    </row>
    <row r="59" spans="27:78" x14ac:dyDescent="0.15">
      <c r="AA59" s="73">
        <v>45</v>
      </c>
      <c r="AB59" s="62">
        <f t="shared" si="1"/>
        <v>266</v>
      </c>
      <c r="AC59" s="63">
        <f t="shared" si="1"/>
        <v>248</v>
      </c>
      <c r="AD59" s="64">
        <f t="shared" si="1"/>
        <v>514</v>
      </c>
      <c r="AE59" s="65">
        <v>21</v>
      </c>
      <c r="AF59" s="66">
        <v>19</v>
      </c>
      <c r="AG59" s="64">
        <v>40</v>
      </c>
      <c r="AH59" s="65">
        <v>29</v>
      </c>
      <c r="AI59" s="66">
        <v>37</v>
      </c>
      <c r="AJ59" s="64">
        <v>66</v>
      </c>
      <c r="AK59" s="65">
        <v>28</v>
      </c>
      <c r="AL59" s="66">
        <v>22</v>
      </c>
      <c r="AM59" s="64">
        <v>50</v>
      </c>
      <c r="AN59" s="65">
        <v>18</v>
      </c>
      <c r="AO59" s="66">
        <v>12</v>
      </c>
      <c r="AP59" s="64">
        <v>30</v>
      </c>
      <c r="AQ59" s="65">
        <v>41</v>
      </c>
      <c r="AR59" s="66">
        <v>46</v>
      </c>
      <c r="AS59" s="64">
        <v>87</v>
      </c>
      <c r="AT59" s="65">
        <v>37</v>
      </c>
      <c r="AU59" s="66">
        <v>31</v>
      </c>
      <c r="AV59" s="64">
        <v>68</v>
      </c>
      <c r="AW59" s="65">
        <v>21</v>
      </c>
      <c r="AX59" s="66">
        <v>21</v>
      </c>
      <c r="AY59" s="64">
        <v>42</v>
      </c>
      <c r="AZ59" s="65">
        <v>22</v>
      </c>
      <c r="BA59" s="66">
        <v>20</v>
      </c>
      <c r="BB59" s="64">
        <v>42</v>
      </c>
      <c r="BC59" s="65">
        <v>13</v>
      </c>
      <c r="BD59" s="66">
        <v>7</v>
      </c>
      <c r="BE59" s="64">
        <v>20</v>
      </c>
      <c r="BF59" s="65">
        <v>8</v>
      </c>
      <c r="BG59" s="66">
        <v>5</v>
      </c>
      <c r="BH59" s="64">
        <v>13</v>
      </c>
      <c r="BI59" s="65">
        <v>5</v>
      </c>
      <c r="BJ59" s="66">
        <v>1</v>
      </c>
      <c r="BK59" s="64">
        <v>6</v>
      </c>
      <c r="BL59" s="65">
        <v>1</v>
      </c>
      <c r="BM59" s="66">
        <v>2</v>
      </c>
      <c r="BN59" s="64">
        <v>3</v>
      </c>
      <c r="BO59" s="65"/>
      <c r="BP59" s="66">
        <v>1</v>
      </c>
      <c r="BQ59" s="64">
        <v>1</v>
      </c>
      <c r="BR59" s="65">
        <v>3</v>
      </c>
      <c r="BS59" s="66">
        <v>3</v>
      </c>
      <c r="BT59" s="64">
        <v>6</v>
      </c>
      <c r="BU59" s="65">
        <v>3</v>
      </c>
      <c r="BV59" s="66">
        <v>1</v>
      </c>
      <c r="BW59" s="64">
        <v>4</v>
      </c>
      <c r="BX59" s="65">
        <v>16</v>
      </c>
      <c r="BY59" s="66">
        <v>20</v>
      </c>
      <c r="BZ59" s="64">
        <v>36</v>
      </c>
    </row>
    <row r="60" spans="27:78" x14ac:dyDescent="0.15">
      <c r="AA60" s="73">
        <v>46</v>
      </c>
      <c r="AB60" s="74">
        <f t="shared" si="1"/>
        <v>281</v>
      </c>
      <c r="AC60" s="75">
        <f t="shared" si="1"/>
        <v>280</v>
      </c>
      <c r="AD60" s="76">
        <f t="shared" si="1"/>
        <v>561</v>
      </c>
      <c r="AE60" s="77">
        <v>32</v>
      </c>
      <c r="AF60" s="78">
        <v>22</v>
      </c>
      <c r="AG60" s="76">
        <v>54</v>
      </c>
      <c r="AH60" s="77">
        <v>32</v>
      </c>
      <c r="AI60" s="78">
        <v>37</v>
      </c>
      <c r="AJ60" s="76">
        <v>69</v>
      </c>
      <c r="AK60" s="77">
        <v>25</v>
      </c>
      <c r="AL60" s="78">
        <v>16</v>
      </c>
      <c r="AM60" s="76">
        <v>41</v>
      </c>
      <c r="AN60" s="77">
        <v>22</v>
      </c>
      <c r="AO60" s="78">
        <v>19</v>
      </c>
      <c r="AP60" s="76">
        <v>41</v>
      </c>
      <c r="AQ60" s="77">
        <v>63</v>
      </c>
      <c r="AR60" s="78">
        <v>58</v>
      </c>
      <c r="AS60" s="76">
        <v>121</v>
      </c>
      <c r="AT60" s="77">
        <v>31</v>
      </c>
      <c r="AU60" s="78">
        <v>49</v>
      </c>
      <c r="AV60" s="76">
        <v>80</v>
      </c>
      <c r="AW60" s="77">
        <v>16</v>
      </c>
      <c r="AX60" s="78">
        <v>12</v>
      </c>
      <c r="AY60" s="76">
        <v>28</v>
      </c>
      <c r="AZ60" s="77">
        <v>17</v>
      </c>
      <c r="BA60" s="78">
        <v>20</v>
      </c>
      <c r="BB60" s="76">
        <v>37</v>
      </c>
      <c r="BC60" s="77">
        <v>9</v>
      </c>
      <c r="BD60" s="78">
        <v>19</v>
      </c>
      <c r="BE60" s="76">
        <v>28</v>
      </c>
      <c r="BF60" s="77">
        <v>6</v>
      </c>
      <c r="BG60" s="78">
        <v>6</v>
      </c>
      <c r="BH60" s="76">
        <v>12</v>
      </c>
      <c r="BI60" s="77">
        <v>7</v>
      </c>
      <c r="BJ60" s="78">
        <v>1</v>
      </c>
      <c r="BK60" s="76">
        <v>8</v>
      </c>
      <c r="BL60" s="77">
        <v>1</v>
      </c>
      <c r="BM60" s="78">
        <v>4</v>
      </c>
      <c r="BN60" s="76">
        <v>5</v>
      </c>
      <c r="BO60" s="77"/>
      <c r="BP60" s="78"/>
      <c r="BQ60" s="76"/>
      <c r="BR60" s="77">
        <v>5</v>
      </c>
      <c r="BS60" s="78">
        <v>3</v>
      </c>
      <c r="BT60" s="76">
        <v>8</v>
      </c>
      <c r="BU60" s="77">
        <v>6</v>
      </c>
      <c r="BV60" s="78">
        <v>3</v>
      </c>
      <c r="BW60" s="76">
        <v>9</v>
      </c>
      <c r="BX60" s="77">
        <v>9</v>
      </c>
      <c r="BY60" s="78">
        <v>11</v>
      </c>
      <c r="BZ60" s="76">
        <v>20</v>
      </c>
    </row>
    <row r="61" spans="27:78" x14ac:dyDescent="0.15">
      <c r="AA61" s="73">
        <v>47</v>
      </c>
      <c r="AB61" s="74">
        <f t="shared" si="1"/>
        <v>308</v>
      </c>
      <c r="AC61" s="75">
        <f t="shared" si="1"/>
        <v>282</v>
      </c>
      <c r="AD61" s="76">
        <f t="shared" si="1"/>
        <v>590</v>
      </c>
      <c r="AE61" s="77">
        <v>24</v>
      </c>
      <c r="AF61" s="78">
        <v>29</v>
      </c>
      <c r="AG61" s="76">
        <v>53</v>
      </c>
      <c r="AH61" s="77">
        <v>32</v>
      </c>
      <c r="AI61" s="78">
        <v>34</v>
      </c>
      <c r="AJ61" s="76">
        <v>66</v>
      </c>
      <c r="AK61" s="77">
        <v>34</v>
      </c>
      <c r="AL61" s="78">
        <v>25</v>
      </c>
      <c r="AM61" s="76">
        <v>59</v>
      </c>
      <c r="AN61" s="77">
        <v>24</v>
      </c>
      <c r="AO61" s="78">
        <v>25</v>
      </c>
      <c r="AP61" s="76">
        <v>49</v>
      </c>
      <c r="AQ61" s="77">
        <v>62</v>
      </c>
      <c r="AR61" s="78">
        <v>47</v>
      </c>
      <c r="AS61" s="76">
        <v>109</v>
      </c>
      <c r="AT61" s="77">
        <v>38</v>
      </c>
      <c r="AU61" s="78">
        <v>29</v>
      </c>
      <c r="AV61" s="76">
        <v>67</v>
      </c>
      <c r="AW61" s="77">
        <v>15</v>
      </c>
      <c r="AX61" s="78">
        <v>20</v>
      </c>
      <c r="AY61" s="76">
        <v>35</v>
      </c>
      <c r="AZ61" s="77">
        <v>21</v>
      </c>
      <c r="BA61" s="78">
        <v>21</v>
      </c>
      <c r="BB61" s="76">
        <v>42</v>
      </c>
      <c r="BC61" s="77">
        <v>20</v>
      </c>
      <c r="BD61" s="78">
        <v>9</v>
      </c>
      <c r="BE61" s="76">
        <v>29</v>
      </c>
      <c r="BF61" s="77">
        <v>7</v>
      </c>
      <c r="BG61" s="78">
        <v>8</v>
      </c>
      <c r="BH61" s="76">
        <v>15</v>
      </c>
      <c r="BI61" s="77">
        <v>3</v>
      </c>
      <c r="BJ61" s="78">
        <v>3</v>
      </c>
      <c r="BK61" s="76">
        <v>6</v>
      </c>
      <c r="BL61" s="77">
        <v>1</v>
      </c>
      <c r="BM61" s="78">
        <v>1</v>
      </c>
      <c r="BN61" s="76">
        <v>2</v>
      </c>
      <c r="BO61" s="77"/>
      <c r="BP61" s="78">
        <v>1</v>
      </c>
      <c r="BQ61" s="76">
        <v>1</v>
      </c>
      <c r="BR61" s="77">
        <v>1</v>
      </c>
      <c r="BS61" s="78">
        <v>4</v>
      </c>
      <c r="BT61" s="76">
        <v>5</v>
      </c>
      <c r="BU61" s="77">
        <v>5</v>
      </c>
      <c r="BV61" s="78">
        <v>4</v>
      </c>
      <c r="BW61" s="76">
        <v>9</v>
      </c>
      <c r="BX61" s="77">
        <v>21</v>
      </c>
      <c r="BY61" s="78">
        <v>22</v>
      </c>
      <c r="BZ61" s="76">
        <v>43</v>
      </c>
    </row>
    <row r="62" spans="27:78" x14ac:dyDescent="0.15">
      <c r="AA62" s="73">
        <v>48</v>
      </c>
      <c r="AB62" s="74">
        <f t="shared" si="1"/>
        <v>355</v>
      </c>
      <c r="AC62" s="75">
        <f t="shared" si="1"/>
        <v>313</v>
      </c>
      <c r="AD62" s="76">
        <f t="shared" si="1"/>
        <v>668</v>
      </c>
      <c r="AE62" s="77">
        <v>32</v>
      </c>
      <c r="AF62" s="78">
        <v>26</v>
      </c>
      <c r="AG62" s="76">
        <v>58</v>
      </c>
      <c r="AH62" s="77">
        <v>54</v>
      </c>
      <c r="AI62" s="78">
        <v>39</v>
      </c>
      <c r="AJ62" s="76">
        <v>93</v>
      </c>
      <c r="AK62" s="77">
        <v>27</v>
      </c>
      <c r="AL62" s="78">
        <v>42</v>
      </c>
      <c r="AM62" s="76">
        <v>69</v>
      </c>
      <c r="AN62" s="77">
        <v>31</v>
      </c>
      <c r="AO62" s="78">
        <v>25</v>
      </c>
      <c r="AP62" s="76">
        <v>56</v>
      </c>
      <c r="AQ62" s="77">
        <v>63</v>
      </c>
      <c r="AR62" s="78">
        <v>57</v>
      </c>
      <c r="AS62" s="76">
        <v>120</v>
      </c>
      <c r="AT62" s="77">
        <v>41</v>
      </c>
      <c r="AU62" s="78">
        <v>38</v>
      </c>
      <c r="AV62" s="76">
        <v>79</v>
      </c>
      <c r="AW62" s="77">
        <v>22</v>
      </c>
      <c r="AX62" s="78">
        <v>10</v>
      </c>
      <c r="AY62" s="76">
        <v>32</v>
      </c>
      <c r="AZ62" s="77">
        <v>28</v>
      </c>
      <c r="BA62" s="78">
        <v>25</v>
      </c>
      <c r="BB62" s="76">
        <v>53</v>
      </c>
      <c r="BC62" s="77">
        <v>14</v>
      </c>
      <c r="BD62" s="78">
        <v>18</v>
      </c>
      <c r="BE62" s="76">
        <v>32</v>
      </c>
      <c r="BF62" s="77">
        <v>10</v>
      </c>
      <c r="BG62" s="78">
        <v>3</v>
      </c>
      <c r="BH62" s="76">
        <v>13</v>
      </c>
      <c r="BI62" s="77">
        <v>2</v>
      </c>
      <c r="BJ62" s="78">
        <v>1</v>
      </c>
      <c r="BK62" s="76">
        <v>3</v>
      </c>
      <c r="BL62" s="77">
        <v>1</v>
      </c>
      <c r="BM62" s="78">
        <v>5</v>
      </c>
      <c r="BN62" s="76">
        <v>6</v>
      </c>
      <c r="BO62" s="77">
        <v>2</v>
      </c>
      <c r="BP62" s="78"/>
      <c r="BQ62" s="76">
        <v>2</v>
      </c>
      <c r="BR62" s="77">
        <v>1</v>
      </c>
      <c r="BS62" s="78">
        <v>3</v>
      </c>
      <c r="BT62" s="76">
        <v>4</v>
      </c>
      <c r="BU62" s="77">
        <v>11</v>
      </c>
      <c r="BV62" s="78">
        <v>4</v>
      </c>
      <c r="BW62" s="76">
        <v>15</v>
      </c>
      <c r="BX62" s="77">
        <v>16</v>
      </c>
      <c r="BY62" s="78">
        <v>17</v>
      </c>
      <c r="BZ62" s="76">
        <v>33</v>
      </c>
    </row>
    <row r="63" spans="27:78" x14ac:dyDescent="0.15">
      <c r="AA63" s="73">
        <v>49</v>
      </c>
      <c r="AB63" s="74">
        <f t="shared" si="1"/>
        <v>328</v>
      </c>
      <c r="AC63" s="75">
        <f t="shared" si="1"/>
        <v>348</v>
      </c>
      <c r="AD63" s="76">
        <f t="shared" si="1"/>
        <v>676</v>
      </c>
      <c r="AE63" s="77">
        <v>29</v>
      </c>
      <c r="AF63" s="78">
        <v>41</v>
      </c>
      <c r="AG63" s="76">
        <v>70</v>
      </c>
      <c r="AH63" s="77">
        <v>50</v>
      </c>
      <c r="AI63" s="78">
        <v>60</v>
      </c>
      <c r="AJ63" s="76">
        <v>110</v>
      </c>
      <c r="AK63" s="77">
        <v>23</v>
      </c>
      <c r="AL63" s="78">
        <v>19</v>
      </c>
      <c r="AM63" s="76">
        <v>42</v>
      </c>
      <c r="AN63" s="77">
        <v>23</v>
      </c>
      <c r="AO63" s="78">
        <v>20</v>
      </c>
      <c r="AP63" s="76">
        <v>43</v>
      </c>
      <c r="AQ63" s="77">
        <v>55</v>
      </c>
      <c r="AR63" s="78">
        <v>64</v>
      </c>
      <c r="AS63" s="76">
        <v>119</v>
      </c>
      <c r="AT63" s="77">
        <v>35</v>
      </c>
      <c r="AU63" s="78">
        <v>39</v>
      </c>
      <c r="AV63" s="76">
        <v>74</v>
      </c>
      <c r="AW63" s="77">
        <v>18</v>
      </c>
      <c r="AX63" s="78">
        <v>17</v>
      </c>
      <c r="AY63" s="76">
        <v>35</v>
      </c>
      <c r="AZ63" s="77">
        <v>20</v>
      </c>
      <c r="BA63" s="78">
        <v>29</v>
      </c>
      <c r="BB63" s="76">
        <v>49</v>
      </c>
      <c r="BC63" s="77">
        <v>28</v>
      </c>
      <c r="BD63" s="78">
        <v>20</v>
      </c>
      <c r="BE63" s="76">
        <v>48</v>
      </c>
      <c r="BF63" s="77">
        <v>10</v>
      </c>
      <c r="BG63" s="78">
        <v>7</v>
      </c>
      <c r="BH63" s="76">
        <v>17</v>
      </c>
      <c r="BI63" s="77">
        <v>4</v>
      </c>
      <c r="BJ63" s="78">
        <v>3</v>
      </c>
      <c r="BK63" s="76">
        <v>7</v>
      </c>
      <c r="BL63" s="77">
        <v>3</v>
      </c>
      <c r="BM63" s="78">
        <v>2</v>
      </c>
      <c r="BN63" s="76">
        <v>5</v>
      </c>
      <c r="BO63" s="77">
        <v>1</v>
      </c>
      <c r="BP63" s="78">
        <v>2</v>
      </c>
      <c r="BQ63" s="76">
        <v>3</v>
      </c>
      <c r="BR63" s="77">
        <v>2</v>
      </c>
      <c r="BS63" s="78">
        <v>1</v>
      </c>
      <c r="BT63" s="76">
        <v>3</v>
      </c>
      <c r="BU63" s="77">
        <v>3</v>
      </c>
      <c r="BV63" s="78">
        <v>5</v>
      </c>
      <c r="BW63" s="76">
        <v>8</v>
      </c>
      <c r="BX63" s="77">
        <v>24</v>
      </c>
      <c r="BY63" s="78">
        <v>19</v>
      </c>
      <c r="BZ63" s="76">
        <v>43</v>
      </c>
    </row>
    <row r="64" spans="27:78" x14ac:dyDescent="0.15">
      <c r="AA64" s="86" t="str">
        <f>FIXED(AA59,0)&amp;" ～ "&amp;FIXED(AA63,0)&amp;" 小計"</f>
        <v>45 ～ 49 小計</v>
      </c>
      <c r="AB64" s="87">
        <f t="shared" si="1"/>
        <v>1538</v>
      </c>
      <c r="AC64" s="88">
        <f t="shared" si="1"/>
        <v>1471</v>
      </c>
      <c r="AD64" s="89">
        <f t="shared" si="1"/>
        <v>3009</v>
      </c>
      <c r="AE64" s="87">
        <v>138</v>
      </c>
      <c r="AF64" s="88">
        <v>137</v>
      </c>
      <c r="AG64" s="89">
        <v>275</v>
      </c>
      <c r="AH64" s="87">
        <v>197</v>
      </c>
      <c r="AI64" s="88">
        <v>207</v>
      </c>
      <c r="AJ64" s="89">
        <v>404</v>
      </c>
      <c r="AK64" s="87">
        <v>137</v>
      </c>
      <c r="AL64" s="88">
        <v>124</v>
      </c>
      <c r="AM64" s="89">
        <v>261</v>
      </c>
      <c r="AN64" s="87">
        <v>118</v>
      </c>
      <c r="AO64" s="88">
        <v>101</v>
      </c>
      <c r="AP64" s="89">
        <v>219</v>
      </c>
      <c r="AQ64" s="87">
        <v>284</v>
      </c>
      <c r="AR64" s="88">
        <v>272</v>
      </c>
      <c r="AS64" s="89">
        <v>556</v>
      </c>
      <c r="AT64" s="87">
        <v>182</v>
      </c>
      <c r="AU64" s="88">
        <v>186</v>
      </c>
      <c r="AV64" s="89">
        <v>368</v>
      </c>
      <c r="AW64" s="87">
        <v>92</v>
      </c>
      <c r="AX64" s="88">
        <v>80</v>
      </c>
      <c r="AY64" s="89">
        <v>172</v>
      </c>
      <c r="AZ64" s="87">
        <v>108</v>
      </c>
      <c r="BA64" s="88">
        <v>115</v>
      </c>
      <c r="BB64" s="89">
        <v>223</v>
      </c>
      <c r="BC64" s="87">
        <v>84</v>
      </c>
      <c r="BD64" s="88">
        <v>73</v>
      </c>
      <c r="BE64" s="89">
        <v>157</v>
      </c>
      <c r="BF64" s="87">
        <v>41</v>
      </c>
      <c r="BG64" s="88">
        <v>29</v>
      </c>
      <c r="BH64" s="89">
        <v>70</v>
      </c>
      <c r="BI64" s="87">
        <v>21</v>
      </c>
      <c r="BJ64" s="88">
        <v>9</v>
      </c>
      <c r="BK64" s="89">
        <v>30</v>
      </c>
      <c r="BL64" s="87">
        <v>7</v>
      </c>
      <c r="BM64" s="88">
        <v>14</v>
      </c>
      <c r="BN64" s="89">
        <v>21</v>
      </c>
      <c r="BO64" s="87">
        <v>3</v>
      </c>
      <c r="BP64" s="88">
        <v>4</v>
      </c>
      <c r="BQ64" s="89">
        <v>7</v>
      </c>
      <c r="BR64" s="87">
        <v>12</v>
      </c>
      <c r="BS64" s="88">
        <v>14</v>
      </c>
      <c r="BT64" s="89">
        <v>26</v>
      </c>
      <c r="BU64" s="87">
        <v>28</v>
      </c>
      <c r="BV64" s="88">
        <v>17</v>
      </c>
      <c r="BW64" s="89">
        <v>45</v>
      </c>
      <c r="BX64" s="87">
        <v>86</v>
      </c>
      <c r="BY64" s="88">
        <v>89</v>
      </c>
      <c r="BZ64" s="89">
        <v>175</v>
      </c>
    </row>
    <row r="65" spans="27:78" x14ac:dyDescent="0.15">
      <c r="AA65" s="73">
        <v>50</v>
      </c>
      <c r="AB65" s="62">
        <f t="shared" si="1"/>
        <v>314</v>
      </c>
      <c r="AC65" s="63">
        <f t="shared" si="1"/>
        <v>300</v>
      </c>
      <c r="AD65" s="64">
        <f t="shared" si="1"/>
        <v>614</v>
      </c>
      <c r="AE65" s="65">
        <v>33</v>
      </c>
      <c r="AF65" s="66">
        <v>24</v>
      </c>
      <c r="AG65" s="64">
        <v>57</v>
      </c>
      <c r="AH65" s="65">
        <v>40</v>
      </c>
      <c r="AI65" s="66">
        <v>32</v>
      </c>
      <c r="AJ65" s="64">
        <v>72</v>
      </c>
      <c r="AK65" s="65">
        <v>35</v>
      </c>
      <c r="AL65" s="66">
        <v>33</v>
      </c>
      <c r="AM65" s="64">
        <v>68</v>
      </c>
      <c r="AN65" s="65">
        <v>23</v>
      </c>
      <c r="AO65" s="66">
        <v>26</v>
      </c>
      <c r="AP65" s="64">
        <v>49</v>
      </c>
      <c r="AQ65" s="65">
        <v>53</v>
      </c>
      <c r="AR65" s="66">
        <v>61</v>
      </c>
      <c r="AS65" s="64">
        <v>114</v>
      </c>
      <c r="AT65" s="65">
        <v>37</v>
      </c>
      <c r="AU65" s="66">
        <v>43</v>
      </c>
      <c r="AV65" s="64">
        <v>80</v>
      </c>
      <c r="AW65" s="65">
        <v>20</v>
      </c>
      <c r="AX65" s="66">
        <v>13</v>
      </c>
      <c r="AY65" s="64">
        <v>33</v>
      </c>
      <c r="AZ65" s="65">
        <v>24</v>
      </c>
      <c r="BA65" s="66">
        <v>24</v>
      </c>
      <c r="BB65" s="64">
        <v>48</v>
      </c>
      <c r="BC65" s="65">
        <v>10</v>
      </c>
      <c r="BD65" s="66">
        <v>13</v>
      </c>
      <c r="BE65" s="64">
        <v>23</v>
      </c>
      <c r="BF65" s="65">
        <v>9</v>
      </c>
      <c r="BG65" s="66">
        <v>4</v>
      </c>
      <c r="BH65" s="64">
        <v>13</v>
      </c>
      <c r="BI65" s="65">
        <v>5</v>
      </c>
      <c r="BJ65" s="66">
        <v>3</v>
      </c>
      <c r="BK65" s="64">
        <v>8</v>
      </c>
      <c r="BL65" s="65"/>
      <c r="BM65" s="66">
        <v>1</v>
      </c>
      <c r="BN65" s="64">
        <v>1</v>
      </c>
      <c r="BO65" s="65">
        <v>1</v>
      </c>
      <c r="BP65" s="66">
        <v>1</v>
      </c>
      <c r="BQ65" s="64">
        <v>2</v>
      </c>
      <c r="BR65" s="65">
        <v>2</v>
      </c>
      <c r="BS65" s="66">
        <v>3</v>
      </c>
      <c r="BT65" s="64">
        <v>5</v>
      </c>
      <c r="BU65" s="65">
        <v>7</v>
      </c>
      <c r="BV65" s="66">
        <v>1</v>
      </c>
      <c r="BW65" s="64">
        <v>8</v>
      </c>
      <c r="BX65" s="65">
        <v>15</v>
      </c>
      <c r="BY65" s="66">
        <v>18</v>
      </c>
      <c r="BZ65" s="64">
        <v>33</v>
      </c>
    </row>
    <row r="66" spans="27:78" x14ac:dyDescent="0.15">
      <c r="AA66" s="73">
        <v>51</v>
      </c>
      <c r="AB66" s="74">
        <f t="shared" si="1"/>
        <v>337</v>
      </c>
      <c r="AC66" s="75">
        <f t="shared" si="1"/>
        <v>278</v>
      </c>
      <c r="AD66" s="76">
        <f t="shared" si="1"/>
        <v>615</v>
      </c>
      <c r="AE66" s="77">
        <v>30</v>
      </c>
      <c r="AF66" s="78">
        <v>23</v>
      </c>
      <c r="AG66" s="76">
        <v>53</v>
      </c>
      <c r="AH66" s="77">
        <v>38</v>
      </c>
      <c r="AI66" s="78">
        <v>43</v>
      </c>
      <c r="AJ66" s="76">
        <v>81</v>
      </c>
      <c r="AK66" s="77">
        <v>29</v>
      </c>
      <c r="AL66" s="78">
        <v>27</v>
      </c>
      <c r="AM66" s="76">
        <v>56</v>
      </c>
      <c r="AN66" s="77">
        <v>18</v>
      </c>
      <c r="AO66" s="78">
        <v>17</v>
      </c>
      <c r="AP66" s="76">
        <v>35</v>
      </c>
      <c r="AQ66" s="77">
        <v>68</v>
      </c>
      <c r="AR66" s="78">
        <v>48</v>
      </c>
      <c r="AS66" s="76">
        <v>116</v>
      </c>
      <c r="AT66" s="77">
        <v>50</v>
      </c>
      <c r="AU66" s="78">
        <v>39</v>
      </c>
      <c r="AV66" s="76">
        <v>89</v>
      </c>
      <c r="AW66" s="77">
        <v>19</v>
      </c>
      <c r="AX66" s="78">
        <v>16</v>
      </c>
      <c r="AY66" s="76">
        <v>35</v>
      </c>
      <c r="AZ66" s="77">
        <v>31</v>
      </c>
      <c r="BA66" s="78">
        <v>25</v>
      </c>
      <c r="BB66" s="76">
        <v>56</v>
      </c>
      <c r="BC66" s="77">
        <v>8</v>
      </c>
      <c r="BD66" s="78">
        <v>13</v>
      </c>
      <c r="BE66" s="76">
        <v>21</v>
      </c>
      <c r="BF66" s="77">
        <v>9</v>
      </c>
      <c r="BG66" s="78">
        <v>1</v>
      </c>
      <c r="BH66" s="76">
        <v>10</v>
      </c>
      <c r="BI66" s="77">
        <v>3</v>
      </c>
      <c r="BJ66" s="78">
        <v>3</v>
      </c>
      <c r="BK66" s="76">
        <v>6</v>
      </c>
      <c r="BL66" s="77">
        <v>2</v>
      </c>
      <c r="BM66" s="78"/>
      <c r="BN66" s="76">
        <v>2</v>
      </c>
      <c r="BO66" s="77">
        <v>1</v>
      </c>
      <c r="BP66" s="78">
        <v>1</v>
      </c>
      <c r="BQ66" s="76">
        <v>2</v>
      </c>
      <c r="BR66" s="77">
        <v>6</v>
      </c>
      <c r="BS66" s="78">
        <v>7</v>
      </c>
      <c r="BT66" s="76">
        <v>13</v>
      </c>
      <c r="BU66" s="77">
        <v>7</v>
      </c>
      <c r="BV66" s="78">
        <v>4</v>
      </c>
      <c r="BW66" s="76">
        <v>11</v>
      </c>
      <c r="BX66" s="77">
        <v>18</v>
      </c>
      <c r="BY66" s="78">
        <v>11</v>
      </c>
      <c r="BZ66" s="76">
        <v>29</v>
      </c>
    </row>
    <row r="67" spans="27:78" x14ac:dyDescent="0.15">
      <c r="AA67" s="73">
        <v>52</v>
      </c>
      <c r="AB67" s="74">
        <f t="shared" si="1"/>
        <v>349</v>
      </c>
      <c r="AC67" s="75">
        <f t="shared" si="1"/>
        <v>288</v>
      </c>
      <c r="AD67" s="76">
        <f t="shared" si="1"/>
        <v>637</v>
      </c>
      <c r="AE67" s="77">
        <v>38</v>
      </c>
      <c r="AF67" s="78">
        <v>24</v>
      </c>
      <c r="AG67" s="76">
        <v>62</v>
      </c>
      <c r="AH67" s="77">
        <v>47</v>
      </c>
      <c r="AI67" s="78">
        <v>38</v>
      </c>
      <c r="AJ67" s="76">
        <v>85</v>
      </c>
      <c r="AK67" s="77">
        <v>34</v>
      </c>
      <c r="AL67" s="78">
        <v>27</v>
      </c>
      <c r="AM67" s="76">
        <v>61</v>
      </c>
      <c r="AN67" s="77">
        <v>18</v>
      </c>
      <c r="AO67" s="78">
        <v>7</v>
      </c>
      <c r="AP67" s="76">
        <v>25</v>
      </c>
      <c r="AQ67" s="77">
        <v>65</v>
      </c>
      <c r="AR67" s="78">
        <v>64</v>
      </c>
      <c r="AS67" s="76">
        <v>129</v>
      </c>
      <c r="AT67" s="77">
        <v>43</v>
      </c>
      <c r="AU67" s="78">
        <v>38</v>
      </c>
      <c r="AV67" s="76">
        <v>81</v>
      </c>
      <c r="AW67" s="77">
        <v>19</v>
      </c>
      <c r="AX67" s="78">
        <v>16</v>
      </c>
      <c r="AY67" s="76">
        <v>35</v>
      </c>
      <c r="AZ67" s="77">
        <v>26</v>
      </c>
      <c r="BA67" s="78">
        <v>18</v>
      </c>
      <c r="BB67" s="76">
        <v>44</v>
      </c>
      <c r="BC67" s="77">
        <v>15</v>
      </c>
      <c r="BD67" s="78">
        <v>19</v>
      </c>
      <c r="BE67" s="76">
        <v>34</v>
      </c>
      <c r="BF67" s="77">
        <v>7</v>
      </c>
      <c r="BG67" s="78">
        <v>7</v>
      </c>
      <c r="BH67" s="76">
        <v>14</v>
      </c>
      <c r="BI67" s="77">
        <v>3</v>
      </c>
      <c r="BJ67" s="78">
        <v>3</v>
      </c>
      <c r="BK67" s="76">
        <v>6</v>
      </c>
      <c r="BL67" s="77">
        <v>1</v>
      </c>
      <c r="BM67" s="78">
        <v>1</v>
      </c>
      <c r="BN67" s="76">
        <v>2</v>
      </c>
      <c r="BO67" s="77">
        <v>2</v>
      </c>
      <c r="BP67" s="78"/>
      <c r="BQ67" s="76">
        <v>2</v>
      </c>
      <c r="BR67" s="77">
        <v>6</v>
      </c>
      <c r="BS67" s="78">
        <v>2</v>
      </c>
      <c r="BT67" s="76">
        <v>8</v>
      </c>
      <c r="BU67" s="77">
        <v>6</v>
      </c>
      <c r="BV67" s="78">
        <v>10</v>
      </c>
      <c r="BW67" s="76">
        <v>16</v>
      </c>
      <c r="BX67" s="77">
        <v>19</v>
      </c>
      <c r="BY67" s="78">
        <v>14</v>
      </c>
      <c r="BZ67" s="76">
        <v>33</v>
      </c>
    </row>
    <row r="68" spans="27:78" x14ac:dyDescent="0.15">
      <c r="AA68" s="73">
        <v>53</v>
      </c>
      <c r="AB68" s="74">
        <f t="shared" si="1"/>
        <v>295</v>
      </c>
      <c r="AC68" s="75">
        <f t="shared" si="1"/>
        <v>271</v>
      </c>
      <c r="AD68" s="76">
        <f t="shared" si="1"/>
        <v>566</v>
      </c>
      <c r="AE68" s="77">
        <v>25</v>
      </c>
      <c r="AF68" s="78">
        <v>22</v>
      </c>
      <c r="AG68" s="76">
        <v>47</v>
      </c>
      <c r="AH68" s="77">
        <v>41</v>
      </c>
      <c r="AI68" s="78">
        <v>36</v>
      </c>
      <c r="AJ68" s="76">
        <v>77</v>
      </c>
      <c r="AK68" s="77">
        <v>27</v>
      </c>
      <c r="AL68" s="78">
        <v>18</v>
      </c>
      <c r="AM68" s="76">
        <v>45</v>
      </c>
      <c r="AN68" s="77">
        <v>23</v>
      </c>
      <c r="AO68" s="78">
        <v>20</v>
      </c>
      <c r="AP68" s="76">
        <v>43</v>
      </c>
      <c r="AQ68" s="77">
        <v>48</v>
      </c>
      <c r="AR68" s="78">
        <v>53</v>
      </c>
      <c r="AS68" s="76">
        <v>101</v>
      </c>
      <c r="AT68" s="77">
        <v>41</v>
      </c>
      <c r="AU68" s="78">
        <v>36</v>
      </c>
      <c r="AV68" s="76">
        <v>77</v>
      </c>
      <c r="AW68" s="77">
        <v>9</v>
      </c>
      <c r="AX68" s="78">
        <v>13</v>
      </c>
      <c r="AY68" s="76">
        <v>22</v>
      </c>
      <c r="AZ68" s="77">
        <v>16</v>
      </c>
      <c r="BA68" s="78">
        <v>17</v>
      </c>
      <c r="BB68" s="76">
        <v>33</v>
      </c>
      <c r="BC68" s="77">
        <v>11</v>
      </c>
      <c r="BD68" s="78">
        <v>14</v>
      </c>
      <c r="BE68" s="76">
        <v>25</v>
      </c>
      <c r="BF68" s="77">
        <v>12</v>
      </c>
      <c r="BG68" s="78">
        <v>13</v>
      </c>
      <c r="BH68" s="76">
        <v>25</v>
      </c>
      <c r="BI68" s="77">
        <v>4</v>
      </c>
      <c r="BJ68" s="78">
        <v>4</v>
      </c>
      <c r="BK68" s="76">
        <v>8</v>
      </c>
      <c r="BL68" s="77">
        <v>1</v>
      </c>
      <c r="BM68" s="78">
        <v>2</v>
      </c>
      <c r="BN68" s="76">
        <v>3</v>
      </c>
      <c r="BO68" s="77">
        <v>3</v>
      </c>
      <c r="BP68" s="78"/>
      <c r="BQ68" s="76">
        <v>3</v>
      </c>
      <c r="BR68" s="77">
        <v>5</v>
      </c>
      <c r="BS68" s="78">
        <v>3</v>
      </c>
      <c r="BT68" s="76">
        <v>8</v>
      </c>
      <c r="BU68" s="77">
        <v>9</v>
      </c>
      <c r="BV68" s="78">
        <v>8</v>
      </c>
      <c r="BW68" s="76">
        <v>17</v>
      </c>
      <c r="BX68" s="77">
        <v>20</v>
      </c>
      <c r="BY68" s="78">
        <v>12</v>
      </c>
      <c r="BZ68" s="76">
        <v>32</v>
      </c>
    </row>
    <row r="69" spans="27:78" x14ac:dyDescent="0.15">
      <c r="AA69" s="73">
        <v>54</v>
      </c>
      <c r="AB69" s="74">
        <f t="shared" ref="AB69:AD100" si="2">+AE69+AH69+AK69+AN69+AQ69+AT69+AW69+AZ69+BC69+BF69+BI69+BL69+BO69+BR69+BU69+BX69</f>
        <v>251</v>
      </c>
      <c r="AC69" s="75">
        <f t="shared" si="2"/>
        <v>257</v>
      </c>
      <c r="AD69" s="76">
        <f t="shared" si="2"/>
        <v>508</v>
      </c>
      <c r="AE69" s="77">
        <v>21</v>
      </c>
      <c r="AF69" s="78">
        <v>13</v>
      </c>
      <c r="AG69" s="76">
        <v>34</v>
      </c>
      <c r="AH69" s="77">
        <v>35</v>
      </c>
      <c r="AI69" s="78">
        <v>39</v>
      </c>
      <c r="AJ69" s="76">
        <v>74</v>
      </c>
      <c r="AK69" s="77">
        <v>24</v>
      </c>
      <c r="AL69" s="78">
        <v>25</v>
      </c>
      <c r="AM69" s="76">
        <v>49</v>
      </c>
      <c r="AN69" s="77">
        <v>20</v>
      </c>
      <c r="AO69" s="78">
        <v>20</v>
      </c>
      <c r="AP69" s="76">
        <v>40</v>
      </c>
      <c r="AQ69" s="77">
        <v>38</v>
      </c>
      <c r="AR69" s="78">
        <v>28</v>
      </c>
      <c r="AS69" s="76">
        <v>66</v>
      </c>
      <c r="AT69" s="77">
        <v>39</v>
      </c>
      <c r="AU69" s="78">
        <v>41</v>
      </c>
      <c r="AV69" s="76">
        <v>80</v>
      </c>
      <c r="AW69" s="77">
        <v>14</v>
      </c>
      <c r="AX69" s="78">
        <v>16</v>
      </c>
      <c r="AY69" s="76">
        <v>30</v>
      </c>
      <c r="AZ69" s="77">
        <v>18</v>
      </c>
      <c r="BA69" s="78">
        <v>23</v>
      </c>
      <c r="BB69" s="76">
        <v>41</v>
      </c>
      <c r="BC69" s="77">
        <v>10</v>
      </c>
      <c r="BD69" s="78">
        <v>14</v>
      </c>
      <c r="BE69" s="76">
        <v>24</v>
      </c>
      <c r="BF69" s="77">
        <v>6</v>
      </c>
      <c r="BG69" s="78">
        <v>6</v>
      </c>
      <c r="BH69" s="76">
        <v>12</v>
      </c>
      <c r="BI69" s="77"/>
      <c r="BJ69" s="78">
        <v>2</v>
      </c>
      <c r="BK69" s="76">
        <v>2</v>
      </c>
      <c r="BL69" s="77">
        <v>3</v>
      </c>
      <c r="BM69" s="78"/>
      <c r="BN69" s="76">
        <v>3</v>
      </c>
      <c r="BO69" s="77">
        <v>1</v>
      </c>
      <c r="BP69" s="78">
        <v>1</v>
      </c>
      <c r="BQ69" s="76">
        <v>2</v>
      </c>
      <c r="BR69" s="77">
        <v>5</v>
      </c>
      <c r="BS69" s="78">
        <v>8</v>
      </c>
      <c r="BT69" s="76">
        <v>13</v>
      </c>
      <c r="BU69" s="77">
        <v>9</v>
      </c>
      <c r="BV69" s="78">
        <v>6</v>
      </c>
      <c r="BW69" s="76">
        <v>15</v>
      </c>
      <c r="BX69" s="77">
        <v>8</v>
      </c>
      <c r="BY69" s="78">
        <v>15</v>
      </c>
      <c r="BZ69" s="76">
        <v>23</v>
      </c>
    </row>
    <row r="70" spans="27:78" x14ac:dyDescent="0.15">
      <c r="AA70" s="86" t="str">
        <f>FIXED(AA65,0)&amp;" ～ "&amp;FIXED(AA69,0)&amp;" 小計"</f>
        <v>50 ～ 54 小計</v>
      </c>
      <c r="AB70" s="87">
        <f t="shared" si="2"/>
        <v>1546</v>
      </c>
      <c r="AC70" s="88">
        <f t="shared" si="2"/>
        <v>1394</v>
      </c>
      <c r="AD70" s="89">
        <f t="shared" si="2"/>
        <v>2940</v>
      </c>
      <c r="AE70" s="87">
        <v>147</v>
      </c>
      <c r="AF70" s="88">
        <v>106</v>
      </c>
      <c r="AG70" s="89">
        <v>253</v>
      </c>
      <c r="AH70" s="87">
        <v>201</v>
      </c>
      <c r="AI70" s="88">
        <v>188</v>
      </c>
      <c r="AJ70" s="89">
        <v>389</v>
      </c>
      <c r="AK70" s="87">
        <v>149</v>
      </c>
      <c r="AL70" s="88">
        <v>130</v>
      </c>
      <c r="AM70" s="89">
        <v>279</v>
      </c>
      <c r="AN70" s="87">
        <v>102</v>
      </c>
      <c r="AO70" s="88">
        <v>90</v>
      </c>
      <c r="AP70" s="89">
        <v>192</v>
      </c>
      <c r="AQ70" s="87">
        <v>272</v>
      </c>
      <c r="AR70" s="88">
        <v>254</v>
      </c>
      <c r="AS70" s="89">
        <v>526</v>
      </c>
      <c r="AT70" s="87">
        <v>210</v>
      </c>
      <c r="AU70" s="88">
        <v>197</v>
      </c>
      <c r="AV70" s="89">
        <v>407</v>
      </c>
      <c r="AW70" s="87">
        <v>81</v>
      </c>
      <c r="AX70" s="88">
        <v>74</v>
      </c>
      <c r="AY70" s="89">
        <v>155</v>
      </c>
      <c r="AZ70" s="87">
        <v>115</v>
      </c>
      <c r="BA70" s="88">
        <v>107</v>
      </c>
      <c r="BB70" s="89">
        <v>222</v>
      </c>
      <c r="BC70" s="87">
        <v>54</v>
      </c>
      <c r="BD70" s="88">
        <v>73</v>
      </c>
      <c r="BE70" s="89">
        <v>127</v>
      </c>
      <c r="BF70" s="87">
        <v>43</v>
      </c>
      <c r="BG70" s="88">
        <v>31</v>
      </c>
      <c r="BH70" s="89">
        <v>74</v>
      </c>
      <c r="BI70" s="87">
        <v>15</v>
      </c>
      <c r="BJ70" s="88">
        <v>15</v>
      </c>
      <c r="BK70" s="89">
        <v>30</v>
      </c>
      <c r="BL70" s="87">
        <v>7</v>
      </c>
      <c r="BM70" s="88">
        <v>4</v>
      </c>
      <c r="BN70" s="89">
        <v>11</v>
      </c>
      <c r="BO70" s="87">
        <v>8</v>
      </c>
      <c r="BP70" s="88">
        <v>3</v>
      </c>
      <c r="BQ70" s="89">
        <v>11</v>
      </c>
      <c r="BR70" s="87">
        <v>24</v>
      </c>
      <c r="BS70" s="88">
        <v>23</v>
      </c>
      <c r="BT70" s="89">
        <v>47</v>
      </c>
      <c r="BU70" s="87">
        <v>38</v>
      </c>
      <c r="BV70" s="88">
        <v>29</v>
      </c>
      <c r="BW70" s="89">
        <v>67</v>
      </c>
      <c r="BX70" s="87">
        <v>80</v>
      </c>
      <c r="BY70" s="88">
        <v>70</v>
      </c>
      <c r="BZ70" s="89">
        <v>150</v>
      </c>
    </row>
    <row r="71" spans="27:78" x14ac:dyDescent="0.15">
      <c r="AA71" s="73">
        <v>55</v>
      </c>
      <c r="AB71" s="62">
        <f t="shared" si="2"/>
        <v>253</v>
      </c>
      <c r="AC71" s="63">
        <f t="shared" si="2"/>
        <v>268</v>
      </c>
      <c r="AD71" s="64">
        <f t="shared" si="2"/>
        <v>521</v>
      </c>
      <c r="AE71" s="65">
        <v>27</v>
      </c>
      <c r="AF71" s="66">
        <v>23</v>
      </c>
      <c r="AG71" s="64">
        <v>50</v>
      </c>
      <c r="AH71" s="65">
        <v>29</v>
      </c>
      <c r="AI71" s="66">
        <v>36</v>
      </c>
      <c r="AJ71" s="64">
        <v>65</v>
      </c>
      <c r="AK71" s="65">
        <v>17</v>
      </c>
      <c r="AL71" s="66">
        <v>26</v>
      </c>
      <c r="AM71" s="64">
        <v>43</v>
      </c>
      <c r="AN71" s="65">
        <v>22</v>
      </c>
      <c r="AO71" s="66">
        <v>19</v>
      </c>
      <c r="AP71" s="64">
        <v>41</v>
      </c>
      <c r="AQ71" s="65">
        <v>42</v>
      </c>
      <c r="AR71" s="66">
        <v>52</v>
      </c>
      <c r="AS71" s="64">
        <v>94</v>
      </c>
      <c r="AT71" s="65">
        <v>29</v>
      </c>
      <c r="AU71" s="66">
        <v>33</v>
      </c>
      <c r="AV71" s="64">
        <v>62</v>
      </c>
      <c r="AW71" s="65">
        <v>12</v>
      </c>
      <c r="AX71" s="66">
        <v>17</v>
      </c>
      <c r="AY71" s="64">
        <v>29</v>
      </c>
      <c r="AZ71" s="65">
        <v>21</v>
      </c>
      <c r="BA71" s="66">
        <v>16</v>
      </c>
      <c r="BB71" s="64">
        <v>37</v>
      </c>
      <c r="BC71" s="65">
        <v>14</v>
      </c>
      <c r="BD71" s="66">
        <v>14</v>
      </c>
      <c r="BE71" s="64">
        <v>28</v>
      </c>
      <c r="BF71" s="65">
        <v>8</v>
      </c>
      <c r="BG71" s="66">
        <v>3</v>
      </c>
      <c r="BH71" s="64">
        <v>11</v>
      </c>
      <c r="BI71" s="65">
        <v>3</v>
      </c>
      <c r="BJ71" s="66">
        <v>2</v>
      </c>
      <c r="BK71" s="64">
        <v>5</v>
      </c>
      <c r="BL71" s="65">
        <v>5</v>
      </c>
      <c r="BM71" s="66">
        <v>5</v>
      </c>
      <c r="BN71" s="64">
        <v>10</v>
      </c>
      <c r="BO71" s="65">
        <v>1</v>
      </c>
      <c r="BP71" s="66">
        <v>1</v>
      </c>
      <c r="BQ71" s="64">
        <v>2</v>
      </c>
      <c r="BR71" s="65">
        <v>2</v>
      </c>
      <c r="BS71" s="66">
        <v>8</v>
      </c>
      <c r="BT71" s="64">
        <v>10</v>
      </c>
      <c r="BU71" s="65">
        <v>8</v>
      </c>
      <c r="BV71" s="66">
        <v>2</v>
      </c>
      <c r="BW71" s="64">
        <v>10</v>
      </c>
      <c r="BX71" s="65">
        <v>13</v>
      </c>
      <c r="BY71" s="66">
        <v>11</v>
      </c>
      <c r="BZ71" s="64">
        <v>24</v>
      </c>
    </row>
    <row r="72" spans="27:78" x14ac:dyDescent="0.15">
      <c r="AA72" s="73">
        <v>56</v>
      </c>
      <c r="AB72" s="74">
        <f t="shared" si="2"/>
        <v>206</v>
      </c>
      <c r="AC72" s="75">
        <f t="shared" si="2"/>
        <v>239</v>
      </c>
      <c r="AD72" s="76">
        <f t="shared" si="2"/>
        <v>445</v>
      </c>
      <c r="AE72" s="77">
        <v>23</v>
      </c>
      <c r="AF72" s="78">
        <v>25</v>
      </c>
      <c r="AG72" s="76">
        <v>48</v>
      </c>
      <c r="AH72" s="77">
        <v>23</v>
      </c>
      <c r="AI72" s="78">
        <v>35</v>
      </c>
      <c r="AJ72" s="76">
        <v>58</v>
      </c>
      <c r="AK72" s="77">
        <v>15</v>
      </c>
      <c r="AL72" s="78">
        <v>27</v>
      </c>
      <c r="AM72" s="76">
        <v>42</v>
      </c>
      <c r="AN72" s="77">
        <v>9</v>
      </c>
      <c r="AO72" s="78">
        <v>12</v>
      </c>
      <c r="AP72" s="76">
        <v>21</v>
      </c>
      <c r="AQ72" s="77">
        <v>39</v>
      </c>
      <c r="AR72" s="78">
        <v>37</v>
      </c>
      <c r="AS72" s="76">
        <v>76</v>
      </c>
      <c r="AT72" s="77">
        <v>30</v>
      </c>
      <c r="AU72" s="78">
        <v>31</v>
      </c>
      <c r="AV72" s="76">
        <v>61</v>
      </c>
      <c r="AW72" s="77">
        <v>16</v>
      </c>
      <c r="AX72" s="78">
        <v>14</v>
      </c>
      <c r="AY72" s="76">
        <v>30</v>
      </c>
      <c r="AZ72" s="77">
        <v>14</v>
      </c>
      <c r="BA72" s="78">
        <v>18</v>
      </c>
      <c r="BB72" s="76">
        <v>32</v>
      </c>
      <c r="BC72" s="77">
        <v>12</v>
      </c>
      <c r="BD72" s="78">
        <v>11</v>
      </c>
      <c r="BE72" s="76">
        <v>23</v>
      </c>
      <c r="BF72" s="77">
        <v>3</v>
      </c>
      <c r="BG72" s="78">
        <v>7</v>
      </c>
      <c r="BH72" s="76">
        <v>10</v>
      </c>
      <c r="BI72" s="77">
        <v>1</v>
      </c>
      <c r="BJ72" s="78">
        <v>1</v>
      </c>
      <c r="BK72" s="76">
        <v>2</v>
      </c>
      <c r="BL72" s="77">
        <v>4</v>
      </c>
      <c r="BM72" s="78">
        <v>2</v>
      </c>
      <c r="BN72" s="76">
        <v>6</v>
      </c>
      <c r="BO72" s="77">
        <v>3</v>
      </c>
      <c r="BP72" s="78">
        <v>1</v>
      </c>
      <c r="BQ72" s="76">
        <v>4</v>
      </c>
      <c r="BR72" s="77">
        <v>2</v>
      </c>
      <c r="BS72" s="78">
        <v>1</v>
      </c>
      <c r="BT72" s="76">
        <v>3</v>
      </c>
      <c r="BU72" s="77">
        <v>2</v>
      </c>
      <c r="BV72" s="78">
        <v>6</v>
      </c>
      <c r="BW72" s="76">
        <v>8</v>
      </c>
      <c r="BX72" s="77">
        <v>10</v>
      </c>
      <c r="BY72" s="78">
        <v>11</v>
      </c>
      <c r="BZ72" s="76">
        <v>21</v>
      </c>
    </row>
    <row r="73" spans="27:78" x14ac:dyDescent="0.15">
      <c r="AA73" s="73">
        <v>57</v>
      </c>
      <c r="AB73" s="74">
        <f t="shared" si="2"/>
        <v>235</v>
      </c>
      <c r="AC73" s="75">
        <f t="shared" si="2"/>
        <v>227</v>
      </c>
      <c r="AD73" s="76">
        <f t="shared" si="2"/>
        <v>462</v>
      </c>
      <c r="AE73" s="77">
        <v>17</v>
      </c>
      <c r="AF73" s="78">
        <v>14</v>
      </c>
      <c r="AG73" s="76">
        <v>31</v>
      </c>
      <c r="AH73" s="77">
        <v>34</v>
      </c>
      <c r="AI73" s="78">
        <v>32</v>
      </c>
      <c r="AJ73" s="76">
        <v>66</v>
      </c>
      <c r="AK73" s="77">
        <v>20</v>
      </c>
      <c r="AL73" s="78">
        <v>16</v>
      </c>
      <c r="AM73" s="76">
        <v>36</v>
      </c>
      <c r="AN73" s="77">
        <v>24</v>
      </c>
      <c r="AO73" s="78">
        <v>14</v>
      </c>
      <c r="AP73" s="76">
        <v>38</v>
      </c>
      <c r="AQ73" s="77">
        <v>42</v>
      </c>
      <c r="AR73" s="78">
        <v>43</v>
      </c>
      <c r="AS73" s="76">
        <v>85</v>
      </c>
      <c r="AT73" s="77">
        <v>32</v>
      </c>
      <c r="AU73" s="78">
        <v>32</v>
      </c>
      <c r="AV73" s="76">
        <v>64</v>
      </c>
      <c r="AW73" s="77">
        <v>10</v>
      </c>
      <c r="AX73" s="78">
        <v>15</v>
      </c>
      <c r="AY73" s="76">
        <v>25</v>
      </c>
      <c r="AZ73" s="77">
        <v>16</v>
      </c>
      <c r="BA73" s="78">
        <v>13</v>
      </c>
      <c r="BB73" s="76">
        <v>29</v>
      </c>
      <c r="BC73" s="77">
        <v>9</v>
      </c>
      <c r="BD73" s="78">
        <v>15</v>
      </c>
      <c r="BE73" s="76">
        <v>24</v>
      </c>
      <c r="BF73" s="77">
        <v>5</v>
      </c>
      <c r="BG73" s="78">
        <v>7</v>
      </c>
      <c r="BH73" s="76">
        <v>12</v>
      </c>
      <c r="BI73" s="77">
        <v>7</v>
      </c>
      <c r="BJ73" s="78">
        <v>1</v>
      </c>
      <c r="BK73" s="76">
        <v>8</v>
      </c>
      <c r="BL73" s="77">
        <v>1</v>
      </c>
      <c r="BM73" s="78">
        <v>6</v>
      </c>
      <c r="BN73" s="76">
        <v>7</v>
      </c>
      <c r="BO73" s="77">
        <v>3</v>
      </c>
      <c r="BP73" s="78"/>
      <c r="BQ73" s="76">
        <v>3</v>
      </c>
      <c r="BR73" s="77">
        <v>2</v>
      </c>
      <c r="BS73" s="78">
        <v>4</v>
      </c>
      <c r="BT73" s="76">
        <v>6</v>
      </c>
      <c r="BU73" s="77">
        <v>3</v>
      </c>
      <c r="BV73" s="78">
        <v>6</v>
      </c>
      <c r="BW73" s="76">
        <v>9</v>
      </c>
      <c r="BX73" s="77">
        <v>10</v>
      </c>
      <c r="BY73" s="78">
        <v>9</v>
      </c>
      <c r="BZ73" s="76">
        <v>19</v>
      </c>
    </row>
    <row r="74" spans="27:78" x14ac:dyDescent="0.15">
      <c r="AA74" s="73">
        <v>58</v>
      </c>
      <c r="AB74" s="74">
        <f t="shared" si="2"/>
        <v>235</v>
      </c>
      <c r="AC74" s="75">
        <f t="shared" si="2"/>
        <v>274</v>
      </c>
      <c r="AD74" s="76">
        <f t="shared" si="2"/>
        <v>509</v>
      </c>
      <c r="AE74" s="77">
        <v>28</v>
      </c>
      <c r="AF74" s="78">
        <v>32</v>
      </c>
      <c r="AG74" s="76">
        <v>60</v>
      </c>
      <c r="AH74" s="77">
        <v>35</v>
      </c>
      <c r="AI74" s="78">
        <v>46</v>
      </c>
      <c r="AJ74" s="76">
        <v>81</v>
      </c>
      <c r="AK74" s="77">
        <v>18</v>
      </c>
      <c r="AL74" s="78">
        <v>16</v>
      </c>
      <c r="AM74" s="76">
        <v>34</v>
      </c>
      <c r="AN74" s="77">
        <v>11</v>
      </c>
      <c r="AO74" s="78">
        <v>19</v>
      </c>
      <c r="AP74" s="76">
        <v>30</v>
      </c>
      <c r="AQ74" s="77">
        <v>39</v>
      </c>
      <c r="AR74" s="78">
        <v>40</v>
      </c>
      <c r="AS74" s="76">
        <v>79</v>
      </c>
      <c r="AT74" s="77">
        <v>22</v>
      </c>
      <c r="AU74" s="78">
        <v>38</v>
      </c>
      <c r="AV74" s="76">
        <v>60</v>
      </c>
      <c r="AW74" s="77">
        <v>15</v>
      </c>
      <c r="AX74" s="78">
        <v>14</v>
      </c>
      <c r="AY74" s="76">
        <v>29</v>
      </c>
      <c r="AZ74" s="77">
        <v>21</v>
      </c>
      <c r="BA74" s="78">
        <v>22</v>
      </c>
      <c r="BB74" s="76">
        <v>43</v>
      </c>
      <c r="BC74" s="77">
        <v>12</v>
      </c>
      <c r="BD74" s="78">
        <v>13</v>
      </c>
      <c r="BE74" s="76">
        <v>25</v>
      </c>
      <c r="BF74" s="77">
        <v>11</v>
      </c>
      <c r="BG74" s="78">
        <v>4</v>
      </c>
      <c r="BH74" s="76">
        <v>15</v>
      </c>
      <c r="BI74" s="77">
        <v>1</v>
      </c>
      <c r="BJ74" s="78">
        <v>4</v>
      </c>
      <c r="BK74" s="76">
        <v>5</v>
      </c>
      <c r="BL74" s="77">
        <v>4</v>
      </c>
      <c r="BM74" s="78">
        <v>3</v>
      </c>
      <c r="BN74" s="76">
        <v>7</v>
      </c>
      <c r="BO74" s="77"/>
      <c r="BP74" s="78"/>
      <c r="BQ74" s="76"/>
      <c r="BR74" s="77">
        <v>4</v>
      </c>
      <c r="BS74" s="78">
        <v>4</v>
      </c>
      <c r="BT74" s="76">
        <v>8</v>
      </c>
      <c r="BU74" s="77">
        <v>5</v>
      </c>
      <c r="BV74" s="78">
        <v>4</v>
      </c>
      <c r="BW74" s="76">
        <v>9</v>
      </c>
      <c r="BX74" s="77">
        <v>9</v>
      </c>
      <c r="BY74" s="78">
        <v>15</v>
      </c>
      <c r="BZ74" s="76">
        <v>24</v>
      </c>
    </row>
    <row r="75" spans="27:78" x14ac:dyDescent="0.15">
      <c r="AA75" s="73">
        <v>59</v>
      </c>
      <c r="AB75" s="74">
        <f t="shared" si="2"/>
        <v>286</v>
      </c>
      <c r="AC75" s="75">
        <f t="shared" si="2"/>
        <v>254</v>
      </c>
      <c r="AD75" s="76">
        <f t="shared" si="2"/>
        <v>540</v>
      </c>
      <c r="AE75" s="77">
        <v>27</v>
      </c>
      <c r="AF75" s="78">
        <v>19</v>
      </c>
      <c r="AG75" s="76">
        <v>46</v>
      </c>
      <c r="AH75" s="77">
        <v>33</v>
      </c>
      <c r="AI75" s="78">
        <v>37</v>
      </c>
      <c r="AJ75" s="76">
        <v>70</v>
      </c>
      <c r="AK75" s="77">
        <v>15</v>
      </c>
      <c r="AL75" s="78">
        <v>23</v>
      </c>
      <c r="AM75" s="76">
        <v>38</v>
      </c>
      <c r="AN75" s="77">
        <v>20</v>
      </c>
      <c r="AO75" s="78">
        <v>15</v>
      </c>
      <c r="AP75" s="76">
        <v>35</v>
      </c>
      <c r="AQ75" s="77">
        <v>49</v>
      </c>
      <c r="AR75" s="78">
        <v>45</v>
      </c>
      <c r="AS75" s="76">
        <v>94</v>
      </c>
      <c r="AT75" s="77">
        <v>32</v>
      </c>
      <c r="AU75" s="78">
        <v>31</v>
      </c>
      <c r="AV75" s="76">
        <v>63</v>
      </c>
      <c r="AW75" s="77">
        <v>18</v>
      </c>
      <c r="AX75" s="78">
        <v>18</v>
      </c>
      <c r="AY75" s="76">
        <v>36</v>
      </c>
      <c r="AZ75" s="77">
        <v>28</v>
      </c>
      <c r="BA75" s="78">
        <v>22</v>
      </c>
      <c r="BB75" s="76">
        <v>50</v>
      </c>
      <c r="BC75" s="77">
        <v>21</v>
      </c>
      <c r="BD75" s="78">
        <v>11</v>
      </c>
      <c r="BE75" s="76">
        <v>32</v>
      </c>
      <c r="BF75" s="77">
        <v>8</v>
      </c>
      <c r="BG75" s="78">
        <v>7</v>
      </c>
      <c r="BH75" s="76">
        <v>15</v>
      </c>
      <c r="BI75" s="77">
        <v>6</v>
      </c>
      <c r="BJ75" s="78">
        <v>2</v>
      </c>
      <c r="BK75" s="76">
        <v>8</v>
      </c>
      <c r="BL75" s="77">
        <v>3</v>
      </c>
      <c r="BM75" s="78"/>
      <c r="BN75" s="76">
        <v>3</v>
      </c>
      <c r="BO75" s="77">
        <v>2</v>
      </c>
      <c r="BP75" s="78"/>
      <c r="BQ75" s="76">
        <v>2</v>
      </c>
      <c r="BR75" s="77">
        <v>6</v>
      </c>
      <c r="BS75" s="78">
        <v>6</v>
      </c>
      <c r="BT75" s="76">
        <v>12</v>
      </c>
      <c r="BU75" s="77">
        <v>3</v>
      </c>
      <c r="BV75" s="78">
        <v>5</v>
      </c>
      <c r="BW75" s="76">
        <v>8</v>
      </c>
      <c r="BX75" s="77">
        <v>15</v>
      </c>
      <c r="BY75" s="78">
        <v>13</v>
      </c>
      <c r="BZ75" s="76">
        <v>28</v>
      </c>
    </row>
    <row r="76" spans="27:78" ht="15" thickBot="1" x14ac:dyDescent="0.2">
      <c r="AA76" s="113" t="str">
        <f>FIXED(AA71,0)&amp;" ～ "&amp;FIXED(AA75,0)&amp;" 小計"</f>
        <v>55 ～ 59 小計</v>
      </c>
      <c r="AB76" s="114">
        <f t="shared" si="2"/>
        <v>1215</v>
      </c>
      <c r="AC76" s="115">
        <f t="shared" si="2"/>
        <v>1262</v>
      </c>
      <c r="AD76" s="116">
        <f t="shared" si="2"/>
        <v>2477</v>
      </c>
      <c r="AE76" s="114">
        <v>122</v>
      </c>
      <c r="AF76" s="115">
        <v>113</v>
      </c>
      <c r="AG76" s="116">
        <v>235</v>
      </c>
      <c r="AH76" s="114">
        <v>154</v>
      </c>
      <c r="AI76" s="115">
        <v>186</v>
      </c>
      <c r="AJ76" s="116">
        <v>340</v>
      </c>
      <c r="AK76" s="114">
        <v>85</v>
      </c>
      <c r="AL76" s="115">
        <v>108</v>
      </c>
      <c r="AM76" s="116">
        <v>193</v>
      </c>
      <c r="AN76" s="114">
        <v>86</v>
      </c>
      <c r="AO76" s="115">
        <v>79</v>
      </c>
      <c r="AP76" s="116">
        <v>165</v>
      </c>
      <c r="AQ76" s="114">
        <v>211</v>
      </c>
      <c r="AR76" s="115">
        <v>217</v>
      </c>
      <c r="AS76" s="116">
        <v>428</v>
      </c>
      <c r="AT76" s="114">
        <v>145</v>
      </c>
      <c r="AU76" s="115">
        <v>165</v>
      </c>
      <c r="AV76" s="116">
        <v>310</v>
      </c>
      <c r="AW76" s="114">
        <v>71</v>
      </c>
      <c r="AX76" s="115">
        <v>78</v>
      </c>
      <c r="AY76" s="116">
        <v>149</v>
      </c>
      <c r="AZ76" s="114">
        <v>100</v>
      </c>
      <c r="BA76" s="115">
        <v>91</v>
      </c>
      <c r="BB76" s="116">
        <v>191</v>
      </c>
      <c r="BC76" s="114">
        <v>68</v>
      </c>
      <c r="BD76" s="115">
        <v>64</v>
      </c>
      <c r="BE76" s="116">
        <v>132</v>
      </c>
      <c r="BF76" s="114">
        <v>35</v>
      </c>
      <c r="BG76" s="115">
        <v>28</v>
      </c>
      <c r="BH76" s="116">
        <v>63</v>
      </c>
      <c r="BI76" s="114">
        <v>18</v>
      </c>
      <c r="BJ76" s="115">
        <v>10</v>
      </c>
      <c r="BK76" s="116">
        <v>28</v>
      </c>
      <c r="BL76" s="114">
        <v>17</v>
      </c>
      <c r="BM76" s="115">
        <v>16</v>
      </c>
      <c r="BN76" s="116">
        <v>33</v>
      </c>
      <c r="BO76" s="114">
        <v>9</v>
      </c>
      <c r="BP76" s="115">
        <v>2</v>
      </c>
      <c r="BQ76" s="116">
        <v>11</v>
      </c>
      <c r="BR76" s="114">
        <v>16</v>
      </c>
      <c r="BS76" s="115">
        <v>23</v>
      </c>
      <c r="BT76" s="116">
        <v>39</v>
      </c>
      <c r="BU76" s="114">
        <v>21</v>
      </c>
      <c r="BV76" s="115">
        <v>23</v>
      </c>
      <c r="BW76" s="116">
        <v>44</v>
      </c>
      <c r="BX76" s="114">
        <v>57</v>
      </c>
      <c r="BY76" s="115">
        <v>59</v>
      </c>
      <c r="BZ76" s="116">
        <v>116</v>
      </c>
    </row>
    <row r="77" spans="27:78" x14ac:dyDescent="0.15">
      <c r="AA77" s="61">
        <v>60</v>
      </c>
      <c r="AB77" s="62">
        <f t="shared" si="2"/>
        <v>278</v>
      </c>
      <c r="AC77" s="63">
        <f t="shared" si="2"/>
        <v>265</v>
      </c>
      <c r="AD77" s="64">
        <f t="shared" si="2"/>
        <v>543</v>
      </c>
      <c r="AE77" s="65">
        <v>32</v>
      </c>
      <c r="AF77" s="66">
        <v>23</v>
      </c>
      <c r="AG77" s="64">
        <v>55</v>
      </c>
      <c r="AH77" s="65">
        <v>30</v>
      </c>
      <c r="AI77" s="66">
        <v>29</v>
      </c>
      <c r="AJ77" s="64">
        <v>59</v>
      </c>
      <c r="AK77" s="65">
        <v>15</v>
      </c>
      <c r="AL77" s="66">
        <v>19</v>
      </c>
      <c r="AM77" s="64">
        <v>34</v>
      </c>
      <c r="AN77" s="65">
        <v>18</v>
      </c>
      <c r="AO77" s="66">
        <v>20</v>
      </c>
      <c r="AP77" s="64">
        <v>38</v>
      </c>
      <c r="AQ77" s="65">
        <v>39</v>
      </c>
      <c r="AR77" s="66">
        <v>46</v>
      </c>
      <c r="AS77" s="64">
        <v>85</v>
      </c>
      <c r="AT77" s="65">
        <v>35</v>
      </c>
      <c r="AU77" s="66">
        <v>27</v>
      </c>
      <c r="AV77" s="64">
        <v>62</v>
      </c>
      <c r="AW77" s="65">
        <v>25</v>
      </c>
      <c r="AX77" s="66">
        <v>30</v>
      </c>
      <c r="AY77" s="64">
        <v>55</v>
      </c>
      <c r="AZ77" s="65">
        <v>30</v>
      </c>
      <c r="BA77" s="66">
        <v>16</v>
      </c>
      <c r="BB77" s="64">
        <v>46</v>
      </c>
      <c r="BC77" s="65">
        <v>15</v>
      </c>
      <c r="BD77" s="66">
        <v>15</v>
      </c>
      <c r="BE77" s="64">
        <v>30</v>
      </c>
      <c r="BF77" s="65">
        <v>10</v>
      </c>
      <c r="BG77" s="66">
        <v>6</v>
      </c>
      <c r="BH77" s="64">
        <v>16</v>
      </c>
      <c r="BI77" s="65">
        <v>2</v>
      </c>
      <c r="BJ77" s="66">
        <v>1</v>
      </c>
      <c r="BK77" s="64">
        <v>3</v>
      </c>
      <c r="BL77" s="65">
        <v>2</v>
      </c>
      <c r="BM77" s="66">
        <v>2</v>
      </c>
      <c r="BN77" s="64">
        <v>4</v>
      </c>
      <c r="BO77" s="65">
        <v>2</v>
      </c>
      <c r="BP77" s="66">
        <v>2</v>
      </c>
      <c r="BQ77" s="64">
        <v>4</v>
      </c>
      <c r="BR77" s="65">
        <v>8</v>
      </c>
      <c r="BS77" s="66">
        <v>4</v>
      </c>
      <c r="BT77" s="64">
        <v>12</v>
      </c>
      <c r="BU77" s="65">
        <v>7</v>
      </c>
      <c r="BV77" s="66">
        <v>7</v>
      </c>
      <c r="BW77" s="64">
        <v>14</v>
      </c>
      <c r="BX77" s="65">
        <v>8</v>
      </c>
      <c r="BY77" s="66">
        <v>18</v>
      </c>
      <c r="BZ77" s="64">
        <v>26</v>
      </c>
    </row>
    <row r="78" spans="27:78" x14ac:dyDescent="0.15">
      <c r="AA78" s="73">
        <v>61</v>
      </c>
      <c r="AB78" s="74">
        <f t="shared" si="2"/>
        <v>217</v>
      </c>
      <c r="AC78" s="75">
        <f t="shared" si="2"/>
        <v>248</v>
      </c>
      <c r="AD78" s="76">
        <f t="shared" si="2"/>
        <v>465</v>
      </c>
      <c r="AE78" s="77">
        <v>20</v>
      </c>
      <c r="AF78" s="78">
        <v>25</v>
      </c>
      <c r="AG78" s="76">
        <v>45</v>
      </c>
      <c r="AH78" s="77">
        <v>41</v>
      </c>
      <c r="AI78" s="78">
        <v>30</v>
      </c>
      <c r="AJ78" s="76">
        <v>71</v>
      </c>
      <c r="AK78" s="77">
        <v>12</v>
      </c>
      <c r="AL78" s="78">
        <v>18</v>
      </c>
      <c r="AM78" s="76">
        <v>30</v>
      </c>
      <c r="AN78" s="77">
        <v>18</v>
      </c>
      <c r="AO78" s="78">
        <v>24</v>
      </c>
      <c r="AP78" s="76">
        <v>42</v>
      </c>
      <c r="AQ78" s="77">
        <v>29</v>
      </c>
      <c r="AR78" s="78">
        <v>34</v>
      </c>
      <c r="AS78" s="76">
        <v>63</v>
      </c>
      <c r="AT78" s="77">
        <v>31</v>
      </c>
      <c r="AU78" s="78">
        <v>20</v>
      </c>
      <c r="AV78" s="76">
        <v>51</v>
      </c>
      <c r="AW78" s="77">
        <v>11</v>
      </c>
      <c r="AX78" s="78">
        <v>16</v>
      </c>
      <c r="AY78" s="76">
        <v>27</v>
      </c>
      <c r="AZ78" s="77">
        <v>14</v>
      </c>
      <c r="BA78" s="78">
        <v>19</v>
      </c>
      <c r="BB78" s="76">
        <v>33</v>
      </c>
      <c r="BC78" s="77">
        <v>11</v>
      </c>
      <c r="BD78" s="78">
        <v>21</v>
      </c>
      <c r="BE78" s="76">
        <v>32</v>
      </c>
      <c r="BF78" s="77">
        <v>5</v>
      </c>
      <c r="BG78" s="78">
        <v>9</v>
      </c>
      <c r="BH78" s="76">
        <v>14</v>
      </c>
      <c r="BI78" s="77">
        <v>3</v>
      </c>
      <c r="BJ78" s="78">
        <v>2</v>
      </c>
      <c r="BK78" s="76">
        <v>5</v>
      </c>
      <c r="BL78" s="77"/>
      <c r="BM78" s="78"/>
      <c r="BN78" s="76"/>
      <c r="BO78" s="77">
        <v>2</v>
      </c>
      <c r="BP78" s="78">
        <v>2</v>
      </c>
      <c r="BQ78" s="76">
        <v>4</v>
      </c>
      <c r="BR78" s="77">
        <v>2</v>
      </c>
      <c r="BS78" s="78">
        <v>9</v>
      </c>
      <c r="BT78" s="76">
        <v>11</v>
      </c>
      <c r="BU78" s="77">
        <v>6</v>
      </c>
      <c r="BV78" s="78">
        <v>5</v>
      </c>
      <c r="BW78" s="76">
        <v>11</v>
      </c>
      <c r="BX78" s="77">
        <v>12</v>
      </c>
      <c r="BY78" s="78">
        <v>14</v>
      </c>
      <c r="BZ78" s="76">
        <v>26</v>
      </c>
    </row>
    <row r="79" spans="27:78" x14ac:dyDescent="0.15">
      <c r="AA79" s="73">
        <v>62</v>
      </c>
      <c r="AB79" s="74">
        <f t="shared" si="2"/>
        <v>259</v>
      </c>
      <c r="AC79" s="75">
        <f t="shared" si="2"/>
        <v>222</v>
      </c>
      <c r="AD79" s="76">
        <f t="shared" si="2"/>
        <v>481</v>
      </c>
      <c r="AE79" s="77">
        <v>20</v>
      </c>
      <c r="AF79" s="78">
        <v>18</v>
      </c>
      <c r="AG79" s="76">
        <v>38</v>
      </c>
      <c r="AH79" s="77">
        <v>31</v>
      </c>
      <c r="AI79" s="78">
        <v>34</v>
      </c>
      <c r="AJ79" s="76">
        <v>65</v>
      </c>
      <c r="AK79" s="77">
        <v>13</v>
      </c>
      <c r="AL79" s="78">
        <v>19</v>
      </c>
      <c r="AM79" s="76">
        <v>32</v>
      </c>
      <c r="AN79" s="77">
        <v>22</v>
      </c>
      <c r="AO79" s="78">
        <v>16</v>
      </c>
      <c r="AP79" s="76">
        <v>38</v>
      </c>
      <c r="AQ79" s="77">
        <v>38</v>
      </c>
      <c r="AR79" s="78">
        <v>39</v>
      </c>
      <c r="AS79" s="76">
        <v>77</v>
      </c>
      <c r="AT79" s="77">
        <v>29</v>
      </c>
      <c r="AU79" s="78">
        <v>31</v>
      </c>
      <c r="AV79" s="76">
        <v>60</v>
      </c>
      <c r="AW79" s="77">
        <v>15</v>
      </c>
      <c r="AX79" s="78">
        <v>8</v>
      </c>
      <c r="AY79" s="76">
        <v>23</v>
      </c>
      <c r="AZ79" s="77">
        <v>22</v>
      </c>
      <c r="BA79" s="78">
        <v>11</v>
      </c>
      <c r="BB79" s="76">
        <v>33</v>
      </c>
      <c r="BC79" s="77">
        <v>22</v>
      </c>
      <c r="BD79" s="78">
        <v>23</v>
      </c>
      <c r="BE79" s="76">
        <v>45</v>
      </c>
      <c r="BF79" s="77">
        <v>9</v>
      </c>
      <c r="BG79" s="78">
        <v>3</v>
      </c>
      <c r="BH79" s="76">
        <v>12</v>
      </c>
      <c r="BI79" s="77">
        <v>4</v>
      </c>
      <c r="BJ79" s="78">
        <v>3</v>
      </c>
      <c r="BK79" s="76">
        <v>7</v>
      </c>
      <c r="BL79" s="77">
        <v>4</v>
      </c>
      <c r="BM79" s="78">
        <v>1</v>
      </c>
      <c r="BN79" s="76">
        <v>5</v>
      </c>
      <c r="BO79" s="77"/>
      <c r="BP79" s="78">
        <v>1</v>
      </c>
      <c r="BQ79" s="76">
        <v>1</v>
      </c>
      <c r="BR79" s="77">
        <v>9</v>
      </c>
      <c r="BS79" s="78">
        <v>3</v>
      </c>
      <c r="BT79" s="76">
        <v>12</v>
      </c>
      <c r="BU79" s="77">
        <v>5</v>
      </c>
      <c r="BV79" s="78">
        <v>4</v>
      </c>
      <c r="BW79" s="76">
        <v>9</v>
      </c>
      <c r="BX79" s="77">
        <v>16</v>
      </c>
      <c r="BY79" s="78">
        <v>8</v>
      </c>
      <c r="BZ79" s="76">
        <v>24</v>
      </c>
    </row>
    <row r="80" spans="27:78" x14ac:dyDescent="0.15">
      <c r="AA80" s="73">
        <v>63</v>
      </c>
      <c r="AB80" s="74">
        <f t="shared" si="2"/>
        <v>241</v>
      </c>
      <c r="AC80" s="75">
        <f t="shared" si="2"/>
        <v>248</v>
      </c>
      <c r="AD80" s="76">
        <f t="shared" si="2"/>
        <v>489</v>
      </c>
      <c r="AE80" s="77">
        <v>28</v>
      </c>
      <c r="AF80" s="78">
        <v>22</v>
      </c>
      <c r="AG80" s="76">
        <v>50</v>
      </c>
      <c r="AH80" s="77">
        <v>29</v>
      </c>
      <c r="AI80" s="78">
        <v>32</v>
      </c>
      <c r="AJ80" s="76">
        <v>61</v>
      </c>
      <c r="AK80" s="77">
        <v>22</v>
      </c>
      <c r="AL80" s="78">
        <v>17</v>
      </c>
      <c r="AM80" s="76">
        <v>39</v>
      </c>
      <c r="AN80" s="77">
        <v>19</v>
      </c>
      <c r="AO80" s="78">
        <v>19</v>
      </c>
      <c r="AP80" s="76">
        <v>38</v>
      </c>
      <c r="AQ80" s="77">
        <v>28</v>
      </c>
      <c r="AR80" s="78">
        <v>40</v>
      </c>
      <c r="AS80" s="76">
        <v>68</v>
      </c>
      <c r="AT80" s="77">
        <v>28</v>
      </c>
      <c r="AU80" s="78">
        <v>32</v>
      </c>
      <c r="AV80" s="76">
        <v>60</v>
      </c>
      <c r="AW80" s="77">
        <v>15</v>
      </c>
      <c r="AX80" s="78">
        <v>14</v>
      </c>
      <c r="AY80" s="76">
        <v>29</v>
      </c>
      <c r="AZ80" s="77">
        <v>17</v>
      </c>
      <c r="BA80" s="78">
        <v>16</v>
      </c>
      <c r="BB80" s="76">
        <v>33</v>
      </c>
      <c r="BC80" s="77">
        <v>13</v>
      </c>
      <c r="BD80" s="78">
        <v>18</v>
      </c>
      <c r="BE80" s="76">
        <v>31</v>
      </c>
      <c r="BF80" s="77">
        <v>5</v>
      </c>
      <c r="BG80" s="78">
        <v>5</v>
      </c>
      <c r="BH80" s="76">
        <v>10</v>
      </c>
      <c r="BI80" s="77">
        <v>1</v>
      </c>
      <c r="BJ80" s="78">
        <v>3</v>
      </c>
      <c r="BK80" s="76">
        <v>4</v>
      </c>
      <c r="BL80" s="77">
        <v>6</v>
      </c>
      <c r="BM80" s="78">
        <v>4</v>
      </c>
      <c r="BN80" s="76">
        <v>10</v>
      </c>
      <c r="BO80" s="77">
        <v>3</v>
      </c>
      <c r="BP80" s="78">
        <v>2</v>
      </c>
      <c r="BQ80" s="76">
        <v>5</v>
      </c>
      <c r="BR80" s="77">
        <v>4</v>
      </c>
      <c r="BS80" s="78">
        <v>4</v>
      </c>
      <c r="BT80" s="76">
        <v>8</v>
      </c>
      <c r="BU80" s="77">
        <v>7</v>
      </c>
      <c r="BV80" s="78">
        <v>7</v>
      </c>
      <c r="BW80" s="76">
        <v>14</v>
      </c>
      <c r="BX80" s="77">
        <v>16</v>
      </c>
      <c r="BY80" s="78">
        <v>13</v>
      </c>
      <c r="BZ80" s="76">
        <v>29</v>
      </c>
    </row>
    <row r="81" spans="27:78" x14ac:dyDescent="0.15">
      <c r="AA81" s="73">
        <v>64</v>
      </c>
      <c r="AB81" s="74">
        <f t="shared" si="2"/>
        <v>259</v>
      </c>
      <c r="AC81" s="75">
        <f t="shared" si="2"/>
        <v>243</v>
      </c>
      <c r="AD81" s="76">
        <f t="shared" si="2"/>
        <v>502</v>
      </c>
      <c r="AE81" s="77">
        <v>26</v>
      </c>
      <c r="AF81" s="78">
        <v>26</v>
      </c>
      <c r="AG81" s="76">
        <v>52</v>
      </c>
      <c r="AH81" s="77">
        <v>29</v>
      </c>
      <c r="AI81" s="78">
        <v>17</v>
      </c>
      <c r="AJ81" s="76">
        <v>46</v>
      </c>
      <c r="AK81" s="77">
        <v>19</v>
      </c>
      <c r="AL81" s="78">
        <v>21</v>
      </c>
      <c r="AM81" s="76">
        <v>40</v>
      </c>
      <c r="AN81" s="77">
        <v>21</v>
      </c>
      <c r="AO81" s="78">
        <v>19</v>
      </c>
      <c r="AP81" s="76">
        <v>40</v>
      </c>
      <c r="AQ81" s="77">
        <v>29</v>
      </c>
      <c r="AR81" s="78">
        <v>42</v>
      </c>
      <c r="AS81" s="76">
        <v>71</v>
      </c>
      <c r="AT81" s="77">
        <v>39</v>
      </c>
      <c r="AU81" s="78">
        <v>29</v>
      </c>
      <c r="AV81" s="76">
        <v>68</v>
      </c>
      <c r="AW81" s="77">
        <v>15</v>
      </c>
      <c r="AX81" s="78">
        <v>12</v>
      </c>
      <c r="AY81" s="76">
        <v>27</v>
      </c>
      <c r="AZ81" s="77">
        <v>24</v>
      </c>
      <c r="BA81" s="78">
        <v>17</v>
      </c>
      <c r="BB81" s="76">
        <v>41</v>
      </c>
      <c r="BC81" s="77">
        <v>11</v>
      </c>
      <c r="BD81" s="78">
        <v>13</v>
      </c>
      <c r="BE81" s="76">
        <v>24</v>
      </c>
      <c r="BF81" s="77">
        <v>6</v>
      </c>
      <c r="BG81" s="78">
        <v>7</v>
      </c>
      <c r="BH81" s="76">
        <v>13</v>
      </c>
      <c r="BI81" s="77">
        <v>2</v>
      </c>
      <c r="BJ81" s="78">
        <v>1</v>
      </c>
      <c r="BK81" s="76">
        <v>3</v>
      </c>
      <c r="BL81" s="77">
        <v>5</v>
      </c>
      <c r="BM81" s="78">
        <v>3</v>
      </c>
      <c r="BN81" s="76">
        <v>8</v>
      </c>
      <c r="BO81" s="77">
        <v>1</v>
      </c>
      <c r="BP81" s="78">
        <v>1</v>
      </c>
      <c r="BQ81" s="76">
        <v>2</v>
      </c>
      <c r="BR81" s="77">
        <v>8</v>
      </c>
      <c r="BS81" s="78">
        <v>5</v>
      </c>
      <c r="BT81" s="76">
        <v>13</v>
      </c>
      <c r="BU81" s="77">
        <v>10</v>
      </c>
      <c r="BV81" s="78">
        <v>10</v>
      </c>
      <c r="BW81" s="76">
        <v>20</v>
      </c>
      <c r="BX81" s="77">
        <v>14</v>
      </c>
      <c r="BY81" s="78">
        <v>20</v>
      </c>
      <c r="BZ81" s="76">
        <v>34</v>
      </c>
    </row>
    <row r="82" spans="27:78" ht="15" thickBot="1" x14ac:dyDescent="0.2">
      <c r="AA82" s="86" t="str">
        <f>FIXED(AA77,0)&amp;" ～ "&amp;FIXED(AA81,0)&amp;" 小計"</f>
        <v>60 ～ 64 小計</v>
      </c>
      <c r="AB82" s="87">
        <f t="shared" si="2"/>
        <v>1254</v>
      </c>
      <c r="AC82" s="88">
        <f t="shared" si="2"/>
        <v>1226</v>
      </c>
      <c r="AD82" s="89">
        <f t="shared" si="2"/>
        <v>2480</v>
      </c>
      <c r="AE82" s="87">
        <v>126</v>
      </c>
      <c r="AF82" s="88">
        <v>114</v>
      </c>
      <c r="AG82" s="89">
        <v>240</v>
      </c>
      <c r="AH82" s="87">
        <v>160</v>
      </c>
      <c r="AI82" s="88">
        <v>142</v>
      </c>
      <c r="AJ82" s="89">
        <v>302</v>
      </c>
      <c r="AK82" s="87">
        <v>81</v>
      </c>
      <c r="AL82" s="88">
        <v>94</v>
      </c>
      <c r="AM82" s="89">
        <v>175</v>
      </c>
      <c r="AN82" s="87">
        <v>98</v>
      </c>
      <c r="AO82" s="88">
        <v>98</v>
      </c>
      <c r="AP82" s="89">
        <v>196</v>
      </c>
      <c r="AQ82" s="87">
        <v>163</v>
      </c>
      <c r="AR82" s="88">
        <v>201</v>
      </c>
      <c r="AS82" s="89">
        <v>364</v>
      </c>
      <c r="AT82" s="87">
        <v>162</v>
      </c>
      <c r="AU82" s="88">
        <v>139</v>
      </c>
      <c r="AV82" s="89">
        <v>301</v>
      </c>
      <c r="AW82" s="87">
        <v>81</v>
      </c>
      <c r="AX82" s="88">
        <v>80</v>
      </c>
      <c r="AY82" s="89">
        <v>161</v>
      </c>
      <c r="AZ82" s="87">
        <v>107</v>
      </c>
      <c r="BA82" s="88">
        <v>79</v>
      </c>
      <c r="BB82" s="89">
        <v>186</v>
      </c>
      <c r="BC82" s="87">
        <v>72</v>
      </c>
      <c r="BD82" s="88">
        <v>90</v>
      </c>
      <c r="BE82" s="89">
        <v>162</v>
      </c>
      <c r="BF82" s="88">
        <v>35</v>
      </c>
      <c r="BG82" s="88">
        <v>30</v>
      </c>
      <c r="BH82" s="89">
        <v>65</v>
      </c>
      <c r="BI82" s="87">
        <v>12</v>
      </c>
      <c r="BJ82" s="88">
        <v>10</v>
      </c>
      <c r="BK82" s="89">
        <v>22</v>
      </c>
      <c r="BL82" s="87">
        <v>17</v>
      </c>
      <c r="BM82" s="88">
        <v>10</v>
      </c>
      <c r="BN82" s="89">
        <v>27</v>
      </c>
      <c r="BO82" s="87">
        <v>8</v>
      </c>
      <c r="BP82" s="88">
        <v>8</v>
      </c>
      <c r="BQ82" s="89">
        <v>16</v>
      </c>
      <c r="BR82" s="87">
        <v>31</v>
      </c>
      <c r="BS82" s="88">
        <v>25</v>
      </c>
      <c r="BT82" s="89">
        <v>56</v>
      </c>
      <c r="BU82" s="114">
        <v>35</v>
      </c>
      <c r="BV82" s="88">
        <v>33</v>
      </c>
      <c r="BW82" s="89">
        <v>68</v>
      </c>
      <c r="BX82" s="87">
        <v>66</v>
      </c>
      <c r="BY82" s="88">
        <v>73</v>
      </c>
      <c r="BZ82" s="89">
        <v>139</v>
      </c>
    </row>
    <row r="83" spans="27:78" x14ac:dyDescent="0.15">
      <c r="AA83" s="73">
        <v>65</v>
      </c>
      <c r="AB83" s="62">
        <f t="shared" si="2"/>
        <v>247</v>
      </c>
      <c r="AC83" s="63">
        <f t="shared" si="2"/>
        <v>239</v>
      </c>
      <c r="AD83" s="64">
        <f t="shared" si="2"/>
        <v>486</v>
      </c>
      <c r="AE83" s="65">
        <v>24</v>
      </c>
      <c r="AF83" s="66">
        <v>22</v>
      </c>
      <c r="AG83" s="64">
        <v>46</v>
      </c>
      <c r="AH83" s="65">
        <v>30</v>
      </c>
      <c r="AI83" s="66">
        <v>32</v>
      </c>
      <c r="AJ83" s="64">
        <v>62</v>
      </c>
      <c r="AK83" s="65">
        <v>15</v>
      </c>
      <c r="AL83" s="66">
        <v>15</v>
      </c>
      <c r="AM83" s="64">
        <v>30</v>
      </c>
      <c r="AN83" s="65">
        <v>16</v>
      </c>
      <c r="AO83" s="66">
        <v>20</v>
      </c>
      <c r="AP83" s="64">
        <v>36</v>
      </c>
      <c r="AQ83" s="65">
        <v>43</v>
      </c>
      <c r="AR83" s="66">
        <v>35</v>
      </c>
      <c r="AS83" s="64">
        <v>78</v>
      </c>
      <c r="AT83" s="65">
        <v>28</v>
      </c>
      <c r="AU83" s="66">
        <v>28</v>
      </c>
      <c r="AV83" s="64">
        <v>56</v>
      </c>
      <c r="AW83" s="65">
        <v>11</v>
      </c>
      <c r="AX83" s="66">
        <v>17</v>
      </c>
      <c r="AY83" s="64">
        <v>28</v>
      </c>
      <c r="AZ83" s="65">
        <v>17</v>
      </c>
      <c r="BA83" s="66">
        <v>17</v>
      </c>
      <c r="BB83" s="64">
        <v>34</v>
      </c>
      <c r="BC83" s="65">
        <v>21</v>
      </c>
      <c r="BD83" s="66">
        <v>16</v>
      </c>
      <c r="BE83" s="64">
        <v>37</v>
      </c>
      <c r="BF83" s="65">
        <v>6</v>
      </c>
      <c r="BG83" s="66">
        <v>5</v>
      </c>
      <c r="BH83" s="64">
        <v>11</v>
      </c>
      <c r="BI83" s="65">
        <v>2</v>
      </c>
      <c r="BJ83" s="66">
        <v>1</v>
      </c>
      <c r="BK83" s="64">
        <v>3</v>
      </c>
      <c r="BL83" s="65">
        <v>5</v>
      </c>
      <c r="BM83" s="66">
        <v>4</v>
      </c>
      <c r="BN83" s="64">
        <v>9</v>
      </c>
      <c r="BO83" s="65">
        <v>2</v>
      </c>
      <c r="BP83" s="66">
        <v>1</v>
      </c>
      <c r="BQ83" s="64">
        <v>3</v>
      </c>
      <c r="BR83" s="65">
        <v>7</v>
      </c>
      <c r="BS83" s="66">
        <v>8</v>
      </c>
      <c r="BT83" s="64">
        <v>15</v>
      </c>
      <c r="BU83" s="65">
        <v>6</v>
      </c>
      <c r="BV83" s="66">
        <v>8</v>
      </c>
      <c r="BW83" s="64">
        <v>14</v>
      </c>
      <c r="BX83" s="65">
        <v>14</v>
      </c>
      <c r="BY83" s="66">
        <v>10</v>
      </c>
      <c r="BZ83" s="64">
        <v>24</v>
      </c>
    </row>
    <row r="84" spans="27:78" x14ac:dyDescent="0.15">
      <c r="AA84" s="73">
        <v>66</v>
      </c>
      <c r="AB84" s="74">
        <f t="shared" si="2"/>
        <v>264</v>
      </c>
      <c r="AC84" s="75">
        <f t="shared" si="2"/>
        <v>259</v>
      </c>
      <c r="AD84" s="76">
        <f t="shared" si="2"/>
        <v>523</v>
      </c>
      <c r="AE84" s="77">
        <v>17</v>
      </c>
      <c r="AF84" s="78">
        <v>27</v>
      </c>
      <c r="AG84" s="76">
        <v>44</v>
      </c>
      <c r="AH84" s="77">
        <v>39</v>
      </c>
      <c r="AI84" s="78">
        <v>30</v>
      </c>
      <c r="AJ84" s="76">
        <v>69</v>
      </c>
      <c r="AK84" s="77">
        <v>18</v>
      </c>
      <c r="AL84" s="78">
        <v>19</v>
      </c>
      <c r="AM84" s="76">
        <v>37</v>
      </c>
      <c r="AN84" s="77">
        <v>12</v>
      </c>
      <c r="AO84" s="78">
        <v>24</v>
      </c>
      <c r="AP84" s="76">
        <v>36</v>
      </c>
      <c r="AQ84" s="77">
        <v>36</v>
      </c>
      <c r="AR84" s="78">
        <v>32</v>
      </c>
      <c r="AS84" s="76">
        <v>68</v>
      </c>
      <c r="AT84" s="77">
        <v>27</v>
      </c>
      <c r="AU84" s="78">
        <v>27</v>
      </c>
      <c r="AV84" s="76">
        <v>54</v>
      </c>
      <c r="AW84" s="77">
        <v>11</v>
      </c>
      <c r="AX84" s="78">
        <v>16</v>
      </c>
      <c r="AY84" s="76">
        <v>27</v>
      </c>
      <c r="AZ84" s="77">
        <v>16</v>
      </c>
      <c r="BA84" s="78">
        <v>23</v>
      </c>
      <c r="BB84" s="76">
        <v>39</v>
      </c>
      <c r="BC84" s="77">
        <v>24</v>
      </c>
      <c r="BD84" s="78">
        <v>14</v>
      </c>
      <c r="BE84" s="76">
        <v>38</v>
      </c>
      <c r="BF84" s="77">
        <v>11</v>
      </c>
      <c r="BG84" s="78">
        <v>12</v>
      </c>
      <c r="BH84" s="76">
        <v>23</v>
      </c>
      <c r="BI84" s="77">
        <v>5</v>
      </c>
      <c r="BJ84" s="78">
        <v>3</v>
      </c>
      <c r="BK84" s="76">
        <v>8</v>
      </c>
      <c r="BL84" s="77">
        <v>4</v>
      </c>
      <c r="BM84" s="78">
        <v>2</v>
      </c>
      <c r="BN84" s="76">
        <v>6</v>
      </c>
      <c r="BO84" s="77">
        <v>2</v>
      </c>
      <c r="BP84" s="78">
        <v>1</v>
      </c>
      <c r="BQ84" s="76">
        <v>3</v>
      </c>
      <c r="BR84" s="77">
        <v>5</v>
      </c>
      <c r="BS84" s="78">
        <v>3</v>
      </c>
      <c r="BT84" s="76">
        <v>8</v>
      </c>
      <c r="BU84" s="77">
        <v>9</v>
      </c>
      <c r="BV84" s="78">
        <v>6</v>
      </c>
      <c r="BW84" s="76">
        <v>15</v>
      </c>
      <c r="BX84" s="77">
        <v>28</v>
      </c>
      <c r="BY84" s="78">
        <v>20</v>
      </c>
      <c r="BZ84" s="76">
        <v>48</v>
      </c>
    </row>
    <row r="85" spans="27:78" x14ac:dyDescent="0.15">
      <c r="AA85" s="73">
        <v>67</v>
      </c>
      <c r="AB85" s="74">
        <f t="shared" si="2"/>
        <v>261</v>
      </c>
      <c r="AC85" s="75">
        <f t="shared" si="2"/>
        <v>239</v>
      </c>
      <c r="AD85" s="76">
        <f t="shared" si="2"/>
        <v>500</v>
      </c>
      <c r="AE85" s="77">
        <v>21</v>
      </c>
      <c r="AF85" s="78">
        <v>22</v>
      </c>
      <c r="AG85" s="76">
        <v>43</v>
      </c>
      <c r="AH85" s="77">
        <v>34</v>
      </c>
      <c r="AI85" s="78">
        <v>35</v>
      </c>
      <c r="AJ85" s="76">
        <v>69</v>
      </c>
      <c r="AK85" s="77">
        <v>20</v>
      </c>
      <c r="AL85" s="78">
        <v>20</v>
      </c>
      <c r="AM85" s="76">
        <v>40</v>
      </c>
      <c r="AN85" s="77">
        <v>21</v>
      </c>
      <c r="AO85" s="78">
        <v>11</v>
      </c>
      <c r="AP85" s="76">
        <v>32</v>
      </c>
      <c r="AQ85" s="77">
        <v>40</v>
      </c>
      <c r="AR85" s="78">
        <v>30</v>
      </c>
      <c r="AS85" s="76">
        <v>70</v>
      </c>
      <c r="AT85" s="77">
        <v>37</v>
      </c>
      <c r="AU85" s="78">
        <v>26</v>
      </c>
      <c r="AV85" s="76">
        <v>63</v>
      </c>
      <c r="AW85" s="77">
        <v>14</v>
      </c>
      <c r="AX85" s="78">
        <v>7</v>
      </c>
      <c r="AY85" s="76">
        <v>21</v>
      </c>
      <c r="AZ85" s="77">
        <v>14</v>
      </c>
      <c r="BA85" s="78">
        <v>22</v>
      </c>
      <c r="BB85" s="76">
        <v>36</v>
      </c>
      <c r="BC85" s="77">
        <v>18</v>
      </c>
      <c r="BD85" s="78">
        <v>16</v>
      </c>
      <c r="BE85" s="76">
        <v>34</v>
      </c>
      <c r="BF85" s="77">
        <v>5</v>
      </c>
      <c r="BG85" s="78">
        <v>12</v>
      </c>
      <c r="BH85" s="76">
        <v>17</v>
      </c>
      <c r="BI85" s="77">
        <v>5</v>
      </c>
      <c r="BJ85" s="78">
        <v>1</v>
      </c>
      <c r="BK85" s="76">
        <v>6</v>
      </c>
      <c r="BL85" s="77">
        <v>1</v>
      </c>
      <c r="BM85" s="78">
        <v>2</v>
      </c>
      <c r="BN85" s="76">
        <v>3</v>
      </c>
      <c r="BO85" s="77">
        <v>2</v>
      </c>
      <c r="BP85" s="78"/>
      <c r="BQ85" s="76">
        <v>2</v>
      </c>
      <c r="BR85" s="77">
        <v>5</v>
      </c>
      <c r="BS85" s="78">
        <v>9</v>
      </c>
      <c r="BT85" s="76">
        <v>14</v>
      </c>
      <c r="BU85" s="77">
        <v>7</v>
      </c>
      <c r="BV85" s="78">
        <v>7</v>
      </c>
      <c r="BW85" s="76">
        <v>14</v>
      </c>
      <c r="BX85" s="77">
        <v>17</v>
      </c>
      <c r="BY85" s="78">
        <v>19</v>
      </c>
      <c r="BZ85" s="76">
        <v>36</v>
      </c>
    </row>
    <row r="86" spans="27:78" x14ac:dyDescent="0.15">
      <c r="AA86" s="73">
        <v>68</v>
      </c>
      <c r="AB86" s="74">
        <f t="shared" si="2"/>
        <v>240</v>
      </c>
      <c r="AC86" s="75">
        <f t="shared" si="2"/>
        <v>272</v>
      </c>
      <c r="AD86" s="76">
        <f t="shared" si="2"/>
        <v>512</v>
      </c>
      <c r="AE86" s="77">
        <v>23</v>
      </c>
      <c r="AF86" s="78">
        <v>26</v>
      </c>
      <c r="AG86" s="76">
        <v>49</v>
      </c>
      <c r="AH86" s="77">
        <v>34</v>
      </c>
      <c r="AI86" s="78">
        <v>48</v>
      </c>
      <c r="AJ86" s="76">
        <v>82</v>
      </c>
      <c r="AK86" s="77">
        <v>18</v>
      </c>
      <c r="AL86" s="78">
        <v>16</v>
      </c>
      <c r="AM86" s="76">
        <v>34</v>
      </c>
      <c r="AN86" s="77">
        <v>17</v>
      </c>
      <c r="AO86" s="78">
        <v>21</v>
      </c>
      <c r="AP86" s="76">
        <v>38</v>
      </c>
      <c r="AQ86" s="77">
        <v>33</v>
      </c>
      <c r="AR86" s="78">
        <v>29</v>
      </c>
      <c r="AS86" s="76">
        <v>62</v>
      </c>
      <c r="AT86" s="77">
        <v>34</v>
      </c>
      <c r="AU86" s="78">
        <v>36</v>
      </c>
      <c r="AV86" s="76">
        <v>70</v>
      </c>
      <c r="AW86" s="77">
        <v>17</v>
      </c>
      <c r="AX86" s="78">
        <v>16</v>
      </c>
      <c r="AY86" s="76">
        <v>33</v>
      </c>
      <c r="AZ86" s="77">
        <v>12</v>
      </c>
      <c r="BA86" s="78">
        <v>23</v>
      </c>
      <c r="BB86" s="76">
        <v>35</v>
      </c>
      <c r="BC86" s="77">
        <v>10</v>
      </c>
      <c r="BD86" s="78">
        <v>17</v>
      </c>
      <c r="BE86" s="76">
        <v>27</v>
      </c>
      <c r="BF86" s="77">
        <v>11</v>
      </c>
      <c r="BG86" s="78">
        <v>7</v>
      </c>
      <c r="BH86" s="76">
        <v>18</v>
      </c>
      <c r="BI86" s="77">
        <v>3</v>
      </c>
      <c r="BJ86" s="78"/>
      <c r="BK86" s="76">
        <v>3</v>
      </c>
      <c r="BL86" s="77">
        <v>3</v>
      </c>
      <c r="BM86" s="78">
        <v>5</v>
      </c>
      <c r="BN86" s="76">
        <v>8</v>
      </c>
      <c r="BO86" s="77">
        <v>1</v>
      </c>
      <c r="BP86" s="78">
        <v>3</v>
      </c>
      <c r="BQ86" s="76">
        <v>4</v>
      </c>
      <c r="BR86" s="77">
        <v>3</v>
      </c>
      <c r="BS86" s="78">
        <v>3</v>
      </c>
      <c r="BT86" s="76">
        <v>6</v>
      </c>
      <c r="BU86" s="77">
        <v>10</v>
      </c>
      <c r="BV86" s="78">
        <v>8</v>
      </c>
      <c r="BW86" s="76">
        <v>18</v>
      </c>
      <c r="BX86" s="77">
        <v>11</v>
      </c>
      <c r="BY86" s="78">
        <v>14</v>
      </c>
      <c r="BZ86" s="76">
        <v>25</v>
      </c>
    </row>
    <row r="87" spans="27:78" x14ac:dyDescent="0.15">
      <c r="AA87" s="73">
        <v>69</v>
      </c>
      <c r="AB87" s="74">
        <f t="shared" si="2"/>
        <v>225</v>
      </c>
      <c r="AC87" s="75">
        <f t="shared" si="2"/>
        <v>257</v>
      </c>
      <c r="AD87" s="76">
        <f t="shared" si="2"/>
        <v>482</v>
      </c>
      <c r="AE87" s="77">
        <v>20</v>
      </c>
      <c r="AF87" s="78">
        <v>19</v>
      </c>
      <c r="AG87" s="76">
        <v>39</v>
      </c>
      <c r="AH87" s="77">
        <v>32</v>
      </c>
      <c r="AI87" s="78">
        <v>40</v>
      </c>
      <c r="AJ87" s="76">
        <v>72</v>
      </c>
      <c r="AK87" s="77">
        <v>13</v>
      </c>
      <c r="AL87" s="78">
        <v>16</v>
      </c>
      <c r="AM87" s="76">
        <v>29</v>
      </c>
      <c r="AN87" s="77">
        <v>17</v>
      </c>
      <c r="AO87" s="78">
        <v>30</v>
      </c>
      <c r="AP87" s="76">
        <v>47</v>
      </c>
      <c r="AQ87" s="77">
        <v>38</v>
      </c>
      <c r="AR87" s="78">
        <v>41</v>
      </c>
      <c r="AS87" s="76">
        <v>79</v>
      </c>
      <c r="AT87" s="77">
        <v>25</v>
      </c>
      <c r="AU87" s="78">
        <v>21</v>
      </c>
      <c r="AV87" s="76">
        <v>46</v>
      </c>
      <c r="AW87" s="77">
        <v>11</v>
      </c>
      <c r="AX87" s="78">
        <v>11</v>
      </c>
      <c r="AY87" s="76">
        <v>22</v>
      </c>
      <c r="AZ87" s="77">
        <v>11</v>
      </c>
      <c r="BA87" s="78">
        <v>26</v>
      </c>
      <c r="BB87" s="76">
        <v>37</v>
      </c>
      <c r="BC87" s="77">
        <v>14</v>
      </c>
      <c r="BD87" s="78">
        <v>11</v>
      </c>
      <c r="BE87" s="76">
        <v>25</v>
      </c>
      <c r="BF87" s="77">
        <v>10</v>
      </c>
      <c r="BG87" s="78">
        <v>8</v>
      </c>
      <c r="BH87" s="76">
        <v>18</v>
      </c>
      <c r="BI87" s="77">
        <v>2</v>
      </c>
      <c r="BJ87" s="78">
        <v>4</v>
      </c>
      <c r="BK87" s="76">
        <v>6</v>
      </c>
      <c r="BL87" s="77">
        <v>4</v>
      </c>
      <c r="BM87" s="78">
        <v>6</v>
      </c>
      <c r="BN87" s="76">
        <v>10</v>
      </c>
      <c r="BO87" s="77">
        <v>1</v>
      </c>
      <c r="BP87" s="78">
        <v>3</v>
      </c>
      <c r="BQ87" s="76">
        <v>4</v>
      </c>
      <c r="BR87" s="77">
        <v>7</v>
      </c>
      <c r="BS87" s="78">
        <v>2</v>
      </c>
      <c r="BT87" s="76">
        <v>9</v>
      </c>
      <c r="BU87" s="77">
        <v>7</v>
      </c>
      <c r="BV87" s="78">
        <v>8</v>
      </c>
      <c r="BW87" s="76">
        <v>15</v>
      </c>
      <c r="BX87" s="77">
        <v>13</v>
      </c>
      <c r="BY87" s="78">
        <v>11</v>
      </c>
      <c r="BZ87" s="76">
        <v>24</v>
      </c>
    </row>
    <row r="88" spans="27:78" x14ac:dyDescent="0.15">
      <c r="AA88" s="86" t="str">
        <f>FIXED(AA83,0)&amp;" ～ "&amp;FIXED(AA87,0)&amp;" 小計"</f>
        <v>65 ～ 69 小計</v>
      </c>
      <c r="AB88" s="87">
        <f t="shared" si="2"/>
        <v>1237</v>
      </c>
      <c r="AC88" s="88">
        <f t="shared" si="2"/>
        <v>1266</v>
      </c>
      <c r="AD88" s="89">
        <f t="shared" si="2"/>
        <v>2503</v>
      </c>
      <c r="AE88" s="87">
        <v>105</v>
      </c>
      <c r="AF88" s="88">
        <v>116</v>
      </c>
      <c r="AG88" s="89">
        <v>221</v>
      </c>
      <c r="AH88" s="87">
        <v>169</v>
      </c>
      <c r="AI88" s="88">
        <v>185</v>
      </c>
      <c r="AJ88" s="89">
        <v>354</v>
      </c>
      <c r="AK88" s="87">
        <v>84</v>
      </c>
      <c r="AL88" s="88">
        <v>86</v>
      </c>
      <c r="AM88" s="89">
        <v>170</v>
      </c>
      <c r="AN88" s="87">
        <v>83</v>
      </c>
      <c r="AO88" s="88">
        <v>106</v>
      </c>
      <c r="AP88" s="89">
        <v>189</v>
      </c>
      <c r="AQ88" s="87">
        <v>190</v>
      </c>
      <c r="AR88" s="88">
        <v>167</v>
      </c>
      <c r="AS88" s="89">
        <v>357</v>
      </c>
      <c r="AT88" s="87">
        <v>151</v>
      </c>
      <c r="AU88" s="88">
        <v>138</v>
      </c>
      <c r="AV88" s="89">
        <v>289</v>
      </c>
      <c r="AW88" s="87">
        <v>64</v>
      </c>
      <c r="AX88" s="88">
        <v>67</v>
      </c>
      <c r="AY88" s="89">
        <v>131</v>
      </c>
      <c r="AZ88" s="87">
        <v>70</v>
      </c>
      <c r="BA88" s="88">
        <v>111</v>
      </c>
      <c r="BB88" s="89">
        <v>181</v>
      </c>
      <c r="BC88" s="87">
        <v>87</v>
      </c>
      <c r="BD88" s="88">
        <v>74</v>
      </c>
      <c r="BE88" s="89">
        <v>161</v>
      </c>
      <c r="BF88" s="87">
        <v>43</v>
      </c>
      <c r="BG88" s="88">
        <v>44</v>
      </c>
      <c r="BH88" s="89">
        <v>87</v>
      </c>
      <c r="BI88" s="87">
        <v>17</v>
      </c>
      <c r="BJ88" s="88">
        <v>9</v>
      </c>
      <c r="BK88" s="89">
        <v>26</v>
      </c>
      <c r="BL88" s="87">
        <v>17</v>
      </c>
      <c r="BM88" s="88">
        <v>19</v>
      </c>
      <c r="BN88" s="89">
        <v>36</v>
      </c>
      <c r="BO88" s="87">
        <v>8</v>
      </c>
      <c r="BP88" s="88">
        <v>8</v>
      </c>
      <c r="BQ88" s="89">
        <v>16</v>
      </c>
      <c r="BR88" s="87">
        <v>27</v>
      </c>
      <c r="BS88" s="88">
        <v>25</v>
      </c>
      <c r="BT88" s="89">
        <v>52</v>
      </c>
      <c r="BU88" s="87">
        <v>39</v>
      </c>
      <c r="BV88" s="88">
        <v>37</v>
      </c>
      <c r="BW88" s="89">
        <v>76</v>
      </c>
      <c r="BX88" s="87">
        <v>83</v>
      </c>
      <c r="BY88" s="88">
        <v>74</v>
      </c>
      <c r="BZ88" s="89">
        <v>157</v>
      </c>
    </row>
    <row r="89" spans="27:78" x14ac:dyDescent="0.15">
      <c r="AA89" s="73">
        <v>70</v>
      </c>
      <c r="AB89" s="62">
        <f t="shared" si="2"/>
        <v>290</v>
      </c>
      <c r="AC89" s="63">
        <f t="shared" si="2"/>
        <v>300</v>
      </c>
      <c r="AD89" s="64">
        <f t="shared" si="2"/>
        <v>590</v>
      </c>
      <c r="AE89" s="65">
        <v>28</v>
      </c>
      <c r="AF89" s="66">
        <v>26</v>
      </c>
      <c r="AG89" s="64">
        <v>54</v>
      </c>
      <c r="AH89" s="65">
        <v>33</v>
      </c>
      <c r="AI89" s="66">
        <v>30</v>
      </c>
      <c r="AJ89" s="64">
        <v>63</v>
      </c>
      <c r="AK89" s="65">
        <v>21</v>
      </c>
      <c r="AL89" s="66">
        <v>25</v>
      </c>
      <c r="AM89" s="64">
        <v>46</v>
      </c>
      <c r="AN89" s="65">
        <v>16</v>
      </c>
      <c r="AO89" s="66">
        <v>18</v>
      </c>
      <c r="AP89" s="64">
        <v>34</v>
      </c>
      <c r="AQ89" s="65">
        <v>32</v>
      </c>
      <c r="AR89" s="66">
        <v>46</v>
      </c>
      <c r="AS89" s="64">
        <v>78</v>
      </c>
      <c r="AT89" s="65">
        <v>43</v>
      </c>
      <c r="AU89" s="66">
        <v>35</v>
      </c>
      <c r="AV89" s="64">
        <v>78</v>
      </c>
      <c r="AW89" s="65">
        <v>18</v>
      </c>
      <c r="AX89" s="66">
        <v>23</v>
      </c>
      <c r="AY89" s="64">
        <v>41</v>
      </c>
      <c r="AZ89" s="65">
        <v>22</v>
      </c>
      <c r="BA89" s="66">
        <v>22</v>
      </c>
      <c r="BB89" s="64">
        <v>44</v>
      </c>
      <c r="BC89" s="65">
        <v>19</v>
      </c>
      <c r="BD89" s="66">
        <v>16</v>
      </c>
      <c r="BE89" s="64">
        <v>35</v>
      </c>
      <c r="BF89" s="65">
        <v>11</v>
      </c>
      <c r="BG89" s="66">
        <v>11</v>
      </c>
      <c r="BH89" s="64">
        <v>22</v>
      </c>
      <c r="BI89" s="65">
        <v>4</v>
      </c>
      <c r="BJ89" s="66">
        <v>3</v>
      </c>
      <c r="BK89" s="64">
        <v>7</v>
      </c>
      <c r="BL89" s="65">
        <v>2</v>
      </c>
      <c r="BM89" s="66">
        <v>10</v>
      </c>
      <c r="BN89" s="64">
        <v>12</v>
      </c>
      <c r="BO89" s="65">
        <v>2</v>
      </c>
      <c r="BP89" s="66">
        <v>2</v>
      </c>
      <c r="BQ89" s="64">
        <v>4</v>
      </c>
      <c r="BR89" s="65">
        <v>5</v>
      </c>
      <c r="BS89" s="66">
        <v>9</v>
      </c>
      <c r="BT89" s="64">
        <v>14</v>
      </c>
      <c r="BU89" s="65">
        <v>16</v>
      </c>
      <c r="BV89" s="66">
        <v>9</v>
      </c>
      <c r="BW89" s="64">
        <v>25</v>
      </c>
      <c r="BX89" s="65">
        <v>18</v>
      </c>
      <c r="BY89" s="66">
        <v>15</v>
      </c>
      <c r="BZ89" s="64">
        <v>33</v>
      </c>
    </row>
    <row r="90" spans="27:78" x14ac:dyDescent="0.15">
      <c r="AA90" s="73">
        <v>71</v>
      </c>
      <c r="AB90" s="74">
        <f t="shared" si="2"/>
        <v>252</v>
      </c>
      <c r="AC90" s="75">
        <f t="shared" si="2"/>
        <v>283</v>
      </c>
      <c r="AD90" s="76">
        <f t="shared" si="2"/>
        <v>535</v>
      </c>
      <c r="AE90" s="77">
        <v>20</v>
      </c>
      <c r="AF90" s="78">
        <v>27</v>
      </c>
      <c r="AG90" s="76">
        <v>47</v>
      </c>
      <c r="AH90" s="77">
        <v>37</v>
      </c>
      <c r="AI90" s="78">
        <v>44</v>
      </c>
      <c r="AJ90" s="76">
        <v>81</v>
      </c>
      <c r="AK90" s="77">
        <v>20</v>
      </c>
      <c r="AL90" s="78">
        <v>16</v>
      </c>
      <c r="AM90" s="76">
        <v>36</v>
      </c>
      <c r="AN90" s="77">
        <v>23</v>
      </c>
      <c r="AO90" s="78">
        <v>23</v>
      </c>
      <c r="AP90" s="76">
        <v>46</v>
      </c>
      <c r="AQ90" s="77">
        <v>30</v>
      </c>
      <c r="AR90" s="78">
        <v>27</v>
      </c>
      <c r="AS90" s="76">
        <v>57</v>
      </c>
      <c r="AT90" s="77">
        <v>25</v>
      </c>
      <c r="AU90" s="78">
        <v>31</v>
      </c>
      <c r="AV90" s="76">
        <v>56</v>
      </c>
      <c r="AW90" s="77">
        <v>13</v>
      </c>
      <c r="AX90" s="78">
        <v>23</v>
      </c>
      <c r="AY90" s="76">
        <v>36</v>
      </c>
      <c r="AZ90" s="77">
        <v>21</v>
      </c>
      <c r="BA90" s="78">
        <v>28</v>
      </c>
      <c r="BB90" s="76">
        <v>49</v>
      </c>
      <c r="BC90" s="77">
        <v>9</v>
      </c>
      <c r="BD90" s="78">
        <v>15</v>
      </c>
      <c r="BE90" s="76">
        <v>24</v>
      </c>
      <c r="BF90" s="77">
        <v>9</v>
      </c>
      <c r="BG90" s="78">
        <v>13</v>
      </c>
      <c r="BH90" s="76">
        <v>22</v>
      </c>
      <c r="BI90" s="77">
        <v>8</v>
      </c>
      <c r="BJ90" s="78">
        <v>4</v>
      </c>
      <c r="BK90" s="76">
        <v>12</v>
      </c>
      <c r="BL90" s="77">
        <v>5</v>
      </c>
      <c r="BM90" s="78">
        <v>6</v>
      </c>
      <c r="BN90" s="76">
        <v>11</v>
      </c>
      <c r="BO90" s="77"/>
      <c r="BP90" s="78"/>
      <c r="BQ90" s="76"/>
      <c r="BR90" s="77">
        <v>7</v>
      </c>
      <c r="BS90" s="78">
        <v>7</v>
      </c>
      <c r="BT90" s="76">
        <v>14</v>
      </c>
      <c r="BU90" s="77">
        <v>8</v>
      </c>
      <c r="BV90" s="78">
        <v>6</v>
      </c>
      <c r="BW90" s="76">
        <v>14</v>
      </c>
      <c r="BX90" s="77">
        <v>17</v>
      </c>
      <c r="BY90" s="78">
        <v>13</v>
      </c>
      <c r="BZ90" s="76">
        <v>30</v>
      </c>
    </row>
    <row r="91" spans="27:78" x14ac:dyDescent="0.15">
      <c r="AA91" s="73">
        <v>72</v>
      </c>
      <c r="AB91" s="74">
        <f t="shared" si="2"/>
        <v>268</v>
      </c>
      <c r="AC91" s="75">
        <f t="shared" si="2"/>
        <v>332</v>
      </c>
      <c r="AD91" s="76">
        <f t="shared" si="2"/>
        <v>600</v>
      </c>
      <c r="AE91" s="77">
        <v>33</v>
      </c>
      <c r="AF91" s="78">
        <v>40</v>
      </c>
      <c r="AG91" s="76">
        <v>73</v>
      </c>
      <c r="AH91" s="77">
        <v>41</v>
      </c>
      <c r="AI91" s="78">
        <v>40</v>
      </c>
      <c r="AJ91" s="76">
        <v>81</v>
      </c>
      <c r="AK91" s="77">
        <v>13</v>
      </c>
      <c r="AL91" s="78">
        <v>26</v>
      </c>
      <c r="AM91" s="76">
        <v>39</v>
      </c>
      <c r="AN91" s="77">
        <v>22</v>
      </c>
      <c r="AO91" s="78">
        <v>30</v>
      </c>
      <c r="AP91" s="76">
        <v>52</v>
      </c>
      <c r="AQ91" s="77">
        <v>31</v>
      </c>
      <c r="AR91" s="78">
        <v>48</v>
      </c>
      <c r="AS91" s="76">
        <v>79</v>
      </c>
      <c r="AT91" s="77">
        <v>25</v>
      </c>
      <c r="AU91" s="78">
        <v>44</v>
      </c>
      <c r="AV91" s="76">
        <v>69</v>
      </c>
      <c r="AW91" s="77">
        <v>17</v>
      </c>
      <c r="AX91" s="78">
        <v>15</v>
      </c>
      <c r="AY91" s="76">
        <v>32</v>
      </c>
      <c r="AZ91" s="77">
        <v>30</v>
      </c>
      <c r="BA91" s="78">
        <v>22</v>
      </c>
      <c r="BB91" s="76">
        <v>52</v>
      </c>
      <c r="BC91" s="77">
        <v>16</v>
      </c>
      <c r="BD91" s="78">
        <v>15</v>
      </c>
      <c r="BE91" s="76">
        <v>31</v>
      </c>
      <c r="BF91" s="77">
        <v>10</v>
      </c>
      <c r="BG91" s="78">
        <v>13</v>
      </c>
      <c r="BH91" s="76">
        <v>23</v>
      </c>
      <c r="BI91" s="77">
        <v>3</v>
      </c>
      <c r="BJ91" s="78">
        <v>4</v>
      </c>
      <c r="BK91" s="76">
        <v>7</v>
      </c>
      <c r="BL91" s="77">
        <v>5</v>
      </c>
      <c r="BM91" s="78">
        <v>5</v>
      </c>
      <c r="BN91" s="76">
        <v>10</v>
      </c>
      <c r="BO91" s="77">
        <v>3</v>
      </c>
      <c r="BP91" s="78">
        <v>2</v>
      </c>
      <c r="BQ91" s="76">
        <v>5</v>
      </c>
      <c r="BR91" s="77">
        <v>2</v>
      </c>
      <c r="BS91" s="78">
        <v>6</v>
      </c>
      <c r="BT91" s="76">
        <v>8</v>
      </c>
      <c r="BU91" s="77">
        <v>5</v>
      </c>
      <c r="BV91" s="78">
        <v>10</v>
      </c>
      <c r="BW91" s="76">
        <v>15</v>
      </c>
      <c r="BX91" s="77">
        <v>12</v>
      </c>
      <c r="BY91" s="78">
        <v>12</v>
      </c>
      <c r="BZ91" s="76">
        <v>24</v>
      </c>
    </row>
    <row r="92" spans="27:78" x14ac:dyDescent="0.15">
      <c r="AA92" s="73">
        <v>73</v>
      </c>
      <c r="AB92" s="74">
        <f t="shared" si="2"/>
        <v>317</v>
      </c>
      <c r="AC92" s="75">
        <f t="shared" si="2"/>
        <v>342</v>
      </c>
      <c r="AD92" s="76">
        <f t="shared" si="2"/>
        <v>659</v>
      </c>
      <c r="AE92" s="77">
        <v>37</v>
      </c>
      <c r="AF92" s="78">
        <v>39</v>
      </c>
      <c r="AG92" s="76">
        <v>76</v>
      </c>
      <c r="AH92" s="77">
        <v>45</v>
      </c>
      <c r="AI92" s="78">
        <v>50</v>
      </c>
      <c r="AJ92" s="76">
        <v>95</v>
      </c>
      <c r="AK92" s="77">
        <v>22</v>
      </c>
      <c r="AL92" s="78">
        <v>22</v>
      </c>
      <c r="AM92" s="76">
        <v>44</v>
      </c>
      <c r="AN92" s="77">
        <v>30</v>
      </c>
      <c r="AO92" s="78">
        <v>25</v>
      </c>
      <c r="AP92" s="76">
        <v>55</v>
      </c>
      <c r="AQ92" s="77">
        <v>34</v>
      </c>
      <c r="AR92" s="78">
        <v>36</v>
      </c>
      <c r="AS92" s="76">
        <v>70</v>
      </c>
      <c r="AT92" s="77">
        <v>44</v>
      </c>
      <c r="AU92" s="78">
        <v>40</v>
      </c>
      <c r="AV92" s="76">
        <v>84</v>
      </c>
      <c r="AW92" s="77">
        <v>13</v>
      </c>
      <c r="AX92" s="78">
        <v>18</v>
      </c>
      <c r="AY92" s="76">
        <v>31</v>
      </c>
      <c r="AZ92" s="77">
        <v>17</v>
      </c>
      <c r="BA92" s="78">
        <v>29</v>
      </c>
      <c r="BB92" s="76">
        <v>46</v>
      </c>
      <c r="BC92" s="77">
        <v>13</v>
      </c>
      <c r="BD92" s="78">
        <v>15</v>
      </c>
      <c r="BE92" s="76">
        <v>28</v>
      </c>
      <c r="BF92" s="77">
        <v>9</v>
      </c>
      <c r="BG92" s="78">
        <v>6</v>
      </c>
      <c r="BH92" s="76">
        <v>15</v>
      </c>
      <c r="BI92" s="77">
        <v>4</v>
      </c>
      <c r="BJ92" s="78">
        <v>3</v>
      </c>
      <c r="BK92" s="76">
        <v>7</v>
      </c>
      <c r="BL92" s="77">
        <v>5</v>
      </c>
      <c r="BM92" s="78">
        <v>3</v>
      </c>
      <c r="BN92" s="76">
        <v>8</v>
      </c>
      <c r="BO92" s="77">
        <v>4</v>
      </c>
      <c r="BP92" s="78">
        <v>2</v>
      </c>
      <c r="BQ92" s="76">
        <v>6</v>
      </c>
      <c r="BR92" s="77">
        <v>8</v>
      </c>
      <c r="BS92" s="78">
        <v>4</v>
      </c>
      <c r="BT92" s="76">
        <v>12</v>
      </c>
      <c r="BU92" s="77">
        <v>11</v>
      </c>
      <c r="BV92" s="78">
        <v>16</v>
      </c>
      <c r="BW92" s="76">
        <v>27</v>
      </c>
      <c r="BX92" s="77">
        <v>21</v>
      </c>
      <c r="BY92" s="78">
        <v>34</v>
      </c>
      <c r="BZ92" s="76">
        <v>55</v>
      </c>
    </row>
    <row r="93" spans="27:78" x14ac:dyDescent="0.15">
      <c r="AA93" s="73">
        <v>74</v>
      </c>
      <c r="AB93" s="74">
        <f t="shared" si="2"/>
        <v>308</v>
      </c>
      <c r="AC93" s="75">
        <f t="shared" si="2"/>
        <v>392</v>
      </c>
      <c r="AD93" s="76">
        <f t="shared" si="2"/>
        <v>700</v>
      </c>
      <c r="AE93" s="77">
        <v>32</v>
      </c>
      <c r="AF93" s="78">
        <v>48</v>
      </c>
      <c r="AG93" s="76">
        <v>80</v>
      </c>
      <c r="AH93" s="77">
        <v>39</v>
      </c>
      <c r="AI93" s="78">
        <v>66</v>
      </c>
      <c r="AJ93" s="76">
        <v>105</v>
      </c>
      <c r="AK93" s="77">
        <v>24</v>
      </c>
      <c r="AL93" s="78">
        <v>22</v>
      </c>
      <c r="AM93" s="76">
        <v>46</v>
      </c>
      <c r="AN93" s="77">
        <v>28</v>
      </c>
      <c r="AO93" s="78">
        <v>33</v>
      </c>
      <c r="AP93" s="76">
        <v>61</v>
      </c>
      <c r="AQ93" s="77">
        <v>39</v>
      </c>
      <c r="AR93" s="78">
        <v>37</v>
      </c>
      <c r="AS93" s="76">
        <v>76</v>
      </c>
      <c r="AT93" s="77">
        <v>34</v>
      </c>
      <c r="AU93" s="78">
        <v>40</v>
      </c>
      <c r="AV93" s="76">
        <v>74</v>
      </c>
      <c r="AW93" s="77">
        <v>23</v>
      </c>
      <c r="AX93" s="78">
        <v>26</v>
      </c>
      <c r="AY93" s="76">
        <v>49</v>
      </c>
      <c r="AZ93" s="77">
        <v>21</v>
      </c>
      <c r="BA93" s="78">
        <v>26</v>
      </c>
      <c r="BB93" s="76">
        <v>47</v>
      </c>
      <c r="BC93" s="77">
        <v>17</v>
      </c>
      <c r="BD93" s="78">
        <v>21</v>
      </c>
      <c r="BE93" s="76">
        <v>38</v>
      </c>
      <c r="BF93" s="77">
        <v>8</v>
      </c>
      <c r="BG93" s="78">
        <v>10</v>
      </c>
      <c r="BH93" s="76">
        <v>18</v>
      </c>
      <c r="BI93" s="77">
        <v>3</v>
      </c>
      <c r="BJ93" s="78">
        <v>8</v>
      </c>
      <c r="BK93" s="76">
        <v>11</v>
      </c>
      <c r="BL93" s="77">
        <v>7</v>
      </c>
      <c r="BM93" s="78">
        <v>7</v>
      </c>
      <c r="BN93" s="76">
        <v>14</v>
      </c>
      <c r="BO93" s="77">
        <v>4</v>
      </c>
      <c r="BP93" s="78">
        <v>6</v>
      </c>
      <c r="BQ93" s="76">
        <v>10</v>
      </c>
      <c r="BR93" s="77">
        <v>6</v>
      </c>
      <c r="BS93" s="78">
        <v>8</v>
      </c>
      <c r="BT93" s="76">
        <v>14</v>
      </c>
      <c r="BU93" s="77">
        <v>12</v>
      </c>
      <c r="BV93" s="78">
        <v>11</v>
      </c>
      <c r="BW93" s="76">
        <v>23</v>
      </c>
      <c r="BX93" s="77">
        <v>11</v>
      </c>
      <c r="BY93" s="78">
        <v>23</v>
      </c>
      <c r="BZ93" s="76">
        <v>34</v>
      </c>
    </row>
    <row r="94" spans="27:78" x14ac:dyDescent="0.15">
      <c r="AA94" s="86" t="str">
        <f>FIXED(AA89,0)&amp;" ～ "&amp;FIXED(AA93,0)&amp;" 小計"</f>
        <v>70 ～ 74 小計</v>
      </c>
      <c r="AB94" s="87">
        <f t="shared" si="2"/>
        <v>1435</v>
      </c>
      <c r="AC94" s="88">
        <f t="shared" si="2"/>
        <v>1649</v>
      </c>
      <c r="AD94" s="89">
        <f t="shared" si="2"/>
        <v>3084</v>
      </c>
      <c r="AE94" s="87">
        <v>150</v>
      </c>
      <c r="AF94" s="88">
        <v>180</v>
      </c>
      <c r="AG94" s="89">
        <v>330</v>
      </c>
      <c r="AH94" s="87">
        <v>195</v>
      </c>
      <c r="AI94" s="88">
        <v>230</v>
      </c>
      <c r="AJ94" s="89">
        <v>425</v>
      </c>
      <c r="AK94" s="87">
        <v>100</v>
      </c>
      <c r="AL94" s="88">
        <v>111</v>
      </c>
      <c r="AM94" s="89">
        <v>211</v>
      </c>
      <c r="AN94" s="87">
        <v>119</v>
      </c>
      <c r="AO94" s="88">
        <v>129</v>
      </c>
      <c r="AP94" s="89">
        <v>248</v>
      </c>
      <c r="AQ94" s="87">
        <v>166</v>
      </c>
      <c r="AR94" s="88">
        <v>194</v>
      </c>
      <c r="AS94" s="89">
        <v>360</v>
      </c>
      <c r="AT94" s="87">
        <v>171</v>
      </c>
      <c r="AU94" s="88">
        <v>190</v>
      </c>
      <c r="AV94" s="89">
        <v>361</v>
      </c>
      <c r="AW94" s="87">
        <v>84</v>
      </c>
      <c r="AX94" s="88">
        <v>105</v>
      </c>
      <c r="AY94" s="89">
        <v>189</v>
      </c>
      <c r="AZ94" s="87">
        <v>111</v>
      </c>
      <c r="BA94" s="88">
        <v>127</v>
      </c>
      <c r="BB94" s="89">
        <v>238</v>
      </c>
      <c r="BC94" s="87">
        <v>74</v>
      </c>
      <c r="BD94" s="88">
        <v>82</v>
      </c>
      <c r="BE94" s="89">
        <v>156</v>
      </c>
      <c r="BF94" s="87">
        <v>47</v>
      </c>
      <c r="BG94" s="88">
        <v>53</v>
      </c>
      <c r="BH94" s="89">
        <v>100</v>
      </c>
      <c r="BI94" s="87">
        <v>22</v>
      </c>
      <c r="BJ94" s="88">
        <v>22</v>
      </c>
      <c r="BK94" s="89">
        <v>44</v>
      </c>
      <c r="BL94" s="87">
        <v>24</v>
      </c>
      <c r="BM94" s="88">
        <v>31</v>
      </c>
      <c r="BN94" s="89">
        <v>55</v>
      </c>
      <c r="BO94" s="87">
        <v>13</v>
      </c>
      <c r="BP94" s="88">
        <v>12</v>
      </c>
      <c r="BQ94" s="89">
        <v>25</v>
      </c>
      <c r="BR94" s="87">
        <v>28</v>
      </c>
      <c r="BS94" s="88">
        <v>34</v>
      </c>
      <c r="BT94" s="89">
        <v>62</v>
      </c>
      <c r="BU94" s="87">
        <v>52</v>
      </c>
      <c r="BV94" s="88">
        <v>52</v>
      </c>
      <c r="BW94" s="89">
        <v>104</v>
      </c>
      <c r="BX94" s="87">
        <v>79</v>
      </c>
      <c r="BY94" s="88">
        <v>97</v>
      </c>
      <c r="BZ94" s="89">
        <v>176</v>
      </c>
    </row>
    <row r="95" spans="27:78" x14ac:dyDescent="0.15">
      <c r="AA95" s="73">
        <v>75</v>
      </c>
      <c r="AB95" s="62">
        <f t="shared" si="2"/>
        <v>365</v>
      </c>
      <c r="AC95" s="63">
        <f t="shared" si="2"/>
        <v>410</v>
      </c>
      <c r="AD95" s="64">
        <f t="shared" si="2"/>
        <v>775</v>
      </c>
      <c r="AE95" s="65">
        <v>50</v>
      </c>
      <c r="AF95" s="66">
        <v>67</v>
      </c>
      <c r="AG95" s="64">
        <v>117</v>
      </c>
      <c r="AH95" s="65">
        <v>49</v>
      </c>
      <c r="AI95" s="66">
        <v>47</v>
      </c>
      <c r="AJ95" s="64">
        <v>96</v>
      </c>
      <c r="AK95" s="65">
        <v>23</v>
      </c>
      <c r="AL95" s="66">
        <v>24</v>
      </c>
      <c r="AM95" s="64">
        <v>47</v>
      </c>
      <c r="AN95" s="65">
        <v>32</v>
      </c>
      <c r="AO95" s="66">
        <v>32</v>
      </c>
      <c r="AP95" s="64">
        <v>64</v>
      </c>
      <c r="AQ95" s="65">
        <v>49</v>
      </c>
      <c r="AR95" s="66">
        <v>47</v>
      </c>
      <c r="AS95" s="64">
        <v>96</v>
      </c>
      <c r="AT95" s="65">
        <v>34</v>
      </c>
      <c r="AU95" s="66">
        <v>57</v>
      </c>
      <c r="AV95" s="64">
        <v>91</v>
      </c>
      <c r="AW95" s="65">
        <v>21</v>
      </c>
      <c r="AX95" s="66">
        <v>21</v>
      </c>
      <c r="AY95" s="64">
        <v>42</v>
      </c>
      <c r="AZ95" s="65">
        <v>25</v>
      </c>
      <c r="BA95" s="66">
        <v>28</v>
      </c>
      <c r="BB95" s="64">
        <v>53</v>
      </c>
      <c r="BC95" s="65">
        <v>13</v>
      </c>
      <c r="BD95" s="66">
        <v>19</v>
      </c>
      <c r="BE95" s="64">
        <v>32</v>
      </c>
      <c r="BF95" s="65">
        <v>10</v>
      </c>
      <c r="BG95" s="66">
        <v>11</v>
      </c>
      <c r="BH95" s="64">
        <v>21</v>
      </c>
      <c r="BI95" s="65">
        <v>5</v>
      </c>
      <c r="BJ95" s="66">
        <v>5</v>
      </c>
      <c r="BK95" s="64">
        <v>10</v>
      </c>
      <c r="BL95" s="65">
        <v>9</v>
      </c>
      <c r="BM95" s="66">
        <v>3</v>
      </c>
      <c r="BN95" s="64">
        <v>12</v>
      </c>
      <c r="BO95" s="65">
        <v>3</v>
      </c>
      <c r="BP95" s="66">
        <v>3</v>
      </c>
      <c r="BQ95" s="64">
        <v>6</v>
      </c>
      <c r="BR95" s="65">
        <v>7</v>
      </c>
      <c r="BS95" s="66">
        <v>10</v>
      </c>
      <c r="BT95" s="64">
        <v>17</v>
      </c>
      <c r="BU95" s="65">
        <v>13</v>
      </c>
      <c r="BV95" s="66">
        <v>9</v>
      </c>
      <c r="BW95" s="64">
        <v>22</v>
      </c>
      <c r="BX95" s="65">
        <v>22</v>
      </c>
      <c r="BY95" s="66">
        <v>27</v>
      </c>
      <c r="BZ95" s="64">
        <v>49</v>
      </c>
    </row>
    <row r="96" spans="27:78" x14ac:dyDescent="0.15">
      <c r="AA96" s="73">
        <v>76</v>
      </c>
      <c r="AB96" s="74">
        <f t="shared" si="2"/>
        <v>296</v>
      </c>
      <c r="AC96" s="75">
        <f t="shared" si="2"/>
        <v>299</v>
      </c>
      <c r="AD96" s="76">
        <f t="shared" si="2"/>
        <v>595</v>
      </c>
      <c r="AE96" s="77">
        <v>36</v>
      </c>
      <c r="AF96" s="78">
        <v>23</v>
      </c>
      <c r="AG96" s="76">
        <v>59</v>
      </c>
      <c r="AH96" s="77">
        <v>51</v>
      </c>
      <c r="AI96" s="78">
        <v>50</v>
      </c>
      <c r="AJ96" s="76">
        <v>101</v>
      </c>
      <c r="AK96" s="77">
        <v>13</v>
      </c>
      <c r="AL96" s="78">
        <v>14</v>
      </c>
      <c r="AM96" s="76">
        <v>27</v>
      </c>
      <c r="AN96" s="77">
        <v>19</v>
      </c>
      <c r="AO96" s="78">
        <v>25</v>
      </c>
      <c r="AP96" s="76">
        <v>44</v>
      </c>
      <c r="AQ96" s="77">
        <v>29</v>
      </c>
      <c r="AR96" s="78">
        <v>41</v>
      </c>
      <c r="AS96" s="76">
        <v>70</v>
      </c>
      <c r="AT96" s="77">
        <v>33</v>
      </c>
      <c r="AU96" s="78">
        <v>36</v>
      </c>
      <c r="AV96" s="76">
        <v>69</v>
      </c>
      <c r="AW96" s="77">
        <v>18</v>
      </c>
      <c r="AX96" s="78">
        <v>11</v>
      </c>
      <c r="AY96" s="76">
        <v>29</v>
      </c>
      <c r="AZ96" s="77">
        <v>26</v>
      </c>
      <c r="BA96" s="78">
        <v>25</v>
      </c>
      <c r="BB96" s="76">
        <v>51</v>
      </c>
      <c r="BC96" s="77">
        <v>13</v>
      </c>
      <c r="BD96" s="78">
        <v>17</v>
      </c>
      <c r="BE96" s="76">
        <v>30</v>
      </c>
      <c r="BF96" s="77">
        <v>9</v>
      </c>
      <c r="BG96" s="78">
        <v>13</v>
      </c>
      <c r="BH96" s="76">
        <v>22</v>
      </c>
      <c r="BI96" s="77">
        <v>5</v>
      </c>
      <c r="BJ96" s="78">
        <v>5</v>
      </c>
      <c r="BK96" s="76">
        <v>10</v>
      </c>
      <c r="BL96" s="77">
        <v>3</v>
      </c>
      <c r="BM96" s="78">
        <v>3</v>
      </c>
      <c r="BN96" s="76">
        <v>6</v>
      </c>
      <c r="BO96" s="77">
        <v>2</v>
      </c>
      <c r="BP96" s="78">
        <v>2</v>
      </c>
      <c r="BQ96" s="76">
        <v>4</v>
      </c>
      <c r="BR96" s="77">
        <v>8</v>
      </c>
      <c r="BS96" s="78">
        <v>7</v>
      </c>
      <c r="BT96" s="76">
        <v>15</v>
      </c>
      <c r="BU96" s="77">
        <v>12</v>
      </c>
      <c r="BV96" s="78">
        <v>9</v>
      </c>
      <c r="BW96" s="76">
        <v>21</v>
      </c>
      <c r="BX96" s="77">
        <v>19</v>
      </c>
      <c r="BY96" s="78">
        <v>18</v>
      </c>
      <c r="BZ96" s="76">
        <v>37</v>
      </c>
    </row>
    <row r="97" spans="27:78" x14ac:dyDescent="0.15">
      <c r="AA97" s="73">
        <v>77</v>
      </c>
      <c r="AB97" s="74">
        <f t="shared" si="2"/>
        <v>154</v>
      </c>
      <c r="AC97" s="75">
        <f t="shared" si="2"/>
        <v>202</v>
      </c>
      <c r="AD97" s="76">
        <f t="shared" si="2"/>
        <v>356</v>
      </c>
      <c r="AE97" s="77">
        <v>25</v>
      </c>
      <c r="AF97" s="78">
        <v>18</v>
      </c>
      <c r="AG97" s="76">
        <v>43</v>
      </c>
      <c r="AH97" s="77">
        <v>16</v>
      </c>
      <c r="AI97" s="78">
        <v>23</v>
      </c>
      <c r="AJ97" s="76">
        <v>39</v>
      </c>
      <c r="AK97" s="77">
        <v>9</v>
      </c>
      <c r="AL97" s="78">
        <v>12</v>
      </c>
      <c r="AM97" s="76">
        <v>21</v>
      </c>
      <c r="AN97" s="77">
        <v>12</v>
      </c>
      <c r="AO97" s="78">
        <v>21</v>
      </c>
      <c r="AP97" s="76">
        <v>33</v>
      </c>
      <c r="AQ97" s="77">
        <v>18</v>
      </c>
      <c r="AR97" s="78">
        <v>29</v>
      </c>
      <c r="AS97" s="76">
        <v>47</v>
      </c>
      <c r="AT97" s="77">
        <v>22</v>
      </c>
      <c r="AU97" s="78">
        <v>25</v>
      </c>
      <c r="AV97" s="76">
        <v>47</v>
      </c>
      <c r="AW97" s="77">
        <v>5</v>
      </c>
      <c r="AX97" s="78">
        <v>11</v>
      </c>
      <c r="AY97" s="76">
        <v>16</v>
      </c>
      <c r="AZ97" s="77">
        <v>9</v>
      </c>
      <c r="BA97" s="78">
        <v>15</v>
      </c>
      <c r="BB97" s="76">
        <v>24</v>
      </c>
      <c r="BC97" s="77">
        <v>8</v>
      </c>
      <c r="BD97" s="78">
        <v>5</v>
      </c>
      <c r="BE97" s="76">
        <v>13</v>
      </c>
      <c r="BF97" s="77">
        <v>7</v>
      </c>
      <c r="BG97" s="78">
        <v>6</v>
      </c>
      <c r="BH97" s="76">
        <v>13</v>
      </c>
      <c r="BI97" s="77">
        <v>1</v>
      </c>
      <c r="BJ97" s="78">
        <v>5</v>
      </c>
      <c r="BK97" s="76">
        <v>6</v>
      </c>
      <c r="BL97" s="77">
        <v>2</v>
      </c>
      <c r="BM97" s="78"/>
      <c r="BN97" s="76">
        <v>2</v>
      </c>
      <c r="BO97" s="77">
        <v>1</v>
      </c>
      <c r="BP97" s="78">
        <v>4</v>
      </c>
      <c r="BQ97" s="76">
        <v>5</v>
      </c>
      <c r="BR97" s="77">
        <v>3</v>
      </c>
      <c r="BS97" s="78">
        <v>3</v>
      </c>
      <c r="BT97" s="76">
        <v>6</v>
      </c>
      <c r="BU97" s="77">
        <v>6</v>
      </c>
      <c r="BV97" s="78">
        <v>7</v>
      </c>
      <c r="BW97" s="76">
        <v>13</v>
      </c>
      <c r="BX97" s="77">
        <v>10</v>
      </c>
      <c r="BY97" s="78">
        <v>18</v>
      </c>
      <c r="BZ97" s="76">
        <v>28</v>
      </c>
    </row>
    <row r="98" spans="27:78" x14ac:dyDescent="0.15">
      <c r="AA98" s="73">
        <v>78</v>
      </c>
      <c r="AB98" s="74">
        <f t="shared" si="2"/>
        <v>189</v>
      </c>
      <c r="AC98" s="75">
        <f t="shared" si="2"/>
        <v>262</v>
      </c>
      <c r="AD98" s="76">
        <f t="shared" si="2"/>
        <v>451</v>
      </c>
      <c r="AE98" s="77">
        <v>14</v>
      </c>
      <c r="AF98" s="78">
        <v>35</v>
      </c>
      <c r="AG98" s="76">
        <v>49</v>
      </c>
      <c r="AH98" s="77">
        <v>25</v>
      </c>
      <c r="AI98" s="78">
        <v>38</v>
      </c>
      <c r="AJ98" s="76">
        <v>63</v>
      </c>
      <c r="AK98" s="77">
        <v>14</v>
      </c>
      <c r="AL98" s="78">
        <v>13</v>
      </c>
      <c r="AM98" s="76">
        <v>27</v>
      </c>
      <c r="AN98" s="77">
        <v>12</v>
      </c>
      <c r="AO98" s="78">
        <v>15</v>
      </c>
      <c r="AP98" s="76">
        <v>27</v>
      </c>
      <c r="AQ98" s="77">
        <v>25</v>
      </c>
      <c r="AR98" s="78">
        <v>32</v>
      </c>
      <c r="AS98" s="76">
        <v>57</v>
      </c>
      <c r="AT98" s="77">
        <v>25</v>
      </c>
      <c r="AU98" s="78">
        <v>40</v>
      </c>
      <c r="AV98" s="76">
        <v>65</v>
      </c>
      <c r="AW98" s="77">
        <v>6</v>
      </c>
      <c r="AX98" s="78">
        <v>12</v>
      </c>
      <c r="AY98" s="76">
        <v>18</v>
      </c>
      <c r="AZ98" s="77">
        <v>22</v>
      </c>
      <c r="BA98" s="78">
        <v>13</v>
      </c>
      <c r="BB98" s="76">
        <v>35</v>
      </c>
      <c r="BC98" s="77">
        <v>9</v>
      </c>
      <c r="BD98" s="78">
        <v>15</v>
      </c>
      <c r="BE98" s="76">
        <v>24</v>
      </c>
      <c r="BF98" s="77">
        <v>7</v>
      </c>
      <c r="BG98" s="78">
        <v>9</v>
      </c>
      <c r="BH98" s="76">
        <v>16</v>
      </c>
      <c r="BI98" s="77">
        <v>3</v>
      </c>
      <c r="BJ98" s="78"/>
      <c r="BK98" s="76">
        <v>3</v>
      </c>
      <c r="BL98" s="77">
        <v>4</v>
      </c>
      <c r="BM98" s="78">
        <v>5</v>
      </c>
      <c r="BN98" s="76">
        <v>9</v>
      </c>
      <c r="BO98" s="77">
        <v>1</v>
      </c>
      <c r="BP98" s="78">
        <v>2</v>
      </c>
      <c r="BQ98" s="76">
        <v>3</v>
      </c>
      <c r="BR98" s="77">
        <v>5</v>
      </c>
      <c r="BS98" s="78">
        <v>7</v>
      </c>
      <c r="BT98" s="76">
        <v>12</v>
      </c>
      <c r="BU98" s="77">
        <v>4</v>
      </c>
      <c r="BV98" s="78">
        <v>12</v>
      </c>
      <c r="BW98" s="76">
        <v>16</v>
      </c>
      <c r="BX98" s="77">
        <v>13</v>
      </c>
      <c r="BY98" s="78">
        <v>14</v>
      </c>
      <c r="BZ98" s="76">
        <v>27</v>
      </c>
    </row>
    <row r="99" spans="27:78" x14ac:dyDescent="0.15">
      <c r="AA99" s="73">
        <v>79</v>
      </c>
      <c r="AB99" s="74">
        <f t="shared" si="2"/>
        <v>245</v>
      </c>
      <c r="AC99" s="75">
        <f t="shared" si="2"/>
        <v>293</v>
      </c>
      <c r="AD99" s="76">
        <f t="shared" si="2"/>
        <v>538</v>
      </c>
      <c r="AE99" s="77">
        <v>34</v>
      </c>
      <c r="AF99" s="78">
        <v>42</v>
      </c>
      <c r="AG99" s="76">
        <v>76</v>
      </c>
      <c r="AH99" s="77">
        <v>38</v>
      </c>
      <c r="AI99" s="78">
        <v>35</v>
      </c>
      <c r="AJ99" s="76">
        <v>73</v>
      </c>
      <c r="AK99" s="77">
        <v>15</v>
      </c>
      <c r="AL99" s="78">
        <v>18</v>
      </c>
      <c r="AM99" s="76">
        <v>33</v>
      </c>
      <c r="AN99" s="77">
        <v>19</v>
      </c>
      <c r="AO99" s="78">
        <v>16</v>
      </c>
      <c r="AP99" s="76">
        <v>35</v>
      </c>
      <c r="AQ99" s="77">
        <v>29</v>
      </c>
      <c r="AR99" s="78">
        <v>42</v>
      </c>
      <c r="AS99" s="76">
        <v>71</v>
      </c>
      <c r="AT99" s="77">
        <v>24</v>
      </c>
      <c r="AU99" s="78">
        <v>46</v>
      </c>
      <c r="AV99" s="76">
        <v>70</v>
      </c>
      <c r="AW99" s="77">
        <v>10</v>
      </c>
      <c r="AX99" s="78">
        <v>15</v>
      </c>
      <c r="AY99" s="76">
        <v>25</v>
      </c>
      <c r="AZ99" s="77">
        <v>26</v>
      </c>
      <c r="BA99" s="78">
        <v>22</v>
      </c>
      <c r="BB99" s="76">
        <v>48</v>
      </c>
      <c r="BC99" s="77">
        <v>10</v>
      </c>
      <c r="BD99" s="78">
        <v>14</v>
      </c>
      <c r="BE99" s="76">
        <v>24</v>
      </c>
      <c r="BF99" s="77">
        <v>11</v>
      </c>
      <c r="BG99" s="78">
        <v>9</v>
      </c>
      <c r="BH99" s="76">
        <v>20</v>
      </c>
      <c r="BI99" s="77">
        <v>2</v>
      </c>
      <c r="BJ99" s="78">
        <v>5</v>
      </c>
      <c r="BK99" s="76">
        <v>7</v>
      </c>
      <c r="BL99" s="77">
        <v>4</v>
      </c>
      <c r="BM99" s="78">
        <v>3</v>
      </c>
      <c r="BN99" s="76">
        <v>7</v>
      </c>
      <c r="BO99" s="77">
        <v>2</v>
      </c>
      <c r="BP99" s="78">
        <v>2</v>
      </c>
      <c r="BQ99" s="76">
        <v>4</v>
      </c>
      <c r="BR99" s="77">
        <v>3</v>
      </c>
      <c r="BS99" s="78">
        <v>7</v>
      </c>
      <c r="BT99" s="76">
        <v>10</v>
      </c>
      <c r="BU99" s="77">
        <v>9</v>
      </c>
      <c r="BV99" s="78">
        <v>8</v>
      </c>
      <c r="BW99" s="76">
        <v>17</v>
      </c>
      <c r="BX99" s="77">
        <v>9</v>
      </c>
      <c r="BY99" s="78">
        <v>9</v>
      </c>
      <c r="BZ99" s="76">
        <v>18</v>
      </c>
    </row>
    <row r="100" spans="27:78" ht="15" thickBot="1" x14ac:dyDescent="0.2">
      <c r="AA100" s="113" t="str">
        <f>FIXED(AA95,0)&amp;" ～ "&amp;FIXED(AA99,0)&amp;" 小計"</f>
        <v>75 ～ 79 小計</v>
      </c>
      <c r="AB100" s="114">
        <f t="shared" si="2"/>
        <v>1249</v>
      </c>
      <c r="AC100" s="115">
        <f t="shared" si="2"/>
        <v>1466</v>
      </c>
      <c r="AD100" s="116">
        <f t="shared" si="2"/>
        <v>2715</v>
      </c>
      <c r="AE100" s="117">
        <v>159</v>
      </c>
      <c r="AF100" s="118">
        <v>185</v>
      </c>
      <c r="AG100" s="119">
        <v>344</v>
      </c>
      <c r="AH100" s="117">
        <v>179</v>
      </c>
      <c r="AI100" s="118">
        <v>193</v>
      </c>
      <c r="AJ100" s="119">
        <v>372</v>
      </c>
      <c r="AK100" s="117">
        <v>74</v>
      </c>
      <c r="AL100" s="118">
        <v>81</v>
      </c>
      <c r="AM100" s="119">
        <v>155</v>
      </c>
      <c r="AN100" s="117">
        <v>94</v>
      </c>
      <c r="AO100" s="118">
        <v>109</v>
      </c>
      <c r="AP100" s="119">
        <v>203</v>
      </c>
      <c r="AQ100" s="117">
        <v>150</v>
      </c>
      <c r="AR100" s="118">
        <v>191</v>
      </c>
      <c r="AS100" s="119">
        <v>341</v>
      </c>
      <c r="AT100" s="117">
        <v>138</v>
      </c>
      <c r="AU100" s="118">
        <v>204</v>
      </c>
      <c r="AV100" s="119">
        <v>342</v>
      </c>
      <c r="AW100" s="117">
        <v>60</v>
      </c>
      <c r="AX100" s="118">
        <v>70</v>
      </c>
      <c r="AY100" s="119">
        <v>130</v>
      </c>
      <c r="AZ100" s="117">
        <v>108</v>
      </c>
      <c r="BA100" s="118">
        <v>103</v>
      </c>
      <c r="BB100" s="119">
        <v>211</v>
      </c>
      <c r="BC100" s="117">
        <v>53</v>
      </c>
      <c r="BD100" s="118">
        <v>70</v>
      </c>
      <c r="BE100" s="119">
        <v>123</v>
      </c>
      <c r="BF100" s="117">
        <v>44</v>
      </c>
      <c r="BG100" s="118">
        <v>48</v>
      </c>
      <c r="BH100" s="119">
        <v>92</v>
      </c>
      <c r="BI100" s="117">
        <v>16</v>
      </c>
      <c r="BJ100" s="118">
        <v>20</v>
      </c>
      <c r="BK100" s="119">
        <v>36</v>
      </c>
      <c r="BL100" s="117">
        <v>22</v>
      </c>
      <c r="BM100" s="118">
        <v>14</v>
      </c>
      <c r="BN100" s="119">
        <v>36</v>
      </c>
      <c r="BO100" s="117">
        <v>9</v>
      </c>
      <c r="BP100" s="118">
        <v>13</v>
      </c>
      <c r="BQ100" s="119">
        <v>22</v>
      </c>
      <c r="BR100" s="117">
        <v>26</v>
      </c>
      <c r="BS100" s="118">
        <v>34</v>
      </c>
      <c r="BT100" s="119">
        <v>60</v>
      </c>
      <c r="BU100" s="117">
        <v>44</v>
      </c>
      <c r="BV100" s="118">
        <v>45</v>
      </c>
      <c r="BW100" s="119">
        <v>89</v>
      </c>
      <c r="BX100" s="117">
        <v>73</v>
      </c>
      <c r="BY100" s="118">
        <v>86</v>
      </c>
      <c r="BZ100" s="119">
        <v>159</v>
      </c>
    </row>
    <row r="101" spans="27:78" x14ac:dyDescent="0.15">
      <c r="AA101" s="73">
        <v>80</v>
      </c>
      <c r="AB101" s="62">
        <f t="shared" ref="AB101:AD126" si="3">+AE101+AH101+AK101+AN101+AQ101+AT101+AW101+AZ101+BC101+BF101+BI101+BL101+BO101+BR101+BU101+BX101</f>
        <v>167</v>
      </c>
      <c r="AC101" s="63">
        <f t="shared" si="3"/>
        <v>243</v>
      </c>
      <c r="AD101" s="64">
        <f t="shared" si="3"/>
        <v>410</v>
      </c>
      <c r="AE101" s="163">
        <v>17</v>
      </c>
      <c r="AF101" s="164">
        <v>31</v>
      </c>
      <c r="AG101" s="123">
        <v>48</v>
      </c>
      <c r="AH101" s="163">
        <v>27</v>
      </c>
      <c r="AI101" s="164">
        <v>29</v>
      </c>
      <c r="AJ101" s="123">
        <v>56</v>
      </c>
      <c r="AK101" s="163">
        <v>6</v>
      </c>
      <c r="AL101" s="164">
        <v>14</v>
      </c>
      <c r="AM101" s="123">
        <v>20</v>
      </c>
      <c r="AN101" s="163">
        <v>13</v>
      </c>
      <c r="AO101" s="164">
        <v>20</v>
      </c>
      <c r="AP101" s="123">
        <v>33</v>
      </c>
      <c r="AQ101" s="163">
        <v>23</v>
      </c>
      <c r="AR101" s="164">
        <v>29</v>
      </c>
      <c r="AS101" s="123">
        <v>52</v>
      </c>
      <c r="AT101" s="163">
        <v>28</v>
      </c>
      <c r="AU101" s="164">
        <v>43</v>
      </c>
      <c r="AV101" s="123">
        <v>71</v>
      </c>
      <c r="AW101" s="163">
        <v>6</v>
      </c>
      <c r="AX101" s="164">
        <v>9</v>
      </c>
      <c r="AY101" s="123">
        <v>15</v>
      </c>
      <c r="AZ101" s="163">
        <v>14</v>
      </c>
      <c r="BA101" s="164">
        <v>23</v>
      </c>
      <c r="BB101" s="123">
        <v>37</v>
      </c>
      <c r="BC101" s="163">
        <v>8</v>
      </c>
      <c r="BD101" s="164">
        <v>8</v>
      </c>
      <c r="BE101" s="123">
        <v>16</v>
      </c>
      <c r="BF101" s="163">
        <v>1</v>
      </c>
      <c r="BG101" s="164">
        <v>9</v>
      </c>
      <c r="BH101" s="123">
        <v>10</v>
      </c>
      <c r="BI101" s="163">
        <v>1</v>
      </c>
      <c r="BJ101" s="164">
        <v>3</v>
      </c>
      <c r="BK101" s="123">
        <v>4</v>
      </c>
      <c r="BL101" s="163">
        <v>3</v>
      </c>
      <c r="BM101" s="164">
        <v>3</v>
      </c>
      <c r="BN101" s="123">
        <v>6</v>
      </c>
      <c r="BO101" s="163">
        <v>1</v>
      </c>
      <c r="BP101" s="164"/>
      <c r="BQ101" s="123">
        <v>1</v>
      </c>
      <c r="BR101" s="163">
        <v>5</v>
      </c>
      <c r="BS101" s="164">
        <v>8</v>
      </c>
      <c r="BT101" s="123">
        <v>13</v>
      </c>
      <c r="BU101" s="163">
        <v>2</v>
      </c>
      <c r="BV101" s="164">
        <v>5</v>
      </c>
      <c r="BW101" s="123">
        <v>7</v>
      </c>
      <c r="BX101" s="163">
        <v>12</v>
      </c>
      <c r="BY101" s="164">
        <v>9</v>
      </c>
      <c r="BZ101" s="123">
        <v>21</v>
      </c>
    </row>
    <row r="102" spans="27:78" x14ac:dyDescent="0.15">
      <c r="AA102" s="73">
        <v>81</v>
      </c>
      <c r="AB102" s="74">
        <f t="shared" si="3"/>
        <v>239</v>
      </c>
      <c r="AC102" s="75">
        <f t="shared" si="3"/>
        <v>283</v>
      </c>
      <c r="AD102" s="76">
        <f t="shared" si="3"/>
        <v>522</v>
      </c>
      <c r="AE102" s="77">
        <v>27</v>
      </c>
      <c r="AF102" s="78">
        <v>34</v>
      </c>
      <c r="AG102" s="76">
        <v>61</v>
      </c>
      <c r="AH102" s="77">
        <v>34</v>
      </c>
      <c r="AI102" s="78">
        <v>29</v>
      </c>
      <c r="AJ102" s="76">
        <v>63</v>
      </c>
      <c r="AK102" s="77">
        <v>12</v>
      </c>
      <c r="AL102" s="78">
        <v>17</v>
      </c>
      <c r="AM102" s="76">
        <v>29</v>
      </c>
      <c r="AN102" s="77">
        <v>34</v>
      </c>
      <c r="AO102" s="78">
        <v>26</v>
      </c>
      <c r="AP102" s="76">
        <v>60</v>
      </c>
      <c r="AQ102" s="77">
        <v>32</v>
      </c>
      <c r="AR102" s="78">
        <v>32</v>
      </c>
      <c r="AS102" s="76">
        <v>64</v>
      </c>
      <c r="AT102" s="77">
        <v>31</v>
      </c>
      <c r="AU102" s="78">
        <v>44</v>
      </c>
      <c r="AV102" s="76">
        <v>75</v>
      </c>
      <c r="AW102" s="77">
        <v>11</v>
      </c>
      <c r="AX102" s="78">
        <v>10</v>
      </c>
      <c r="AY102" s="76">
        <v>21</v>
      </c>
      <c r="AZ102" s="77">
        <v>10</v>
      </c>
      <c r="BA102" s="78">
        <v>20</v>
      </c>
      <c r="BB102" s="76">
        <v>30</v>
      </c>
      <c r="BC102" s="77">
        <v>15</v>
      </c>
      <c r="BD102" s="78">
        <v>15</v>
      </c>
      <c r="BE102" s="76">
        <v>30</v>
      </c>
      <c r="BF102" s="77">
        <v>6</v>
      </c>
      <c r="BG102" s="78">
        <v>8</v>
      </c>
      <c r="BH102" s="76">
        <v>14</v>
      </c>
      <c r="BI102" s="77">
        <v>3</v>
      </c>
      <c r="BJ102" s="78">
        <v>4</v>
      </c>
      <c r="BK102" s="76">
        <v>7</v>
      </c>
      <c r="BL102" s="77">
        <v>3</v>
      </c>
      <c r="BM102" s="78">
        <v>7</v>
      </c>
      <c r="BN102" s="76">
        <v>10</v>
      </c>
      <c r="BO102" s="77">
        <v>1</v>
      </c>
      <c r="BP102" s="78">
        <v>2</v>
      </c>
      <c r="BQ102" s="76">
        <v>3</v>
      </c>
      <c r="BR102" s="77">
        <v>6</v>
      </c>
      <c r="BS102" s="78">
        <v>6</v>
      </c>
      <c r="BT102" s="76">
        <v>12</v>
      </c>
      <c r="BU102" s="77">
        <v>7</v>
      </c>
      <c r="BV102" s="78">
        <v>11</v>
      </c>
      <c r="BW102" s="76">
        <v>18</v>
      </c>
      <c r="BX102" s="77">
        <v>7</v>
      </c>
      <c r="BY102" s="78">
        <v>18</v>
      </c>
      <c r="BZ102" s="76">
        <v>25</v>
      </c>
    </row>
    <row r="103" spans="27:78" x14ac:dyDescent="0.15">
      <c r="AA103" s="73">
        <v>82</v>
      </c>
      <c r="AB103" s="74">
        <f t="shared" si="3"/>
        <v>165</v>
      </c>
      <c r="AC103" s="75">
        <f t="shared" si="3"/>
        <v>233</v>
      </c>
      <c r="AD103" s="76">
        <f t="shared" si="3"/>
        <v>398</v>
      </c>
      <c r="AE103" s="77">
        <v>19</v>
      </c>
      <c r="AF103" s="78">
        <v>30</v>
      </c>
      <c r="AG103" s="76">
        <v>49</v>
      </c>
      <c r="AH103" s="77">
        <v>23</v>
      </c>
      <c r="AI103" s="78">
        <v>31</v>
      </c>
      <c r="AJ103" s="76">
        <v>54</v>
      </c>
      <c r="AK103" s="77">
        <v>14</v>
      </c>
      <c r="AL103" s="78">
        <v>7</v>
      </c>
      <c r="AM103" s="76">
        <v>21</v>
      </c>
      <c r="AN103" s="77">
        <v>15</v>
      </c>
      <c r="AO103" s="78">
        <v>17</v>
      </c>
      <c r="AP103" s="76">
        <v>32</v>
      </c>
      <c r="AQ103" s="77">
        <v>14</v>
      </c>
      <c r="AR103" s="78">
        <v>26</v>
      </c>
      <c r="AS103" s="76">
        <v>40</v>
      </c>
      <c r="AT103" s="77">
        <v>21</v>
      </c>
      <c r="AU103" s="78">
        <v>33</v>
      </c>
      <c r="AV103" s="76">
        <v>54</v>
      </c>
      <c r="AW103" s="77">
        <v>9</v>
      </c>
      <c r="AX103" s="78">
        <v>8</v>
      </c>
      <c r="AY103" s="76">
        <v>17</v>
      </c>
      <c r="AZ103" s="77">
        <v>11</v>
      </c>
      <c r="BA103" s="78">
        <v>21</v>
      </c>
      <c r="BB103" s="76">
        <v>32</v>
      </c>
      <c r="BC103" s="77">
        <v>12</v>
      </c>
      <c r="BD103" s="78">
        <v>12</v>
      </c>
      <c r="BE103" s="76">
        <v>24</v>
      </c>
      <c r="BF103" s="77">
        <v>4</v>
      </c>
      <c r="BG103" s="78">
        <v>9</v>
      </c>
      <c r="BH103" s="76">
        <v>13</v>
      </c>
      <c r="BI103" s="77">
        <v>2</v>
      </c>
      <c r="BJ103" s="78">
        <v>2</v>
      </c>
      <c r="BK103" s="76">
        <v>4</v>
      </c>
      <c r="BL103" s="77">
        <v>1</v>
      </c>
      <c r="BM103" s="78">
        <v>4</v>
      </c>
      <c r="BN103" s="76">
        <v>5</v>
      </c>
      <c r="BO103" s="77"/>
      <c r="BP103" s="78">
        <v>2</v>
      </c>
      <c r="BQ103" s="76">
        <v>2</v>
      </c>
      <c r="BR103" s="77">
        <v>3</v>
      </c>
      <c r="BS103" s="78">
        <v>3</v>
      </c>
      <c r="BT103" s="76">
        <v>6</v>
      </c>
      <c r="BU103" s="77">
        <v>4</v>
      </c>
      <c r="BV103" s="78">
        <v>9</v>
      </c>
      <c r="BW103" s="76">
        <v>13</v>
      </c>
      <c r="BX103" s="77">
        <v>13</v>
      </c>
      <c r="BY103" s="78">
        <v>19</v>
      </c>
      <c r="BZ103" s="76">
        <v>32</v>
      </c>
    </row>
    <row r="104" spans="27:78" x14ac:dyDescent="0.15">
      <c r="AA104" s="73">
        <v>83</v>
      </c>
      <c r="AB104" s="74">
        <f t="shared" si="3"/>
        <v>136</v>
      </c>
      <c r="AC104" s="75">
        <f t="shared" si="3"/>
        <v>193</v>
      </c>
      <c r="AD104" s="76">
        <f t="shared" si="3"/>
        <v>329</v>
      </c>
      <c r="AE104" s="77">
        <v>16</v>
      </c>
      <c r="AF104" s="78">
        <v>24</v>
      </c>
      <c r="AG104" s="76">
        <v>40</v>
      </c>
      <c r="AH104" s="77">
        <v>14</v>
      </c>
      <c r="AI104" s="78">
        <v>31</v>
      </c>
      <c r="AJ104" s="76">
        <v>45</v>
      </c>
      <c r="AK104" s="77">
        <v>7</v>
      </c>
      <c r="AL104" s="78">
        <v>9</v>
      </c>
      <c r="AM104" s="76">
        <v>16</v>
      </c>
      <c r="AN104" s="77">
        <v>10</v>
      </c>
      <c r="AO104" s="78">
        <v>10</v>
      </c>
      <c r="AP104" s="76">
        <v>20</v>
      </c>
      <c r="AQ104" s="77">
        <v>14</v>
      </c>
      <c r="AR104" s="78">
        <v>20</v>
      </c>
      <c r="AS104" s="76">
        <v>34</v>
      </c>
      <c r="AT104" s="77">
        <v>22</v>
      </c>
      <c r="AU104" s="78">
        <v>25</v>
      </c>
      <c r="AV104" s="76">
        <v>47</v>
      </c>
      <c r="AW104" s="77">
        <v>6</v>
      </c>
      <c r="AX104" s="78">
        <v>10</v>
      </c>
      <c r="AY104" s="76">
        <v>16</v>
      </c>
      <c r="AZ104" s="77">
        <v>11</v>
      </c>
      <c r="BA104" s="78">
        <v>14</v>
      </c>
      <c r="BB104" s="76">
        <v>25</v>
      </c>
      <c r="BC104" s="77">
        <v>7</v>
      </c>
      <c r="BD104" s="78">
        <v>14</v>
      </c>
      <c r="BE104" s="76">
        <v>21</v>
      </c>
      <c r="BF104" s="77">
        <v>3</v>
      </c>
      <c r="BG104" s="78">
        <v>2</v>
      </c>
      <c r="BH104" s="76">
        <v>5</v>
      </c>
      <c r="BI104" s="77">
        <v>2</v>
      </c>
      <c r="BJ104" s="78">
        <v>1</v>
      </c>
      <c r="BK104" s="76">
        <v>3</v>
      </c>
      <c r="BL104" s="77">
        <v>2</v>
      </c>
      <c r="BM104" s="78">
        <v>4</v>
      </c>
      <c r="BN104" s="76">
        <v>6</v>
      </c>
      <c r="BO104" s="77">
        <v>1</v>
      </c>
      <c r="BP104" s="78">
        <v>2</v>
      </c>
      <c r="BQ104" s="76">
        <v>3</v>
      </c>
      <c r="BR104" s="77">
        <v>6</v>
      </c>
      <c r="BS104" s="78">
        <v>6</v>
      </c>
      <c r="BT104" s="76">
        <v>12</v>
      </c>
      <c r="BU104" s="77">
        <v>7</v>
      </c>
      <c r="BV104" s="78">
        <v>9</v>
      </c>
      <c r="BW104" s="76">
        <v>16</v>
      </c>
      <c r="BX104" s="77">
        <v>8</v>
      </c>
      <c r="BY104" s="78">
        <v>12</v>
      </c>
      <c r="BZ104" s="76">
        <v>20</v>
      </c>
    </row>
    <row r="105" spans="27:78" x14ac:dyDescent="0.15">
      <c r="AA105" s="73">
        <v>84</v>
      </c>
      <c r="AB105" s="74">
        <f t="shared" si="3"/>
        <v>129</v>
      </c>
      <c r="AC105" s="75">
        <f t="shared" si="3"/>
        <v>207</v>
      </c>
      <c r="AD105" s="76">
        <f t="shared" si="3"/>
        <v>336</v>
      </c>
      <c r="AE105" s="77">
        <v>16</v>
      </c>
      <c r="AF105" s="78">
        <v>23</v>
      </c>
      <c r="AG105" s="76">
        <v>39</v>
      </c>
      <c r="AH105" s="77">
        <v>17</v>
      </c>
      <c r="AI105" s="78">
        <v>26</v>
      </c>
      <c r="AJ105" s="76">
        <v>43</v>
      </c>
      <c r="AK105" s="77">
        <v>3</v>
      </c>
      <c r="AL105" s="78">
        <v>15</v>
      </c>
      <c r="AM105" s="76">
        <v>18</v>
      </c>
      <c r="AN105" s="77">
        <v>8</v>
      </c>
      <c r="AO105" s="78">
        <v>13</v>
      </c>
      <c r="AP105" s="76">
        <v>21</v>
      </c>
      <c r="AQ105" s="77">
        <v>18</v>
      </c>
      <c r="AR105" s="78">
        <v>21</v>
      </c>
      <c r="AS105" s="76">
        <v>39</v>
      </c>
      <c r="AT105" s="77">
        <v>25</v>
      </c>
      <c r="AU105" s="78">
        <v>37</v>
      </c>
      <c r="AV105" s="76">
        <v>62</v>
      </c>
      <c r="AW105" s="77">
        <v>7</v>
      </c>
      <c r="AX105" s="78">
        <v>13</v>
      </c>
      <c r="AY105" s="76">
        <v>20</v>
      </c>
      <c r="AZ105" s="77">
        <v>8</v>
      </c>
      <c r="BA105" s="78">
        <v>12</v>
      </c>
      <c r="BB105" s="76">
        <v>20</v>
      </c>
      <c r="BC105" s="77">
        <v>9</v>
      </c>
      <c r="BD105" s="78">
        <v>11</v>
      </c>
      <c r="BE105" s="76">
        <v>20</v>
      </c>
      <c r="BF105" s="77">
        <v>7</v>
      </c>
      <c r="BG105" s="78">
        <v>10</v>
      </c>
      <c r="BH105" s="76">
        <v>17</v>
      </c>
      <c r="BI105" s="77"/>
      <c r="BJ105" s="78">
        <v>2</v>
      </c>
      <c r="BK105" s="76">
        <v>2</v>
      </c>
      <c r="BL105" s="77">
        <v>2</v>
      </c>
      <c r="BM105" s="78">
        <v>2</v>
      </c>
      <c r="BN105" s="76">
        <v>4</v>
      </c>
      <c r="BO105" s="77">
        <v>1</v>
      </c>
      <c r="BP105" s="78">
        <v>2</v>
      </c>
      <c r="BQ105" s="76">
        <v>3</v>
      </c>
      <c r="BR105" s="77">
        <v>2</v>
      </c>
      <c r="BS105" s="78">
        <v>5</v>
      </c>
      <c r="BT105" s="76">
        <v>7</v>
      </c>
      <c r="BU105" s="77">
        <v>1</v>
      </c>
      <c r="BV105" s="78">
        <v>5</v>
      </c>
      <c r="BW105" s="76">
        <v>6</v>
      </c>
      <c r="BX105" s="77">
        <v>5</v>
      </c>
      <c r="BY105" s="78">
        <v>10</v>
      </c>
      <c r="BZ105" s="76">
        <v>15</v>
      </c>
    </row>
    <row r="106" spans="27:78" x14ac:dyDescent="0.15">
      <c r="AA106" s="86" t="str">
        <f>FIXED(AA101,0)&amp;" ～ "&amp;FIXED(AA105,0)&amp;" 小計"</f>
        <v>80 ～ 84 小計</v>
      </c>
      <c r="AB106" s="87">
        <f t="shared" si="3"/>
        <v>836</v>
      </c>
      <c r="AC106" s="88">
        <f t="shared" si="3"/>
        <v>1159</v>
      </c>
      <c r="AD106" s="89">
        <f t="shared" si="3"/>
        <v>1995</v>
      </c>
      <c r="AE106" s="87">
        <v>95</v>
      </c>
      <c r="AF106" s="88">
        <v>142</v>
      </c>
      <c r="AG106" s="89">
        <v>237</v>
      </c>
      <c r="AH106" s="87">
        <v>115</v>
      </c>
      <c r="AI106" s="88">
        <v>146</v>
      </c>
      <c r="AJ106" s="89">
        <v>261</v>
      </c>
      <c r="AK106" s="87">
        <v>42</v>
      </c>
      <c r="AL106" s="88">
        <v>62</v>
      </c>
      <c r="AM106" s="89">
        <v>104</v>
      </c>
      <c r="AN106" s="87">
        <v>80</v>
      </c>
      <c r="AO106" s="88">
        <v>86</v>
      </c>
      <c r="AP106" s="89">
        <v>166</v>
      </c>
      <c r="AQ106" s="165">
        <v>101</v>
      </c>
      <c r="AR106" s="88">
        <v>128</v>
      </c>
      <c r="AS106" s="89">
        <v>229</v>
      </c>
      <c r="AT106" s="87">
        <v>127</v>
      </c>
      <c r="AU106" s="88">
        <v>182</v>
      </c>
      <c r="AV106" s="89">
        <v>309</v>
      </c>
      <c r="AW106" s="87">
        <v>39</v>
      </c>
      <c r="AX106" s="88">
        <v>50</v>
      </c>
      <c r="AY106" s="89">
        <v>89</v>
      </c>
      <c r="AZ106" s="87">
        <v>54</v>
      </c>
      <c r="BA106" s="88">
        <v>90</v>
      </c>
      <c r="BB106" s="89">
        <v>144</v>
      </c>
      <c r="BC106" s="87">
        <v>51</v>
      </c>
      <c r="BD106" s="88">
        <v>60</v>
      </c>
      <c r="BE106" s="89">
        <v>111</v>
      </c>
      <c r="BF106" s="87">
        <v>21</v>
      </c>
      <c r="BG106" s="88">
        <v>38</v>
      </c>
      <c r="BH106" s="89">
        <v>59</v>
      </c>
      <c r="BI106" s="87">
        <v>8</v>
      </c>
      <c r="BJ106" s="88">
        <v>12</v>
      </c>
      <c r="BK106" s="89">
        <v>20</v>
      </c>
      <c r="BL106" s="87">
        <v>11</v>
      </c>
      <c r="BM106" s="88">
        <v>20</v>
      </c>
      <c r="BN106" s="89">
        <v>31</v>
      </c>
      <c r="BO106" s="87">
        <v>4</v>
      </c>
      <c r="BP106" s="88">
        <v>8</v>
      </c>
      <c r="BQ106" s="89">
        <v>12</v>
      </c>
      <c r="BR106" s="87">
        <v>22</v>
      </c>
      <c r="BS106" s="88">
        <v>28</v>
      </c>
      <c r="BT106" s="89">
        <v>50</v>
      </c>
      <c r="BU106" s="87">
        <v>21</v>
      </c>
      <c r="BV106" s="88">
        <v>39</v>
      </c>
      <c r="BW106" s="89">
        <v>60</v>
      </c>
      <c r="BX106" s="87">
        <v>45</v>
      </c>
      <c r="BY106" s="88">
        <v>68</v>
      </c>
      <c r="BZ106" s="89">
        <v>113</v>
      </c>
    </row>
    <row r="107" spans="27:78" x14ac:dyDescent="0.15">
      <c r="AA107" s="73">
        <v>85</v>
      </c>
      <c r="AB107" s="62">
        <f t="shared" si="3"/>
        <v>125</v>
      </c>
      <c r="AC107" s="63">
        <f t="shared" si="3"/>
        <v>228</v>
      </c>
      <c r="AD107" s="64">
        <f t="shared" si="3"/>
        <v>353</v>
      </c>
      <c r="AE107" s="65">
        <v>15</v>
      </c>
      <c r="AF107" s="66">
        <v>35</v>
      </c>
      <c r="AG107" s="64">
        <v>50</v>
      </c>
      <c r="AH107" s="65">
        <v>19</v>
      </c>
      <c r="AI107" s="66">
        <v>23</v>
      </c>
      <c r="AJ107" s="64">
        <v>42</v>
      </c>
      <c r="AK107" s="65">
        <v>6</v>
      </c>
      <c r="AL107" s="66">
        <v>11</v>
      </c>
      <c r="AM107" s="64">
        <v>17</v>
      </c>
      <c r="AN107" s="65">
        <v>4</v>
      </c>
      <c r="AO107" s="66">
        <v>18</v>
      </c>
      <c r="AP107" s="64">
        <v>22</v>
      </c>
      <c r="AQ107" s="163">
        <v>13</v>
      </c>
      <c r="AR107" s="66">
        <v>20</v>
      </c>
      <c r="AS107" s="64">
        <v>33</v>
      </c>
      <c r="AT107" s="65">
        <v>23</v>
      </c>
      <c r="AU107" s="66">
        <v>38</v>
      </c>
      <c r="AV107" s="64">
        <v>61</v>
      </c>
      <c r="AW107" s="65">
        <v>5</v>
      </c>
      <c r="AX107" s="66">
        <v>11</v>
      </c>
      <c r="AY107" s="64">
        <v>16</v>
      </c>
      <c r="AZ107" s="65">
        <v>16</v>
      </c>
      <c r="BA107" s="66">
        <v>16</v>
      </c>
      <c r="BB107" s="64">
        <v>32</v>
      </c>
      <c r="BC107" s="65">
        <v>7</v>
      </c>
      <c r="BD107" s="66">
        <v>14</v>
      </c>
      <c r="BE107" s="64">
        <v>21</v>
      </c>
      <c r="BF107" s="65">
        <v>2</v>
      </c>
      <c r="BG107" s="66">
        <v>9</v>
      </c>
      <c r="BH107" s="64">
        <v>11</v>
      </c>
      <c r="BI107" s="65">
        <v>1</v>
      </c>
      <c r="BJ107" s="66">
        <v>2</v>
      </c>
      <c r="BK107" s="64">
        <v>3</v>
      </c>
      <c r="BL107" s="65"/>
      <c r="BM107" s="66">
        <v>7</v>
      </c>
      <c r="BN107" s="64">
        <v>7</v>
      </c>
      <c r="BO107" s="65">
        <v>1</v>
      </c>
      <c r="BP107" s="66">
        <v>2</v>
      </c>
      <c r="BQ107" s="64">
        <v>3</v>
      </c>
      <c r="BR107" s="65">
        <v>4</v>
      </c>
      <c r="BS107" s="66">
        <v>3</v>
      </c>
      <c r="BT107" s="64">
        <v>7</v>
      </c>
      <c r="BU107" s="65">
        <v>5</v>
      </c>
      <c r="BV107" s="66">
        <v>9</v>
      </c>
      <c r="BW107" s="64">
        <v>14</v>
      </c>
      <c r="BX107" s="65">
        <v>4</v>
      </c>
      <c r="BY107" s="66">
        <v>10</v>
      </c>
      <c r="BZ107" s="64">
        <v>14</v>
      </c>
    </row>
    <row r="108" spans="27:78" x14ac:dyDescent="0.15">
      <c r="AA108" s="73">
        <v>86</v>
      </c>
      <c r="AB108" s="74">
        <f t="shared" si="3"/>
        <v>109</v>
      </c>
      <c r="AC108" s="75">
        <f t="shared" si="3"/>
        <v>225</v>
      </c>
      <c r="AD108" s="76">
        <f t="shared" si="3"/>
        <v>334</v>
      </c>
      <c r="AE108" s="77">
        <v>16</v>
      </c>
      <c r="AF108" s="78">
        <v>34</v>
      </c>
      <c r="AG108" s="76">
        <v>50</v>
      </c>
      <c r="AH108" s="77">
        <v>14</v>
      </c>
      <c r="AI108" s="78">
        <v>28</v>
      </c>
      <c r="AJ108" s="76">
        <v>42</v>
      </c>
      <c r="AK108" s="77">
        <v>2</v>
      </c>
      <c r="AL108" s="78">
        <v>13</v>
      </c>
      <c r="AM108" s="76">
        <v>15</v>
      </c>
      <c r="AN108" s="77">
        <v>8</v>
      </c>
      <c r="AO108" s="78">
        <v>15</v>
      </c>
      <c r="AP108" s="76">
        <v>23</v>
      </c>
      <c r="AQ108" s="77">
        <v>13</v>
      </c>
      <c r="AR108" s="78">
        <v>32</v>
      </c>
      <c r="AS108" s="76">
        <v>45</v>
      </c>
      <c r="AT108" s="77">
        <v>14</v>
      </c>
      <c r="AU108" s="78">
        <v>27</v>
      </c>
      <c r="AV108" s="76">
        <v>41</v>
      </c>
      <c r="AW108" s="77">
        <v>9</v>
      </c>
      <c r="AX108" s="78">
        <v>8</v>
      </c>
      <c r="AY108" s="76">
        <v>17</v>
      </c>
      <c r="AZ108" s="77">
        <v>8</v>
      </c>
      <c r="BA108" s="78">
        <v>16</v>
      </c>
      <c r="BB108" s="76">
        <v>24</v>
      </c>
      <c r="BC108" s="77">
        <v>5</v>
      </c>
      <c r="BD108" s="78">
        <v>10</v>
      </c>
      <c r="BE108" s="76">
        <v>15</v>
      </c>
      <c r="BF108" s="77">
        <v>6</v>
      </c>
      <c r="BG108" s="78">
        <v>6</v>
      </c>
      <c r="BH108" s="76">
        <v>12</v>
      </c>
      <c r="BI108" s="77">
        <v>2</v>
      </c>
      <c r="BJ108" s="78">
        <v>2</v>
      </c>
      <c r="BK108" s="76">
        <v>4</v>
      </c>
      <c r="BL108" s="77"/>
      <c r="BM108" s="78">
        <v>2</v>
      </c>
      <c r="BN108" s="76">
        <v>2</v>
      </c>
      <c r="BO108" s="77"/>
      <c r="BP108" s="78">
        <v>4</v>
      </c>
      <c r="BQ108" s="76">
        <v>4</v>
      </c>
      <c r="BR108" s="77">
        <v>3</v>
      </c>
      <c r="BS108" s="78">
        <v>13</v>
      </c>
      <c r="BT108" s="76">
        <v>16</v>
      </c>
      <c r="BU108" s="77">
        <v>4</v>
      </c>
      <c r="BV108" s="78">
        <v>7</v>
      </c>
      <c r="BW108" s="76">
        <v>11</v>
      </c>
      <c r="BX108" s="77">
        <v>5</v>
      </c>
      <c r="BY108" s="78">
        <v>8</v>
      </c>
      <c r="BZ108" s="76">
        <v>13</v>
      </c>
    </row>
    <row r="109" spans="27:78" x14ac:dyDescent="0.15">
      <c r="AA109" s="73">
        <v>87</v>
      </c>
      <c r="AB109" s="74">
        <f t="shared" si="3"/>
        <v>107</v>
      </c>
      <c r="AC109" s="75">
        <f t="shared" si="3"/>
        <v>188</v>
      </c>
      <c r="AD109" s="76">
        <f t="shared" si="3"/>
        <v>295</v>
      </c>
      <c r="AE109" s="77">
        <v>22</v>
      </c>
      <c r="AF109" s="78">
        <v>23</v>
      </c>
      <c r="AG109" s="76">
        <v>45</v>
      </c>
      <c r="AH109" s="77">
        <v>13</v>
      </c>
      <c r="AI109" s="78">
        <v>26</v>
      </c>
      <c r="AJ109" s="76">
        <v>39</v>
      </c>
      <c r="AK109" s="77">
        <v>4</v>
      </c>
      <c r="AL109" s="78">
        <v>7</v>
      </c>
      <c r="AM109" s="76">
        <v>11</v>
      </c>
      <c r="AN109" s="77">
        <v>7</v>
      </c>
      <c r="AO109" s="78">
        <v>8</v>
      </c>
      <c r="AP109" s="76">
        <v>15</v>
      </c>
      <c r="AQ109" s="77">
        <v>11</v>
      </c>
      <c r="AR109" s="78">
        <v>21</v>
      </c>
      <c r="AS109" s="76">
        <v>32</v>
      </c>
      <c r="AT109" s="77">
        <v>17</v>
      </c>
      <c r="AU109" s="78">
        <v>30</v>
      </c>
      <c r="AV109" s="76">
        <v>47</v>
      </c>
      <c r="AW109" s="77">
        <v>4</v>
      </c>
      <c r="AX109" s="78">
        <v>9</v>
      </c>
      <c r="AY109" s="76">
        <v>13</v>
      </c>
      <c r="AZ109" s="77">
        <v>8</v>
      </c>
      <c r="BA109" s="78">
        <v>14</v>
      </c>
      <c r="BB109" s="76">
        <v>22</v>
      </c>
      <c r="BC109" s="77">
        <v>5</v>
      </c>
      <c r="BD109" s="78">
        <v>9</v>
      </c>
      <c r="BE109" s="76">
        <v>14</v>
      </c>
      <c r="BF109" s="77">
        <v>2</v>
      </c>
      <c r="BG109" s="78">
        <v>8</v>
      </c>
      <c r="BH109" s="76">
        <v>10</v>
      </c>
      <c r="BI109" s="77">
        <v>4</v>
      </c>
      <c r="BJ109" s="78"/>
      <c r="BK109" s="76">
        <v>4</v>
      </c>
      <c r="BL109" s="77">
        <v>2</v>
      </c>
      <c r="BM109" s="78">
        <v>8</v>
      </c>
      <c r="BN109" s="76">
        <v>10</v>
      </c>
      <c r="BO109" s="77"/>
      <c r="BP109" s="78"/>
      <c r="BQ109" s="76"/>
      <c r="BR109" s="77">
        <v>3</v>
      </c>
      <c r="BS109" s="78">
        <v>8</v>
      </c>
      <c r="BT109" s="76">
        <v>11</v>
      </c>
      <c r="BU109" s="77">
        <v>2</v>
      </c>
      <c r="BV109" s="78">
        <v>7</v>
      </c>
      <c r="BW109" s="76">
        <v>9</v>
      </c>
      <c r="BX109" s="77">
        <v>3</v>
      </c>
      <c r="BY109" s="78">
        <v>10</v>
      </c>
      <c r="BZ109" s="76">
        <v>13</v>
      </c>
    </row>
    <row r="110" spans="27:78" x14ac:dyDescent="0.15">
      <c r="AA110" s="73">
        <v>88</v>
      </c>
      <c r="AB110" s="74">
        <f t="shared" si="3"/>
        <v>74</v>
      </c>
      <c r="AC110" s="75">
        <f t="shared" si="3"/>
        <v>169</v>
      </c>
      <c r="AD110" s="76">
        <f t="shared" si="3"/>
        <v>243</v>
      </c>
      <c r="AE110" s="77">
        <v>4</v>
      </c>
      <c r="AF110" s="78">
        <v>12</v>
      </c>
      <c r="AG110" s="76">
        <v>16</v>
      </c>
      <c r="AH110" s="77">
        <v>5</v>
      </c>
      <c r="AI110" s="78">
        <v>25</v>
      </c>
      <c r="AJ110" s="76">
        <v>30</v>
      </c>
      <c r="AK110" s="77">
        <v>4</v>
      </c>
      <c r="AL110" s="78">
        <v>13</v>
      </c>
      <c r="AM110" s="76">
        <v>17</v>
      </c>
      <c r="AN110" s="77">
        <v>8</v>
      </c>
      <c r="AO110" s="78">
        <v>13</v>
      </c>
      <c r="AP110" s="76">
        <v>21</v>
      </c>
      <c r="AQ110" s="77">
        <v>11</v>
      </c>
      <c r="AR110" s="78">
        <v>13</v>
      </c>
      <c r="AS110" s="76">
        <v>24</v>
      </c>
      <c r="AT110" s="77">
        <v>10</v>
      </c>
      <c r="AU110" s="78">
        <v>22</v>
      </c>
      <c r="AV110" s="76">
        <v>32</v>
      </c>
      <c r="AW110" s="77">
        <v>6</v>
      </c>
      <c r="AX110" s="78">
        <v>8</v>
      </c>
      <c r="AY110" s="76">
        <v>14</v>
      </c>
      <c r="AZ110" s="77">
        <v>5</v>
      </c>
      <c r="BA110" s="78">
        <v>11</v>
      </c>
      <c r="BB110" s="76">
        <v>16</v>
      </c>
      <c r="BC110" s="77">
        <v>6</v>
      </c>
      <c r="BD110" s="78">
        <v>13</v>
      </c>
      <c r="BE110" s="76">
        <v>19</v>
      </c>
      <c r="BF110" s="77">
        <v>2</v>
      </c>
      <c r="BG110" s="78">
        <v>3</v>
      </c>
      <c r="BH110" s="76">
        <v>5</v>
      </c>
      <c r="BI110" s="77">
        <v>1</v>
      </c>
      <c r="BJ110" s="78">
        <v>2</v>
      </c>
      <c r="BK110" s="76">
        <v>3</v>
      </c>
      <c r="BL110" s="77">
        <v>1</v>
      </c>
      <c r="BM110" s="78">
        <v>3</v>
      </c>
      <c r="BN110" s="76">
        <v>4</v>
      </c>
      <c r="BO110" s="77"/>
      <c r="BP110" s="78">
        <v>2</v>
      </c>
      <c r="BQ110" s="76">
        <v>2</v>
      </c>
      <c r="BR110" s="77"/>
      <c r="BS110" s="78">
        <v>7</v>
      </c>
      <c r="BT110" s="76">
        <v>7</v>
      </c>
      <c r="BU110" s="77">
        <v>3</v>
      </c>
      <c r="BV110" s="78">
        <v>8</v>
      </c>
      <c r="BW110" s="76">
        <v>11</v>
      </c>
      <c r="BX110" s="77">
        <v>8</v>
      </c>
      <c r="BY110" s="78">
        <v>14</v>
      </c>
      <c r="BZ110" s="76">
        <v>22</v>
      </c>
    </row>
    <row r="111" spans="27:78" x14ac:dyDescent="0.15">
      <c r="AA111" s="73">
        <v>89</v>
      </c>
      <c r="AB111" s="74">
        <f t="shared" si="3"/>
        <v>58</v>
      </c>
      <c r="AC111" s="75">
        <f t="shared" si="3"/>
        <v>161</v>
      </c>
      <c r="AD111" s="76">
        <f t="shared" si="3"/>
        <v>219</v>
      </c>
      <c r="AE111" s="77">
        <v>2</v>
      </c>
      <c r="AF111" s="78">
        <v>20</v>
      </c>
      <c r="AG111" s="76">
        <v>22</v>
      </c>
      <c r="AH111" s="77">
        <v>11</v>
      </c>
      <c r="AI111" s="78">
        <v>23</v>
      </c>
      <c r="AJ111" s="76">
        <v>34</v>
      </c>
      <c r="AK111" s="77">
        <v>3</v>
      </c>
      <c r="AL111" s="78">
        <v>4</v>
      </c>
      <c r="AM111" s="76">
        <v>7</v>
      </c>
      <c r="AN111" s="77">
        <v>2</v>
      </c>
      <c r="AO111" s="78">
        <v>18</v>
      </c>
      <c r="AP111" s="76">
        <v>20</v>
      </c>
      <c r="AQ111" s="77">
        <v>8</v>
      </c>
      <c r="AR111" s="78">
        <v>12</v>
      </c>
      <c r="AS111" s="76">
        <v>20</v>
      </c>
      <c r="AT111" s="77">
        <v>11</v>
      </c>
      <c r="AU111" s="78">
        <v>21</v>
      </c>
      <c r="AV111" s="76">
        <v>32</v>
      </c>
      <c r="AW111" s="77">
        <v>5</v>
      </c>
      <c r="AX111" s="78">
        <v>9</v>
      </c>
      <c r="AY111" s="76">
        <v>14</v>
      </c>
      <c r="AZ111" s="77">
        <v>4</v>
      </c>
      <c r="BA111" s="78">
        <v>12</v>
      </c>
      <c r="BB111" s="76">
        <v>16</v>
      </c>
      <c r="BC111" s="77">
        <v>1</v>
      </c>
      <c r="BD111" s="78">
        <v>15</v>
      </c>
      <c r="BE111" s="76">
        <v>16</v>
      </c>
      <c r="BF111" s="77"/>
      <c r="BG111" s="78">
        <v>6</v>
      </c>
      <c r="BH111" s="76">
        <v>6</v>
      </c>
      <c r="BI111" s="77"/>
      <c r="BJ111" s="78"/>
      <c r="BK111" s="76"/>
      <c r="BL111" s="77">
        <v>1</v>
      </c>
      <c r="BM111" s="78">
        <v>2</v>
      </c>
      <c r="BN111" s="76">
        <v>3</v>
      </c>
      <c r="BO111" s="77">
        <v>2</v>
      </c>
      <c r="BP111" s="78">
        <v>3</v>
      </c>
      <c r="BQ111" s="76">
        <v>5</v>
      </c>
      <c r="BR111" s="77">
        <v>2</v>
      </c>
      <c r="BS111" s="78">
        <v>3</v>
      </c>
      <c r="BT111" s="76">
        <v>5</v>
      </c>
      <c r="BU111" s="77">
        <v>5</v>
      </c>
      <c r="BV111" s="78">
        <v>9</v>
      </c>
      <c r="BW111" s="76">
        <v>14</v>
      </c>
      <c r="BX111" s="77">
        <v>1</v>
      </c>
      <c r="BY111" s="78">
        <v>4</v>
      </c>
      <c r="BZ111" s="76">
        <v>5</v>
      </c>
    </row>
    <row r="112" spans="27:78" x14ac:dyDescent="0.15">
      <c r="AA112" s="86" t="str">
        <f>FIXED(AA107,0)&amp;" ～ "&amp;FIXED(AA111,0)&amp;" 小計"</f>
        <v>85 ～ 89 小計</v>
      </c>
      <c r="AB112" s="87">
        <f t="shared" si="3"/>
        <v>473</v>
      </c>
      <c r="AC112" s="88">
        <f t="shared" si="3"/>
        <v>971</v>
      </c>
      <c r="AD112" s="89">
        <f t="shared" si="3"/>
        <v>1444</v>
      </c>
      <c r="AE112" s="87">
        <v>59</v>
      </c>
      <c r="AF112" s="88">
        <v>124</v>
      </c>
      <c r="AG112" s="89">
        <v>183</v>
      </c>
      <c r="AH112" s="87">
        <v>62</v>
      </c>
      <c r="AI112" s="88">
        <v>125</v>
      </c>
      <c r="AJ112" s="89">
        <v>187</v>
      </c>
      <c r="AK112" s="87">
        <v>19</v>
      </c>
      <c r="AL112" s="88">
        <v>48</v>
      </c>
      <c r="AM112" s="89">
        <v>67</v>
      </c>
      <c r="AN112" s="87">
        <v>29</v>
      </c>
      <c r="AO112" s="88">
        <v>72</v>
      </c>
      <c r="AP112" s="89">
        <v>101</v>
      </c>
      <c r="AQ112" s="87">
        <v>56</v>
      </c>
      <c r="AR112" s="88">
        <v>98</v>
      </c>
      <c r="AS112" s="89">
        <v>154</v>
      </c>
      <c r="AT112" s="87">
        <v>75</v>
      </c>
      <c r="AU112" s="88">
        <v>138</v>
      </c>
      <c r="AV112" s="89">
        <v>213</v>
      </c>
      <c r="AW112" s="87">
        <v>29</v>
      </c>
      <c r="AX112" s="88">
        <v>45</v>
      </c>
      <c r="AY112" s="89">
        <v>74</v>
      </c>
      <c r="AZ112" s="87">
        <v>41</v>
      </c>
      <c r="BA112" s="88">
        <v>69</v>
      </c>
      <c r="BB112" s="89">
        <v>110</v>
      </c>
      <c r="BC112" s="87">
        <v>24</v>
      </c>
      <c r="BD112" s="88">
        <v>61</v>
      </c>
      <c r="BE112" s="89">
        <v>85</v>
      </c>
      <c r="BF112" s="87">
        <v>12</v>
      </c>
      <c r="BG112" s="88">
        <v>32</v>
      </c>
      <c r="BH112" s="89">
        <v>44</v>
      </c>
      <c r="BI112" s="87">
        <v>8</v>
      </c>
      <c r="BJ112" s="88">
        <v>6</v>
      </c>
      <c r="BK112" s="89">
        <v>14</v>
      </c>
      <c r="BL112" s="87">
        <v>4</v>
      </c>
      <c r="BM112" s="88">
        <v>22</v>
      </c>
      <c r="BN112" s="89">
        <v>26</v>
      </c>
      <c r="BO112" s="87">
        <v>3</v>
      </c>
      <c r="BP112" s="88">
        <v>11</v>
      </c>
      <c r="BQ112" s="89">
        <v>14</v>
      </c>
      <c r="BR112" s="87">
        <v>12</v>
      </c>
      <c r="BS112" s="88">
        <v>34</v>
      </c>
      <c r="BT112" s="89">
        <v>46</v>
      </c>
      <c r="BU112" s="87">
        <v>19</v>
      </c>
      <c r="BV112" s="88">
        <v>40</v>
      </c>
      <c r="BW112" s="89">
        <v>59</v>
      </c>
      <c r="BX112" s="87">
        <v>21</v>
      </c>
      <c r="BY112" s="88">
        <v>46</v>
      </c>
      <c r="BZ112" s="89">
        <v>67</v>
      </c>
    </row>
    <row r="113" spans="26:78" x14ac:dyDescent="0.15">
      <c r="AA113" s="61">
        <v>90</v>
      </c>
      <c r="AB113" s="62">
        <f t="shared" si="3"/>
        <v>52</v>
      </c>
      <c r="AC113" s="63">
        <f t="shared" si="3"/>
        <v>177</v>
      </c>
      <c r="AD113" s="64">
        <f t="shared" si="3"/>
        <v>229</v>
      </c>
      <c r="AE113" s="65">
        <v>6</v>
      </c>
      <c r="AF113" s="66">
        <v>20</v>
      </c>
      <c r="AG113" s="64">
        <v>26</v>
      </c>
      <c r="AH113" s="65">
        <v>7</v>
      </c>
      <c r="AI113" s="66">
        <v>29</v>
      </c>
      <c r="AJ113" s="64">
        <v>36</v>
      </c>
      <c r="AK113" s="65">
        <v>2</v>
      </c>
      <c r="AL113" s="66">
        <v>10</v>
      </c>
      <c r="AM113" s="64">
        <v>12</v>
      </c>
      <c r="AN113" s="65">
        <v>7</v>
      </c>
      <c r="AO113" s="66">
        <v>17</v>
      </c>
      <c r="AP113" s="64">
        <v>24</v>
      </c>
      <c r="AQ113" s="65">
        <v>3</v>
      </c>
      <c r="AR113" s="66">
        <v>15</v>
      </c>
      <c r="AS113" s="64">
        <v>18</v>
      </c>
      <c r="AT113" s="65">
        <v>10</v>
      </c>
      <c r="AU113" s="66">
        <v>30</v>
      </c>
      <c r="AV113" s="64">
        <v>40</v>
      </c>
      <c r="AW113" s="65"/>
      <c r="AX113" s="66">
        <v>8</v>
      </c>
      <c r="AY113" s="64">
        <v>8</v>
      </c>
      <c r="AZ113" s="65">
        <v>7</v>
      </c>
      <c r="BA113" s="66">
        <v>10</v>
      </c>
      <c r="BB113" s="64">
        <v>17</v>
      </c>
      <c r="BC113" s="65"/>
      <c r="BD113" s="66">
        <v>7</v>
      </c>
      <c r="BE113" s="64">
        <v>7</v>
      </c>
      <c r="BF113" s="65">
        <v>2</v>
      </c>
      <c r="BG113" s="66">
        <v>3</v>
      </c>
      <c r="BH113" s="64">
        <v>5</v>
      </c>
      <c r="BI113" s="65"/>
      <c r="BJ113" s="66">
        <v>4</v>
      </c>
      <c r="BK113" s="64">
        <v>4</v>
      </c>
      <c r="BL113" s="65">
        <v>2</v>
      </c>
      <c r="BM113" s="66">
        <v>3</v>
      </c>
      <c r="BN113" s="64">
        <v>5</v>
      </c>
      <c r="BO113" s="65"/>
      <c r="BP113" s="66"/>
      <c r="BQ113" s="64"/>
      <c r="BR113" s="65">
        <v>2</v>
      </c>
      <c r="BS113" s="66">
        <v>7</v>
      </c>
      <c r="BT113" s="64">
        <v>9</v>
      </c>
      <c r="BU113" s="65">
        <v>3</v>
      </c>
      <c r="BV113" s="66">
        <v>4</v>
      </c>
      <c r="BW113" s="64">
        <v>7</v>
      </c>
      <c r="BX113" s="65">
        <v>1</v>
      </c>
      <c r="BY113" s="66">
        <v>10</v>
      </c>
      <c r="BZ113" s="64">
        <v>11</v>
      </c>
    </row>
    <row r="114" spans="26:78" x14ac:dyDescent="0.15">
      <c r="AA114" s="73">
        <v>91</v>
      </c>
      <c r="AB114" s="74">
        <f t="shared" si="3"/>
        <v>53</v>
      </c>
      <c r="AC114" s="75">
        <f t="shared" si="3"/>
        <v>122</v>
      </c>
      <c r="AD114" s="76">
        <f t="shared" si="3"/>
        <v>175</v>
      </c>
      <c r="AE114" s="77">
        <v>9</v>
      </c>
      <c r="AF114" s="78">
        <v>12</v>
      </c>
      <c r="AG114" s="76">
        <v>21</v>
      </c>
      <c r="AH114" s="77">
        <v>8</v>
      </c>
      <c r="AI114" s="78">
        <v>21</v>
      </c>
      <c r="AJ114" s="76">
        <v>29</v>
      </c>
      <c r="AK114" s="77">
        <v>3</v>
      </c>
      <c r="AL114" s="78">
        <v>5</v>
      </c>
      <c r="AM114" s="76">
        <v>8</v>
      </c>
      <c r="AN114" s="77">
        <v>3</v>
      </c>
      <c r="AO114" s="78">
        <v>9</v>
      </c>
      <c r="AP114" s="76">
        <v>12</v>
      </c>
      <c r="AQ114" s="77">
        <v>4</v>
      </c>
      <c r="AR114" s="78">
        <v>9</v>
      </c>
      <c r="AS114" s="76">
        <v>13</v>
      </c>
      <c r="AT114" s="77">
        <v>8</v>
      </c>
      <c r="AU114" s="78">
        <v>14</v>
      </c>
      <c r="AV114" s="76">
        <v>22</v>
      </c>
      <c r="AW114" s="77">
        <v>2</v>
      </c>
      <c r="AX114" s="78">
        <v>8</v>
      </c>
      <c r="AY114" s="76">
        <v>10</v>
      </c>
      <c r="AZ114" s="77">
        <v>4</v>
      </c>
      <c r="BA114" s="78">
        <v>13</v>
      </c>
      <c r="BB114" s="76">
        <v>17</v>
      </c>
      <c r="BC114" s="77">
        <v>3</v>
      </c>
      <c r="BD114" s="78">
        <v>4</v>
      </c>
      <c r="BE114" s="76">
        <v>7</v>
      </c>
      <c r="BF114" s="77">
        <v>1</v>
      </c>
      <c r="BG114" s="78">
        <v>4</v>
      </c>
      <c r="BH114" s="76">
        <v>5</v>
      </c>
      <c r="BI114" s="77">
        <v>2</v>
      </c>
      <c r="BJ114" s="78">
        <v>1</v>
      </c>
      <c r="BK114" s="76">
        <v>3</v>
      </c>
      <c r="BL114" s="77">
        <v>1</v>
      </c>
      <c r="BM114" s="78"/>
      <c r="BN114" s="76">
        <v>1</v>
      </c>
      <c r="BO114" s="77"/>
      <c r="BP114" s="78"/>
      <c r="BQ114" s="76"/>
      <c r="BR114" s="77">
        <v>2</v>
      </c>
      <c r="BS114" s="78">
        <v>2</v>
      </c>
      <c r="BT114" s="76">
        <v>4</v>
      </c>
      <c r="BU114" s="77">
        <v>1</v>
      </c>
      <c r="BV114" s="78">
        <v>13</v>
      </c>
      <c r="BW114" s="76">
        <v>14</v>
      </c>
      <c r="BX114" s="77">
        <v>2</v>
      </c>
      <c r="BY114" s="78">
        <v>7</v>
      </c>
      <c r="BZ114" s="76">
        <v>9</v>
      </c>
    </row>
    <row r="115" spans="26:78" x14ac:dyDescent="0.15">
      <c r="AA115" s="73">
        <v>92</v>
      </c>
      <c r="AB115" s="74">
        <f t="shared" si="3"/>
        <v>28</v>
      </c>
      <c r="AC115" s="75">
        <f t="shared" si="3"/>
        <v>105</v>
      </c>
      <c r="AD115" s="76">
        <f t="shared" si="3"/>
        <v>133</v>
      </c>
      <c r="AE115" s="77">
        <v>2</v>
      </c>
      <c r="AF115" s="78">
        <v>11</v>
      </c>
      <c r="AG115" s="76">
        <v>13</v>
      </c>
      <c r="AH115" s="77">
        <v>1</v>
      </c>
      <c r="AI115" s="78">
        <v>13</v>
      </c>
      <c r="AJ115" s="76">
        <v>14</v>
      </c>
      <c r="AK115" s="77"/>
      <c r="AL115" s="78"/>
      <c r="AM115" s="76"/>
      <c r="AN115" s="77">
        <v>2</v>
      </c>
      <c r="AO115" s="78">
        <v>5</v>
      </c>
      <c r="AP115" s="76">
        <v>7</v>
      </c>
      <c r="AQ115" s="77">
        <v>2</v>
      </c>
      <c r="AR115" s="78">
        <v>10</v>
      </c>
      <c r="AS115" s="76">
        <v>12</v>
      </c>
      <c r="AT115" s="77">
        <v>2</v>
      </c>
      <c r="AU115" s="78">
        <v>14</v>
      </c>
      <c r="AV115" s="76">
        <v>16</v>
      </c>
      <c r="AW115" s="77">
        <v>4</v>
      </c>
      <c r="AX115" s="78">
        <v>10</v>
      </c>
      <c r="AY115" s="76">
        <v>14</v>
      </c>
      <c r="AZ115" s="77">
        <v>7</v>
      </c>
      <c r="BA115" s="78">
        <v>6</v>
      </c>
      <c r="BB115" s="76">
        <v>13</v>
      </c>
      <c r="BC115" s="77">
        <v>2</v>
      </c>
      <c r="BD115" s="78">
        <v>10</v>
      </c>
      <c r="BE115" s="76">
        <v>12</v>
      </c>
      <c r="BF115" s="77"/>
      <c r="BG115" s="78">
        <v>1</v>
      </c>
      <c r="BH115" s="76">
        <v>1</v>
      </c>
      <c r="BI115" s="77"/>
      <c r="BJ115" s="78">
        <v>1</v>
      </c>
      <c r="BK115" s="76">
        <v>1</v>
      </c>
      <c r="BL115" s="77">
        <v>1</v>
      </c>
      <c r="BM115" s="78">
        <v>5</v>
      </c>
      <c r="BN115" s="76">
        <v>6</v>
      </c>
      <c r="BO115" s="77"/>
      <c r="BP115" s="78">
        <v>3</v>
      </c>
      <c r="BQ115" s="76">
        <v>3</v>
      </c>
      <c r="BR115" s="77"/>
      <c r="BS115" s="78">
        <v>5</v>
      </c>
      <c r="BT115" s="76">
        <v>5</v>
      </c>
      <c r="BU115" s="77">
        <v>2</v>
      </c>
      <c r="BV115" s="78">
        <v>7</v>
      </c>
      <c r="BW115" s="76">
        <v>9</v>
      </c>
      <c r="BX115" s="77">
        <v>3</v>
      </c>
      <c r="BY115" s="78">
        <v>4</v>
      </c>
      <c r="BZ115" s="76">
        <v>7</v>
      </c>
    </row>
    <row r="116" spans="26:78" x14ac:dyDescent="0.15">
      <c r="AA116" s="73">
        <v>93</v>
      </c>
      <c r="AB116" s="74">
        <f t="shared" si="3"/>
        <v>35</v>
      </c>
      <c r="AC116" s="75">
        <f t="shared" si="3"/>
        <v>97</v>
      </c>
      <c r="AD116" s="76">
        <f t="shared" si="3"/>
        <v>132</v>
      </c>
      <c r="AE116" s="77">
        <v>2</v>
      </c>
      <c r="AF116" s="78">
        <v>7</v>
      </c>
      <c r="AG116" s="76">
        <v>9</v>
      </c>
      <c r="AH116" s="77">
        <v>5</v>
      </c>
      <c r="AI116" s="78">
        <v>8</v>
      </c>
      <c r="AJ116" s="76">
        <v>13</v>
      </c>
      <c r="AK116" s="77">
        <v>3</v>
      </c>
      <c r="AL116" s="78">
        <v>3</v>
      </c>
      <c r="AM116" s="76">
        <v>6</v>
      </c>
      <c r="AN116" s="77"/>
      <c r="AO116" s="78">
        <v>10</v>
      </c>
      <c r="AP116" s="76">
        <v>10</v>
      </c>
      <c r="AQ116" s="77">
        <v>5</v>
      </c>
      <c r="AR116" s="78">
        <v>9</v>
      </c>
      <c r="AS116" s="76">
        <v>14</v>
      </c>
      <c r="AT116" s="77">
        <v>7</v>
      </c>
      <c r="AU116" s="78">
        <v>18</v>
      </c>
      <c r="AV116" s="76">
        <v>25</v>
      </c>
      <c r="AW116" s="77">
        <v>1</v>
      </c>
      <c r="AX116" s="78">
        <v>7</v>
      </c>
      <c r="AY116" s="76">
        <v>8</v>
      </c>
      <c r="AZ116" s="77">
        <v>3</v>
      </c>
      <c r="BA116" s="78">
        <v>5</v>
      </c>
      <c r="BB116" s="76">
        <v>8</v>
      </c>
      <c r="BC116" s="77">
        <v>1</v>
      </c>
      <c r="BD116" s="78">
        <v>1</v>
      </c>
      <c r="BE116" s="76">
        <v>2</v>
      </c>
      <c r="BF116" s="77">
        <v>1</v>
      </c>
      <c r="BG116" s="78">
        <v>6</v>
      </c>
      <c r="BH116" s="76">
        <v>7</v>
      </c>
      <c r="BI116" s="77"/>
      <c r="BJ116" s="78">
        <v>2</v>
      </c>
      <c r="BK116" s="76">
        <v>2</v>
      </c>
      <c r="BL116" s="77">
        <v>1</v>
      </c>
      <c r="BM116" s="78">
        <v>4</v>
      </c>
      <c r="BN116" s="76">
        <v>5</v>
      </c>
      <c r="BO116" s="77"/>
      <c r="BP116" s="78"/>
      <c r="BQ116" s="76"/>
      <c r="BR116" s="77">
        <v>1</v>
      </c>
      <c r="BS116" s="78">
        <v>5</v>
      </c>
      <c r="BT116" s="76">
        <v>6</v>
      </c>
      <c r="BU116" s="77">
        <v>3</v>
      </c>
      <c r="BV116" s="78">
        <v>5</v>
      </c>
      <c r="BW116" s="76">
        <v>8</v>
      </c>
      <c r="BX116" s="77">
        <v>2</v>
      </c>
      <c r="BY116" s="78">
        <v>7</v>
      </c>
      <c r="BZ116" s="76">
        <v>9</v>
      </c>
    </row>
    <row r="117" spans="26:78" x14ac:dyDescent="0.15">
      <c r="AA117" s="73">
        <v>94</v>
      </c>
      <c r="AB117" s="74">
        <f t="shared" si="3"/>
        <v>25</v>
      </c>
      <c r="AC117" s="75">
        <f t="shared" si="3"/>
        <v>98</v>
      </c>
      <c r="AD117" s="76">
        <f t="shared" si="3"/>
        <v>123</v>
      </c>
      <c r="AE117" s="77">
        <v>1</v>
      </c>
      <c r="AF117" s="78">
        <v>11</v>
      </c>
      <c r="AG117" s="76">
        <v>12</v>
      </c>
      <c r="AH117" s="77">
        <v>6</v>
      </c>
      <c r="AI117" s="78">
        <v>14</v>
      </c>
      <c r="AJ117" s="76">
        <v>20</v>
      </c>
      <c r="AK117" s="77"/>
      <c r="AL117" s="78">
        <v>4</v>
      </c>
      <c r="AM117" s="76">
        <v>4</v>
      </c>
      <c r="AN117" s="77">
        <v>2</v>
      </c>
      <c r="AO117" s="78">
        <v>6</v>
      </c>
      <c r="AP117" s="76">
        <v>8</v>
      </c>
      <c r="AQ117" s="77"/>
      <c r="AR117" s="78">
        <v>10</v>
      </c>
      <c r="AS117" s="76">
        <v>10</v>
      </c>
      <c r="AT117" s="77">
        <v>3</v>
      </c>
      <c r="AU117" s="78">
        <v>14</v>
      </c>
      <c r="AV117" s="76">
        <v>17</v>
      </c>
      <c r="AW117" s="77">
        <v>1</v>
      </c>
      <c r="AX117" s="78">
        <v>7</v>
      </c>
      <c r="AY117" s="76">
        <v>8</v>
      </c>
      <c r="AZ117" s="77">
        <v>2</v>
      </c>
      <c r="BA117" s="78">
        <v>6</v>
      </c>
      <c r="BB117" s="76">
        <v>8</v>
      </c>
      <c r="BC117" s="77">
        <v>2</v>
      </c>
      <c r="BD117" s="78">
        <v>6</v>
      </c>
      <c r="BE117" s="76">
        <v>8</v>
      </c>
      <c r="BF117" s="77">
        <v>1</v>
      </c>
      <c r="BG117" s="78">
        <v>1</v>
      </c>
      <c r="BH117" s="76">
        <v>2</v>
      </c>
      <c r="BI117" s="77"/>
      <c r="BJ117" s="78">
        <v>2</v>
      </c>
      <c r="BK117" s="76">
        <v>2</v>
      </c>
      <c r="BL117" s="77">
        <v>1</v>
      </c>
      <c r="BM117" s="78">
        <v>2</v>
      </c>
      <c r="BN117" s="76">
        <v>3</v>
      </c>
      <c r="BO117" s="77"/>
      <c r="BP117" s="78"/>
      <c r="BQ117" s="76"/>
      <c r="BR117" s="77">
        <v>2</v>
      </c>
      <c r="BS117" s="78">
        <v>2</v>
      </c>
      <c r="BT117" s="76">
        <v>4</v>
      </c>
      <c r="BU117" s="77">
        <v>1</v>
      </c>
      <c r="BV117" s="78">
        <v>9</v>
      </c>
      <c r="BW117" s="76">
        <v>10</v>
      </c>
      <c r="BX117" s="77">
        <v>3</v>
      </c>
      <c r="BY117" s="78">
        <v>4</v>
      </c>
      <c r="BZ117" s="76">
        <v>7</v>
      </c>
    </row>
    <row r="118" spans="26:78" x14ac:dyDescent="0.15">
      <c r="AA118" s="86" t="str">
        <f>FIXED(AA113,0)&amp;" ～ "&amp;FIXED(AA117,0)&amp;" 小計"</f>
        <v>90 ～ 94 小計</v>
      </c>
      <c r="AB118" s="87">
        <f t="shared" si="3"/>
        <v>193</v>
      </c>
      <c r="AC118" s="88">
        <f t="shared" si="3"/>
        <v>599</v>
      </c>
      <c r="AD118" s="89">
        <f t="shared" si="3"/>
        <v>792</v>
      </c>
      <c r="AE118" s="87">
        <v>20</v>
      </c>
      <c r="AF118" s="88">
        <v>61</v>
      </c>
      <c r="AG118" s="89">
        <v>81</v>
      </c>
      <c r="AH118" s="87">
        <v>27</v>
      </c>
      <c r="AI118" s="88">
        <v>85</v>
      </c>
      <c r="AJ118" s="89">
        <v>112</v>
      </c>
      <c r="AK118" s="87">
        <v>8</v>
      </c>
      <c r="AL118" s="88">
        <v>22</v>
      </c>
      <c r="AM118" s="89">
        <v>30</v>
      </c>
      <c r="AN118" s="87">
        <v>14</v>
      </c>
      <c r="AO118" s="88">
        <v>47</v>
      </c>
      <c r="AP118" s="89">
        <v>61</v>
      </c>
      <c r="AQ118" s="87">
        <v>14</v>
      </c>
      <c r="AR118" s="88">
        <v>53</v>
      </c>
      <c r="AS118" s="89">
        <v>67</v>
      </c>
      <c r="AT118" s="87">
        <v>30</v>
      </c>
      <c r="AU118" s="88">
        <v>90</v>
      </c>
      <c r="AV118" s="89">
        <v>120</v>
      </c>
      <c r="AW118" s="87">
        <v>8</v>
      </c>
      <c r="AX118" s="88">
        <v>40</v>
      </c>
      <c r="AY118" s="89">
        <v>48</v>
      </c>
      <c r="AZ118" s="87">
        <v>23</v>
      </c>
      <c r="BA118" s="88">
        <v>40</v>
      </c>
      <c r="BB118" s="89">
        <v>63</v>
      </c>
      <c r="BC118" s="87">
        <v>8</v>
      </c>
      <c r="BD118" s="88">
        <v>28</v>
      </c>
      <c r="BE118" s="89">
        <v>36</v>
      </c>
      <c r="BF118" s="87">
        <v>5</v>
      </c>
      <c r="BG118" s="88">
        <v>15</v>
      </c>
      <c r="BH118" s="89">
        <v>20</v>
      </c>
      <c r="BI118" s="87">
        <v>2</v>
      </c>
      <c r="BJ118" s="88">
        <v>10</v>
      </c>
      <c r="BK118" s="89">
        <v>12</v>
      </c>
      <c r="BL118" s="87">
        <v>6</v>
      </c>
      <c r="BM118" s="88">
        <v>14</v>
      </c>
      <c r="BN118" s="89">
        <v>20</v>
      </c>
      <c r="BO118" s="87"/>
      <c r="BP118" s="88">
        <v>3</v>
      </c>
      <c r="BQ118" s="89">
        <v>3</v>
      </c>
      <c r="BR118" s="87">
        <v>7</v>
      </c>
      <c r="BS118" s="88">
        <v>21</v>
      </c>
      <c r="BT118" s="89">
        <v>28</v>
      </c>
      <c r="BU118" s="87">
        <v>10</v>
      </c>
      <c r="BV118" s="88">
        <v>38</v>
      </c>
      <c r="BW118" s="89">
        <v>48</v>
      </c>
      <c r="BX118" s="87">
        <v>11</v>
      </c>
      <c r="BY118" s="88">
        <v>32</v>
      </c>
      <c r="BZ118" s="89">
        <v>43</v>
      </c>
    </row>
    <row r="119" spans="26:78" x14ac:dyDescent="0.15">
      <c r="AA119" s="73">
        <v>95</v>
      </c>
      <c r="AB119" s="62">
        <f t="shared" si="3"/>
        <v>19</v>
      </c>
      <c r="AC119" s="63">
        <f t="shared" si="3"/>
        <v>58</v>
      </c>
      <c r="AD119" s="64">
        <f t="shared" si="3"/>
        <v>77</v>
      </c>
      <c r="AE119" s="65">
        <v>1</v>
      </c>
      <c r="AF119" s="66">
        <v>6</v>
      </c>
      <c r="AG119" s="64">
        <v>7</v>
      </c>
      <c r="AH119" s="65">
        <v>2</v>
      </c>
      <c r="AI119" s="66">
        <v>6</v>
      </c>
      <c r="AJ119" s="64">
        <v>8</v>
      </c>
      <c r="AK119" s="65">
        <v>3</v>
      </c>
      <c r="AL119" s="66">
        <v>4</v>
      </c>
      <c r="AM119" s="64">
        <v>7</v>
      </c>
      <c r="AN119" s="65"/>
      <c r="AO119" s="66">
        <v>4</v>
      </c>
      <c r="AP119" s="64">
        <v>4</v>
      </c>
      <c r="AQ119" s="65">
        <v>1</v>
      </c>
      <c r="AR119" s="66">
        <v>1</v>
      </c>
      <c r="AS119" s="64">
        <v>2</v>
      </c>
      <c r="AT119" s="65">
        <v>1</v>
      </c>
      <c r="AU119" s="66">
        <v>12</v>
      </c>
      <c r="AV119" s="64">
        <v>13</v>
      </c>
      <c r="AW119" s="65">
        <v>3</v>
      </c>
      <c r="AX119" s="66">
        <v>4</v>
      </c>
      <c r="AY119" s="64">
        <v>7</v>
      </c>
      <c r="AZ119" s="65">
        <v>3</v>
      </c>
      <c r="BA119" s="66">
        <v>9</v>
      </c>
      <c r="BB119" s="64">
        <v>12</v>
      </c>
      <c r="BC119" s="65">
        <v>1</v>
      </c>
      <c r="BD119" s="66">
        <v>2</v>
      </c>
      <c r="BE119" s="64">
        <v>3</v>
      </c>
      <c r="BF119" s="65">
        <v>2</v>
      </c>
      <c r="BG119" s="66">
        <v>4</v>
      </c>
      <c r="BH119" s="64">
        <v>6</v>
      </c>
      <c r="BI119" s="65"/>
      <c r="BJ119" s="66"/>
      <c r="BK119" s="64"/>
      <c r="BL119" s="65"/>
      <c r="BM119" s="66"/>
      <c r="BN119" s="64"/>
      <c r="BO119" s="65"/>
      <c r="BP119" s="66"/>
      <c r="BQ119" s="64"/>
      <c r="BR119" s="65">
        <v>1</v>
      </c>
      <c r="BS119" s="66">
        <v>2</v>
      </c>
      <c r="BT119" s="64">
        <v>3</v>
      </c>
      <c r="BU119" s="65">
        <v>1</v>
      </c>
      <c r="BV119" s="66">
        <v>2</v>
      </c>
      <c r="BW119" s="64">
        <v>3</v>
      </c>
      <c r="BX119" s="65"/>
      <c r="BY119" s="66">
        <v>2</v>
      </c>
      <c r="BZ119" s="64">
        <v>2</v>
      </c>
    </row>
    <row r="120" spans="26:78" x14ac:dyDescent="0.15">
      <c r="AA120" s="73">
        <v>96</v>
      </c>
      <c r="AB120" s="74">
        <f t="shared" si="3"/>
        <v>17</v>
      </c>
      <c r="AC120" s="75">
        <f t="shared" si="3"/>
        <v>52</v>
      </c>
      <c r="AD120" s="76">
        <f t="shared" si="3"/>
        <v>69</v>
      </c>
      <c r="AE120" s="77">
        <v>1</v>
      </c>
      <c r="AF120" s="78">
        <v>9</v>
      </c>
      <c r="AG120" s="76">
        <v>10</v>
      </c>
      <c r="AH120" s="77">
        <v>2</v>
      </c>
      <c r="AI120" s="78">
        <v>7</v>
      </c>
      <c r="AJ120" s="76">
        <v>9</v>
      </c>
      <c r="AK120" s="77"/>
      <c r="AL120" s="78">
        <v>5</v>
      </c>
      <c r="AM120" s="76">
        <v>5</v>
      </c>
      <c r="AN120" s="77">
        <v>3</v>
      </c>
      <c r="AO120" s="78">
        <v>1</v>
      </c>
      <c r="AP120" s="76">
        <v>4</v>
      </c>
      <c r="AQ120" s="77">
        <v>1</v>
      </c>
      <c r="AR120" s="78">
        <v>3</v>
      </c>
      <c r="AS120" s="76">
        <v>4</v>
      </c>
      <c r="AT120" s="77">
        <v>1</v>
      </c>
      <c r="AU120" s="78">
        <v>7</v>
      </c>
      <c r="AV120" s="76">
        <v>8</v>
      </c>
      <c r="AW120" s="77"/>
      <c r="AX120" s="78"/>
      <c r="AY120" s="76"/>
      <c r="AZ120" s="77">
        <v>2</v>
      </c>
      <c r="BA120" s="78">
        <v>8</v>
      </c>
      <c r="BB120" s="76">
        <v>10</v>
      </c>
      <c r="BC120" s="77">
        <v>1</v>
      </c>
      <c r="BD120" s="78">
        <v>2</v>
      </c>
      <c r="BE120" s="76">
        <v>3</v>
      </c>
      <c r="BF120" s="77">
        <v>2</v>
      </c>
      <c r="BG120" s="78">
        <v>1</v>
      </c>
      <c r="BH120" s="76">
        <v>3</v>
      </c>
      <c r="BI120" s="77"/>
      <c r="BJ120" s="78">
        <v>1</v>
      </c>
      <c r="BK120" s="76">
        <v>1</v>
      </c>
      <c r="BL120" s="77"/>
      <c r="BM120" s="78">
        <v>1</v>
      </c>
      <c r="BN120" s="76">
        <v>1</v>
      </c>
      <c r="BO120" s="77"/>
      <c r="BP120" s="78"/>
      <c r="BQ120" s="76"/>
      <c r="BR120" s="77"/>
      <c r="BS120" s="78"/>
      <c r="BT120" s="76"/>
      <c r="BU120" s="77">
        <v>2</v>
      </c>
      <c r="BV120" s="78">
        <v>4</v>
      </c>
      <c r="BW120" s="76">
        <v>6</v>
      </c>
      <c r="BX120" s="77">
        <v>2</v>
      </c>
      <c r="BY120" s="78">
        <v>3</v>
      </c>
      <c r="BZ120" s="76">
        <v>5</v>
      </c>
    </row>
    <row r="121" spans="26:78" x14ac:dyDescent="0.15">
      <c r="AA121" s="73">
        <v>97</v>
      </c>
      <c r="AB121" s="74">
        <f t="shared" si="3"/>
        <v>5</v>
      </c>
      <c r="AC121" s="75">
        <f t="shared" si="3"/>
        <v>48</v>
      </c>
      <c r="AD121" s="76">
        <f t="shared" si="3"/>
        <v>53</v>
      </c>
      <c r="AE121" s="77">
        <v>1</v>
      </c>
      <c r="AF121" s="78">
        <v>8</v>
      </c>
      <c r="AG121" s="76">
        <v>9</v>
      </c>
      <c r="AH121" s="77"/>
      <c r="AI121" s="78">
        <v>6</v>
      </c>
      <c r="AJ121" s="76">
        <v>6</v>
      </c>
      <c r="AK121" s="77"/>
      <c r="AL121" s="78">
        <v>1</v>
      </c>
      <c r="AM121" s="76">
        <v>1</v>
      </c>
      <c r="AN121" s="77">
        <v>1</v>
      </c>
      <c r="AO121" s="78">
        <v>6</v>
      </c>
      <c r="AP121" s="76">
        <v>7</v>
      </c>
      <c r="AQ121" s="77">
        <v>1</v>
      </c>
      <c r="AR121" s="78">
        <v>4</v>
      </c>
      <c r="AS121" s="76">
        <v>5</v>
      </c>
      <c r="AT121" s="77">
        <v>1</v>
      </c>
      <c r="AU121" s="78">
        <v>11</v>
      </c>
      <c r="AV121" s="76">
        <v>12</v>
      </c>
      <c r="AW121" s="77"/>
      <c r="AX121" s="78"/>
      <c r="AY121" s="76"/>
      <c r="AZ121" s="77">
        <v>1</v>
      </c>
      <c r="BA121" s="78">
        <v>3</v>
      </c>
      <c r="BB121" s="76">
        <v>4</v>
      </c>
      <c r="BC121" s="77"/>
      <c r="BD121" s="78">
        <v>4</v>
      </c>
      <c r="BE121" s="76">
        <v>4</v>
      </c>
      <c r="BF121" s="77"/>
      <c r="BG121" s="78"/>
      <c r="BH121" s="76"/>
      <c r="BI121" s="77"/>
      <c r="BJ121" s="78"/>
      <c r="BK121" s="76"/>
      <c r="BL121" s="77"/>
      <c r="BM121" s="78">
        <v>2</v>
      </c>
      <c r="BN121" s="76">
        <v>2</v>
      </c>
      <c r="BO121" s="77"/>
      <c r="BP121" s="78"/>
      <c r="BQ121" s="76"/>
      <c r="BR121" s="77"/>
      <c r="BS121" s="78">
        <v>1</v>
      </c>
      <c r="BT121" s="76">
        <v>1</v>
      </c>
      <c r="BU121" s="77"/>
      <c r="BV121" s="78">
        <v>1</v>
      </c>
      <c r="BW121" s="76">
        <v>1</v>
      </c>
      <c r="BX121" s="77"/>
      <c r="BY121" s="78">
        <v>1</v>
      </c>
      <c r="BZ121" s="76">
        <v>1</v>
      </c>
    </row>
    <row r="122" spans="26:78" x14ac:dyDescent="0.15">
      <c r="AA122" s="73">
        <v>98</v>
      </c>
      <c r="AB122" s="74">
        <f t="shared" si="3"/>
        <v>9</v>
      </c>
      <c r="AC122" s="75">
        <f t="shared" si="3"/>
        <v>35</v>
      </c>
      <c r="AD122" s="76">
        <f t="shared" si="3"/>
        <v>44</v>
      </c>
      <c r="AE122" s="77"/>
      <c r="AF122" s="78">
        <v>3</v>
      </c>
      <c r="AG122" s="76">
        <v>3</v>
      </c>
      <c r="AH122" s="77"/>
      <c r="AI122" s="78">
        <v>5</v>
      </c>
      <c r="AJ122" s="76">
        <v>5</v>
      </c>
      <c r="AK122" s="77"/>
      <c r="AL122" s="78">
        <v>1</v>
      </c>
      <c r="AM122" s="76">
        <v>1</v>
      </c>
      <c r="AN122" s="77">
        <v>1</v>
      </c>
      <c r="AO122" s="78">
        <v>4</v>
      </c>
      <c r="AP122" s="76">
        <v>5</v>
      </c>
      <c r="AQ122" s="77">
        <v>1</v>
      </c>
      <c r="AR122" s="78">
        <v>2</v>
      </c>
      <c r="AS122" s="76">
        <v>3</v>
      </c>
      <c r="AT122" s="77">
        <v>3</v>
      </c>
      <c r="AU122" s="78">
        <v>5</v>
      </c>
      <c r="AV122" s="76">
        <v>8</v>
      </c>
      <c r="AW122" s="77">
        <v>1</v>
      </c>
      <c r="AX122" s="78">
        <v>4</v>
      </c>
      <c r="AY122" s="76">
        <v>5</v>
      </c>
      <c r="AZ122" s="77"/>
      <c r="BA122" s="78">
        <v>1</v>
      </c>
      <c r="BB122" s="76">
        <v>1</v>
      </c>
      <c r="BC122" s="77">
        <v>1</v>
      </c>
      <c r="BD122" s="78">
        <v>1</v>
      </c>
      <c r="BE122" s="76">
        <v>2</v>
      </c>
      <c r="BF122" s="77"/>
      <c r="BG122" s="78">
        <v>2</v>
      </c>
      <c r="BH122" s="76">
        <v>2</v>
      </c>
      <c r="BI122" s="77"/>
      <c r="BJ122" s="78">
        <v>3</v>
      </c>
      <c r="BK122" s="76">
        <v>3</v>
      </c>
      <c r="BL122" s="77"/>
      <c r="BM122" s="78">
        <v>1</v>
      </c>
      <c r="BN122" s="76">
        <v>1</v>
      </c>
      <c r="BO122" s="77"/>
      <c r="BP122" s="78"/>
      <c r="BQ122" s="76"/>
      <c r="BR122" s="77"/>
      <c r="BS122" s="78"/>
      <c r="BT122" s="76"/>
      <c r="BU122" s="77"/>
      <c r="BV122" s="78">
        <v>2</v>
      </c>
      <c r="BW122" s="76">
        <v>2</v>
      </c>
      <c r="BX122" s="77">
        <v>2</v>
      </c>
      <c r="BY122" s="78">
        <v>1</v>
      </c>
      <c r="BZ122" s="76">
        <v>3</v>
      </c>
    </row>
    <row r="123" spans="26:78" x14ac:dyDescent="0.15">
      <c r="AA123" s="73">
        <v>99</v>
      </c>
      <c r="AB123" s="74">
        <f t="shared" si="3"/>
        <v>1</v>
      </c>
      <c r="AC123" s="75">
        <f t="shared" si="3"/>
        <v>28</v>
      </c>
      <c r="AD123" s="76">
        <f t="shared" si="3"/>
        <v>29</v>
      </c>
      <c r="AE123" s="77"/>
      <c r="AF123" s="78">
        <v>2</v>
      </c>
      <c r="AG123" s="76">
        <v>2</v>
      </c>
      <c r="AH123" s="77"/>
      <c r="AI123" s="78">
        <v>2</v>
      </c>
      <c r="AJ123" s="76">
        <v>2</v>
      </c>
      <c r="AK123" s="77"/>
      <c r="AL123" s="78"/>
      <c r="AM123" s="76"/>
      <c r="AN123" s="77"/>
      <c r="AO123" s="78">
        <v>1</v>
      </c>
      <c r="AP123" s="76">
        <v>1</v>
      </c>
      <c r="AQ123" s="77"/>
      <c r="AR123" s="78">
        <v>2</v>
      </c>
      <c r="AS123" s="76">
        <v>2</v>
      </c>
      <c r="AT123" s="77"/>
      <c r="AU123" s="78">
        <v>7</v>
      </c>
      <c r="AV123" s="76">
        <v>7</v>
      </c>
      <c r="AW123" s="77"/>
      <c r="AX123" s="78">
        <v>1</v>
      </c>
      <c r="AY123" s="76">
        <v>1</v>
      </c>
      <c r="AZ123" s="77"/>
      <c r="BA123" s="78">
        <v>4</v>
      </c>
      <c r="BB123" s="76">
        <v>4</v>
      </c>
      <c r="BC123" s="77"/>
      <c r="BD123" s="78">
        <v>3</v>
      </c>
      <c r="BE123" s="76">
        <v>3</v>
      </c>
      <c r="BF123" s="77"/>
      <c r="BG123" s="78"/>
      <c r="BH123" s="76"/>
      <c r="BI123" s="77"/>
      <c r="BJ123" s="78"/>
      <c r="BK123" s="76"/>
      <c r="BL123" s="77"/>
      <c r="BM123" s="78">
        <v>2</v>
      </c>
      <c r="BN123" s="76">
        <v>2</v>
      </c>
      <c r="BO123" s="77"/>
      <c r="BP123" s="78"/>
      <c r="BQ123" s="76"/>
      <c r="BR123" s="77"/>
      <c r="BS123" s="78"/>
      <c r="BT123" s="76"/>
      <c r="BU123" s="77">
        <v>1</v>
      </c>
      <c r="BV123" s="78">
        <v>3</v>
      </c>
      <c r="BW123" s="76">
        <v>4</v>
      </c>
      <c r="BX123" s="77"/>
      <c r="BY123" s="78">
        <v>1</v>
      </c>
      <c r="BZ123" s="76">
        <v>1</v>
      </c>
    </row>
    <row r="124" spans="26:78" x14ac:dyDescent="0.15">
      <c r="AA124" s="86" t="str">
        <f>FIXED(AA119,0)&amp;" ～ "&amp;FIXED(AA123,0)&amp;" 小計"</f>
        <v>95 ～ 99 小計</v>
      </c>
      <c r="AB124" s="87">
        <f t="shared" si="3"/>
        <v>51</v>
      </c>
      <c r="AC124" s="88">
        <f t="shared" si="3"/>
        <v>221</v>
      </c>
      <c r="AD124" s="166">
        <f t="shared" si="3"/>
        <v>272</v>
      </c>
      <c r="AE124" s="87">
        <v>3</v>
      </c>
      <c r="AF124" s="88">
        <v>28</v>
      </c>
      <c r="AG124" s="166">
        <v>31</v>
      </c>
      <c r="AH124" s="87">
        <v>4</v>
      </c>
      <c r="AI124" s="88">
        <v>26</v>
      </c>
      <c r="AJ124" s="166">
        <v>30</v>
      </c>
      <c r="AK124" s="87">
        <v>3</v>
      </c>
      <c r="AL124" s="88">
        <v>11</v>
      </c>
      <c r="AM124" s="166">
        <v>14</v>
      </c>
      <c r="AN124" s="87">
        <v>5</v>
      </c>
      <c r="AO124" s="88">
        <v>16</v>
      </c>
      <c r="AP124" s="166">
        <v>21</v>
      </c>
      <c r="AQ124" s="87">
        <v>4</v>
      </c>
      <c r="AR124" s="88">
        <v>12</v>
      </c>
      <c r="AS124" s="166">
        <v>16</v>
      </c>
      <c r="AT124" s="87">
        <v>6</v>
      </c>
      <c r="AU124" s="88">
        <v>42</v>
      </c>
      <c r="AV124" s="166">
        <v>48</v>
      </c>
      <c r="AW124" s="87">
        <v>4</v>
      </c>
      <c r="AX124" s="88">
        <v>9</v>
      </c>
      <c r="AY124" s="166">
        <v>13</v>
      </c>
      <c r="AZ124" s="87">
        <v>6</v>
      </c>
      <c r="BA124" s="88">
        <v>25</v>
      </c>
      <c r="BB124" s="166">
        <v>31</v>
      </c>
      <c r="BC124" s="87">
        <v>3</v>
      </c>
      <c r="BD124" s="88">
        <v>12</v>
      </c>
      <c r="BE124" s="166">
        <v>15</v>
      </c>
      <c r="BF124" s="87">
        <v>4</v>
      </c>
      <c r="BG124" s="88">
        <v>7</v>
      </c>
      <c r="BH124" s="166">
        <v>11</v>
      </c>
      <c r="BI124" s="87"/>
      <c r="BJ124" s="88">
        <v>4</v>
      </c>
      <c r="BK124" s="166">
        <v>4</v>
      </c>
      <c r="BL124" s="87"/>
      <c r="BM124" s="88">
        <v>6</v>
      </c>
      <c r="BN124" s="166">
        <v>6</v>
      </c>
      <c r="BO124" s="87"/>
      <c r="BP124" s="88"/>
      <c r="BQ124" s="166"/>
      <c r="BR124" s="87">
        <v>1</v>
      </c>
      <c r="BS124" s="88">
        <v>3</v>
      </c>
      <c r="BT124" s="166">
        <v>4</v>
      </c>
      <c r="BU124" s="87">
        <v>4</v>
      </c>
      <c r="BV124" s="88">
        <v>12</v>
      </c>
      <c r="BW124" s="166">
        <v>16</v>
      </c>
      <c r="BX124" s="87">
        <v>4</v>
      </c>
      <c r="BY124" s="88">
        <v>8</v>
      </c>
      <c r="BZ124" s="166">
        <v>12</v>
      </c>
    </row>
    <row r="125" spans="26:78" x14ac:dyDescent="0.15">
      <c r="AA125" s="167" t="s">
        <v>190</v>
      </c>
      <c r="AB125" s="62">
        <f t="shared" si="3"/>
        <v>5</v>
      </c>
      <c r="AC125" s="63">
        <f t="shared" si="3"/>
        <v>33</v>
      </c>
      <c r="AD125" s="168">
        <f t="shared" si="3"/>
        <v>38</v>
      </c>
      <c r="AE125" s="65">
        <v>1</v>
      </c>
      <c r="AF125" s="66">
        <v>4</v>
      </c>
      <c r="AG125" s="168">
        <v>5</v>
      </c>
      <c r="AH125" s="65">
        <v>0</v>
      </c>
      <c r="AI125" s="66">
        <v>4</v>
      </c>
      <c r="AJ125" s="168">
        <v>4</v>
      </c>
      <c r="AK125" s="65">
        <v>0</v>
      </c>
      <c r="AL125" s="66">
        <v>0</v>
      </c>
      <c r="AM125" s="168">
        <v>0</v>
      </c>
      <c r="AN125" s="65">
        <v>1</v>
      </c>
      <c r="AO125" s="66">
        <v>0</v>
      </c>
      <c r="AP125" s="168">
        <v>1</v>
      </c>
      <c r="AQ125" s="169">
        <v>1</v>
      </c>
      <c r="AR125" s="169">
        <v>3</v>
      </c>
      <c r="AS125" s="168">
        <v>4</v>
      </c>
      <c r="AT125" s="169">
        <v>0</v>
      </c>
      <c r="AU125" s="169">
        <v>4</v>
      </c>
      <c r="AV125" s="168">
        <v>4</v>
      </c>
      <c r="AW125" s="65">
        <v>1</v>
      </c>
      <c r="AX125" s="66">
        <v>0</v>
      </c>
      <c r="AY125" s="168">
        <v>1</v>
      </c>
      <c r="AZ125" s="65">
        <v>1</v>
      </c>
      <c r="BA125" s="66">
        <v>7</v>
      </c>
      <c r="BB125" s="168">
        <v>8</v>
      </c>
      <c r="BC125" s="65">
        <v>0</v>
      </c>
      <c r="BD125" s="66">
        <v>4</v>
      </c>
      <c r="BE125" s="168">
        <v>4</v>
      </c>
      <c r="BF125" s="65">
        <v>0</v>
      </c>
      <c r="BG125" s="66">
        <v>2</v>
      </c>
      <c r="BH125" s="168">
        <v>2</v>
      </c>
      <c r="BI125" s="65">
        <v>0</v>
      </c>
      <c r="BJ125" s="66">
        <v>0</v>
      </c>
      <c r="BK125" s="168">
        <v>0</v>
      </c>
      <c r="BL125" s="65">
        <v>0</v>
      </c>
      <c r="BM125" s="66">
        <v>0</v>
      </c>
      <c r="BN125" s="168">
        <v>0</v>
      </c>
      <c r="BO125" s="65">
        <v>0</v>
      </c>
      <c r="BP125" s="66">
        <v>0</v>
      </c>
      <c r="BQ125" s="168">
        <v>0</v>
      </c>
      <c r="BR125" s="65">
        <v>0</v>
      </c>
      <c r="BS125" s="66">
        <v>1</v>
      </c>
      <c r="BT125" s="168">
        <v>1</v>
      </c>
      <c r="BU125" s="65">
        <v>0</v>
      </c>
      <c r="BV125" s="66">
        <v>2</v>
      </c>
      <c r="BW125" s="168">
        <v>2</v>
      </c>
      <c r="BX125" s="65">
        <v>0</v>
      </c>
      <c r="BY125" s="66">
        <v>2</v>
      </c>
      <c r="BZ125" s="168">
        <v>2</v>
      </c>
    </row>
    <row r="126" spans="26:78" ht="15" thickBot="1" x14ac:dyDescent="0.2">
      <c r="AA126" s="170" t="s">
        <v>28</v>
      </c>
      <c r="AB126" s="171">
        <f t="shared" si="3"/>
        <v>19692</v>
      </c>
      <c r="AC126" s="172">
        <f t="shared" si="3"/>
        <v>20169</v>
      </c>
      <c r="AD126" s="173">
        <f t="shared" si="3"/>
        <v>39861</v>
      </c>
      <c r="AE126" s="174">
        <f t="shared" ref="AE126:BY126" si="4">(SUM(AE5:AE125)+AE125)/2</f>
        <v>1735</v>
      </c>
      <c r="AF126" s="175">
        <f t="shared" si="4"/>
        <v>1813</v>
      </c>
      <c r="AG126" s="176">
        <f>SUM(AG106,AG112,AG118,AG124,AG125,AG10,AG16,AG22,AG28,AG34,AG40,AG46,AG52,AG58,AG64,AG70,AG76,AG82,AG88,AG94,AG100)</f>
        <v>3548</v>
      </c>
      <c r="AH126" s="174">
        <f t="shared" si="4"/>
        <v>2856</v>
      </c>
      <c r="AI126" s="175">
        <f t="shared" si="4"/>
        <v>2816</v>
      </c>
      <c r="AJ126" s="176">
        <f>SUM(AJ106,AJ112,AJ118,AJ124,AJ125,AJ10,AJ16,AJ22,AJ28,AJ34,AJ40,AJ46,AJ52,AJ58,AJ64,AJ70,AJ76,AJ82,AJ88,AJ94,AJ100)</f>
        <v>5672</v>
      </c>
      <c r="AK126" s="174">
        <f t="shared" si="4"/>
        <v>1489</v>
      </c>
      <c r="AL126" s="175">
        <f t="shared" si="4"/>
        <v>1544</v>
      </c>
      <c r="AM126" s="176">
        <f>SUM(AM106,AM112,AM118,AM124,AM125,AM10,AM16,AM22,AM28,AM34,AM40,AM46,AM52,AM58,AM64,AM70,AM76,AM82,AM88,AM94,AM100)</f>
        <v>3033</v>
      </c>
      <c r="AN126" s="174">
        <f t="shared" si="4"/>
        <v>1397</v>
      </c>
      <c r="AO126" s="175">
        <f t="shared" si="4"/>
        <v>1394</v>
      </c>
      <c r="AP126" s="176">
        <f>SUM(AP106,AP112,AP118,AP124,AP125,AP10,AP16,AP22,AP28,AP34,AP40,AP46,AP52,AP58,AP64,AP70,AP76,AP82,AP88,AP94,AP100)</f>
        <v>2791</v>
      </c>
      <c r="AQ126" s="174">
        <f t="shared" si="4"/>
        <v>3265</v>
      </c>
      <c r="AR126" s="175">
        <f t="shared" si="4"/>
        <v>3179</v>
      </c>
      <c r="AS126" s="176">
        <f>SUM(AS106,AS112,AS118,AS124,AS125,AS10,AS16,AS22,AS28,AS34,AS40,AS46,AS52,AS58,AS64,AS70,AS76,AS82,AS88,AS94,AS100)</f>
        <v>6444</v>
      </c>
      <c r="AT126" s="174">
        <f t="shared" si="4"/>
        <v>2440</v>
      </c>
      <c r="AU126" s="175">
        <f t="shared" si="4"/>
        <v>2615</v>
      </c>
      <c r="AV126" s="176">
        <f>SUM(AV106,AV112,AV118,AV124,AV125,AV10,AV16,AV22,AV28,AV34,AV40,AV46,AV52,AV58,AV64,AV70,AV76,AV82,AV88,AV94,AV100)</f>
        <v>5055</v>
      </c>
      <c r="AW126" s="174">
        <f t="shared" si="4"/>
        <v>1153</v>
      </c>
      <c r="AX126" s="175">
        <f t="shared" si="4"/>
        <v>1166</v>
      </c>
      <c r="AY126" s="176">
        <f>SUM(AY106,AY112,AY118,AY124,AY125,AY10,AY16,AY22,AY28,AY34,AY40,AY46,AY52,AY58,AY64,AY70,AY76,AY82,AY88,AY94,AY100)</f>
        <v>2319</v>
      </c>
      <c r="AZ126" s="174">
        <f t="shared" si="4"/>
        <v>1659</v>
      </c>
      <c r="BA126" s="175">
        <f t="shared" si="4"/>
        <v>1694</v>
      </c>
      <c r="BB126" s="176">
        <f>SUM(BB106,BB112,BB118,BB124,BB125,BB10,BB16,BB22,BB28,BB34,BB40,BB46,BB52,BB58,BB64,BB70,BB76,BB82,BB88,BB94,BB100)</f>
        <v>3353</v>
      </c>
      <c r="BC126" s="174">
        <f t="shared" si="4"/>
        <v>991</v>
      </c>
      <c r="BD126" s="175">
        <f t="shared" si="4"/>
        <v>1045</v>
      </c>
      <c r="BE126" s="176">
        <f>SUM(BE106,BE112,BE118,BE124,BE125,BE10,BE16,BE22,BE28,BE34,BE40,BE46,BE52,BE58,BE64,BE70,BE76,BE82,BE88,BE94,BE100)</f>
        <v>2036</v>
      </c>
      <c r="BF126" s="174">
        <f t="shared" si="4"/>
        <v>486</v>
      </c>
      <c r="BG126" s="175">
        <f t="shared" si="4"/>
        <v>491</v>
      </c>
      <c r="BH126" s="176">
        <f>SUM(BH106,BH112,BH118,BH124,BH125,BH10,BH16,BH22,BH28,BH34,BH40,BH46,BH52,BH58,BH64,BH70,BH76,BH82,BH88,BH94,BH100)</f>
        <v>977</v>
      </c>
      <c r="BI126" s="174">
        <f t="shared" si="4"/>
        <v>221</v>
      </c>
      <c r="BJ126" s="175">
        <f t="shared" si="4"/>
        <v>217</v>
      </c>
      <c r="BK126" s="176">
        <f>SUM(BK106,BK112,BK118,BK124,BK125,BK10,BK16,BK22,BK28,BK34,BK40,BK46,BK52,BK58,BK64,BK70,BK76,BK82,BK88,BK94,BK100)</f>
        <v>438</v>
      </c>
      <c r="BL126" s="174">
        <f t="shared" si="4"/>
        <v>173</v>
      </c>
      <c r="BM126" s="175">
        <f t="shared" si="4"/>
        <v>202</v>
      </c>
      <c r="BN126" s="176">
        <f>SUM(BN106,BN112,BN118,BN124,BN125,BN10,BN16,BN22,BN28,BN34,BN40,BN46,BN52,BN58,BN64,BN70,BN76,BN82,BN88,BN94,BN100)</f>
        <v>375</v>
      </c>
      <c r="BO126" s="174">
        <f t="shared" si="4"/>
        <v>85</v>
      </c>
      <c r="BP126" s="175">
        <f t="shared" si="4"/>
        <v>88</v>
      </c>
      <c r="BQ126" s="176">
        <f>SUM(BQ106,BQ112,BQ118,BQ124,BQ125,BQ10,BQ16,BQ22,BQ28,BQ34,BQ40,BQ46,BQ52,BQ58,BQ64,BQ70,BQ76,BQ82,BQ88,BQ94,BQ100)</f>
        <v>173</v>
      </c>
      <c r="BR126" s="174">
        <f t="shared" si="4"/>
        <v>288</v>
      </c>
      <c r="BS126" s="175">
        <f t="shared" si="4"/>
        <v>328</v>
      </c>
      <c r="BT126" s="176">
        <f>SUM(BT106,BT112,BT118,BT124,BT125,BT10,BT16,BT22,BT28,BT34,BT40,BT46,BT52,BT58,BT64,BT70,BT76,BT82,BT88,BT94,BT100)</f>
        <v>616</v>
      </c>
      <c r="BU126" s="174">
        <f t="shared" si="4"/>
        <v>440</v>
      </c>
      <c r="BV126" s="175">
        <f t="shared" si="4"/>
        <v>477</v>
      </c>
      <c r="BW126" s="176">
        <f>SUM(BW106,BW112,BW118,BW124,BW125,BW10,BW16,BW22,BW28,BW34,BW40,BW46,BW52,BW58,BW64,BW70,BW76,BW82,BW88,BW94,BW100)</f>
        <v>917</v>
      </c>
      <c r="BX126" s="174">
        <f t="shared" si="4"/>
        <v>1014</v>
      </c>
      <c r="BY126" s="175">
        <f t="shared" si="4"/>
        <v>1100</v>
      </c>
      <c r="BZ126" s="176">
        <f>SUM(BZ106,BZ112,BZ118,BZ124,BZ125,BZ10,BZ16,BZ22,BZ28,BZ34,BZ40,BZ46,BZ52,BZ58,BZ64,BZ70,BZ76,BZ82,BZ88,BZ94,BZ100)</f>
        <v>2114</v>
      </c>
    </row>
    <row r="127" spans="26:78" x14ac:dyDescent="0.15">
      <c r="AA127" s="177" t="s">
        <v>191</v>
      </c>
      <c r="AB127" s="178">
        <f>+AD127/AD130</f>
        <v>0.11281703921125913</v>
      </c>
      <c r="AC127" s="179"/>
      <c r="AD127" s="180">
        <f>+AD10+AD16+AD22</f>
        <v>4497</v>
      </c>
      <c r="AE127" s="181"/>
      <c r="AF127" s="182"/>
      <c r="AG127" s="183">
        <f>+AG10+AG16+AG22</f>
        <v>284</v>
      </c>
      <c r="AH127" s="181"/>
      <c r="AI127" s="182"/>
      <c r="AJ127" s="183">
        <f>+AJ10+AJ16+AJ22</f>
        <v>585</v>
      </c>
      <c r="AK127" s="181"/>
      <c r="AL127" s="182"/>
      <c r="AM127" s="183">
        <f>+AM10+AM16+AM22</f>
        <v>395</v>
      </c>
      <c r="AN127" s="181"/>
      <c r="AO127" s="182"/>
      <c r="AP127" s="183">
        <f>+AP10+AP16+AP22</f>
        <v>264</v>
      </c>
      <c r="AQ127" s="181">
        <v>38</v>
      </c>
      <c r="AR127" s="182"/>
      <c r="AS127" s="183">
        <f>+AS10+AS16+AS22</f>
        <v>941</v>
      </c>
      <c r="AT127" s="181"/>
      <c r="AU127" s="182"/>
      <c r="AV127" s="183">
        <f>+AV10+AV16+AV22</f>
        <v>567</v>
      </c>
      <c r="AW127" s="181"/>
      <c r="AX127" s="182"/>
      <c r="AY127" s="183">
        <f>+AY10+AY16+AY22</f>
        <v>317</v>
      </c>
      <c r="AZ127" s="181"/>
      <c r="BA127" s="182"/>
      <c r="BB127" s="183">
        <f>+BB10+BB16+BB22</f>
        <v>489</v>
      </c>
      <c r="BC127" s="181"/>
      <c r="BD127" s="182"/>
      <c r="BE127" s="183">
        <f>+BE10+BE16+BE22</f>
        <v>220</v>
      </c>
      <c r="BF127" s="181"/>
      <c r="BG127" s="182"/>
      <c r="BH127" s="183">
        <f>+BH10+BH16+BH22</f>
        <v>77</v>
      </c>
      <c r="BI127" s="181"/>
      <c r="BJ127" s="182"/>
      <c r="BK127" s="183">
        <f>+BK10+BK16+BK22</f>
        <v>20</v>
      </c>
      <c r="BL127" s="181"/>
      <c r="BM127" s="182"/>
      <c r="BN127" s="183">
        <f>+BN10+BN16+BN22</f>
        <v>12</v>
      </c>
      <c r="BO127" s="181"/>
      <c r="BP127" s="182"/>
      <c r="BQ127" s="183">
        <f>+BQ10+BQ16+BQ22</f>
        <v>6</v>
      </c>
      <c r="BR127" s="181"/>
      <c r="BS127" s="182"/>
      <c r="BT127" s="183">
        <f>+BT10+BT16+BT22</f>
        <v>34</v>
      </c>
      <c r="BU127" s="181"/>
      <c r="BV127" s="182"/>
      <c r="BW127" s="183">
        <f>+BW10+BW16+BW22</f>
        <v>61</v>
      </c>
      <c r="BX127" s="181"/>
      <c r="BY127" s="182"/>
      <c r="BZ127" s="183">
        <f>+BZ10+BZ16+BZ22</f>
        <v>225</v>
      </c>
    </row>
    <row r="128" spans="26:78" x14ac:dyDescent="0.15">
      <c r="Z128" s="136"/>
      <c r="AA128" s="184" t="s">
        <v>192</v>
      </c>
      <c r="AB128" s="185">
        <f>+AD128/AD130</f>
        <v>0.56498833446225638</v>
      </c>
      <c r="AC128" s="186"/>
      <c r="AD128" s="187">
        <f>+AD28+AD34+AD40+AD46+AD52+AD58+AD64+AD70+AD76+AD82</f>
        <v>22521</v>
      </c>
      <c r="AE128" s="188"/>
      <c r="AF128" s="189"/>
      <c r="AG128" s="190">
        <f>+AG28+AG34+AG40+AG46+AG52+AG58+AG64+AG70+AG76+AG82</f>
        <v>1832</v>
      </c>
      <c r="AH128" s="188"/>
      <c r="AI128" s="189"/>
      <c r="AJ128" s="190">
        <f>+AJ28+AJ34+AJ40+AJ46+AJ52+AJ58+AJ64+AJ70+AJ76+AJ82</f>
        <v>3342</v>
      </c>
      <c r="AK128" s="188"/>
      <c r="AL128" s="189"/>
      <c r="AM128" s="190">
        <f>+AM28+AM34+AM40+AM46+AM52+AM58+AM64+AM70+AM76+AM82</f>
        <v>1887</v>
      </c>
      <c r="AN128" s="188"/>
      <c r="AO128" s="189"/>
      <c r="AP128" s="190">
        <f>+AP28+AP34+AP40+AP46+AP52+AP58+AP64+AP70+AP76+AP82</f>
        <v>1537</v>
      </c>
      <c r="AQ128" s="188">
        <v>23</v>
      </c>
      <c r="AR128" s="189"/>
      <c r="AS128" s="190">
        <f>+AS28+AS34+AS40+AS46+AS52+AS58+AS64+AS70+AS76+AS82</f>
        <v>3975</v>
      </c>
      <c r="AT128" s="188"/>
      <c r="AU128" s="189"/>
      <c r="AV128" s="190">
        <f>+AV28+AV34+AV40+AV46+AV52+AV58+AV64+AV70+AV76+AV82</f>
        <v>2802</v>
      </c>
      <c r="AW128" s="188"/>
      <c r="AX128" s="189"/>
      <c r="AY128" s="190">
        <f>+AY28+AY34+AY40+AY46+AY52+AY58+AY64+AY70+AY76+AY82</f>
        <v>1327</v>
      </c>
      <c r="AZ128" s="188"/>
      <c r="BA128" s="189"/>
      <c r="BB128" s="190">
        <f>+BB28+BB34+BB40+BB46+BB52+BB58+BB64+BB70+BB76+BB82</f>
        <v>1878</v>
      </c>
      <c r="BC128" s="188"/>
      <c r="BD128" s="189"/>
      <c r="BE128" s="190">
        <f>+BE28+BE34+BE40+BE46+BE52+BE58+BE64+BE70+BE76+BE82</f>
        <v>1125</v>
      </c>
      <c r="BF128" s="188"/>
      <c r="BG128" s="189"/>
      <c r="BH128" s="190">
        <f>+BH28+BH34+BH40+BH46+BH52+BH58+BH64+BH70+BH76+BH82</f>
        <v>485</v>
      </c>
      <c r="BI128" s="188"/>
      <c r="BJ128" s="189"/>
      <c r="BK128" s="190">
        <f>+BK28+BK34+BK40+BK46+BK52+BK58+BK64+BK70+BK76+BK82</f>
        <v>262</v>
      </c>
      <c r="BL128" s="188"/>
      <c r="BM128" s="189"/>
      <c r="BN128" s="190">
        <f>+BN28+BN34+BN40+BN46+BN52+BN58+BN64+BN70+BN76+BN82</f>
        <v>153</v>
      </c>
      <c r="BO128" s="188"/>
      <c r="BP128" s="189"/>
      <c r="BQ128" s="190">
        <f>+BQ28+BQ34+BQ40+BQ46+BQ52+BQ58+BQ64+BQ70+BQ76+BQ82</f>
        <v>75</v>
      </c>
      <c r="BR128" s="188"/>
      <c r="BS128" s="189"/>
      <c r="BT128" s="190">
        <f>+BT28+BT34+BT40+BT46+BT52+BT58+BT64+BT70+BT76+BT82</f>
        <v>279</v>
      </c>
      <c r="BU128" s="188"/>
      <c r="BV128" s="189"/>
      <c r="BW128" s="190">
        <f>+BW28+BW34+BW40+BW46+BW52+BW58+BW64+BW70+BW76+BW82</f>
        <v>402</v>
      </c>
      <c r="BX128" s="188"/>
      <c r="BY128" s="189"/>
      <c r="BZ128" s="190">
        <f>+BZ28+BZ34+BZ40+BZ46+BZ52+BZ58+BZ64+BZ70+BZ76+BZ82</f>
        <v>1160</v>
      </c>
    </row>
    <row r="129" spans="25:78" x14ac:dyDescent="0.15">
      <c r="Z129" s="136"/>
      <c r="AA129" s="191" t="s">
        <v>193</v>
      </c>
      <c r="AB129" s="192">
        <f>+AD129/AD130</f>
        <v>0.32219462632648455</v>
      </c>
      <c r="AC129" s="193"/>
      <c r="AD129" s="194">
        <f>+AD125+AD124+AD118+AD112+AD106+AD100+AD94+AD88</f>
        <v>12843</v>
      </c>
      <c r="AE129" s="195"/>
      <c r="AF129" s="196"/>
      <c r="AG129" s="197">
        <f>+AG125+AG124+AG118+AG112+AG106+AG100+AG94+AG88</f>
        <v>1432</v>
      </c>
      <c r="AH129" s="195"/>
      <c r="AI129" s="196"/>
      <c r="AJ129" s="197">
        <f>+AJ125+AJ124+AJ118+AJ112+AJ106+AJ100+AJ94+AJ88</f>
        <v>1745</v>
      </c>
      <c r="AK129" s="195"/>
      <c r="AL129" s="196"/>
      <c r="AM129" s="197">
        <f>+AM125+AM124+AM118+AM112+AM106+AM100+AM94+AM88</f>
        <v>751</v>
      </c>
      <c r="AN129" s="195"/>
      <c r="AO129" s="196"/>
      <c r="AP129" s="197">
        <f>+AP125+AP124+AP118+AP112+AP106+AP100+AP94+AP88</f>
        <v>990</v>
      </c>
      <c r="AQ129" s="195">
        <v>30</v>
      </c>
      <c r="AR129" s="196"/>
      <c r="AS129" s="197">
        <f>+AS125+AS124+AS118+AS112+AS106+AS100+AS94+AS88</f>
        <v>1528</v>
      </c>
      <c r="AT129" s="195"/>
      <c r="AU129" s="196"/>
      <c r="AV129" s="197">
        <f>+AV125+AV124+AV118+AV112+AV106+AV100+AV94+AV88</f>
        <v>1686</v>
      </c>
      <c r="AW129" s="195"/>
      <c r="AX129" s="196"/>
      <c r="AY129" s="197">
        <f>+AY125+AY124+AY118+AY112+AY106+AY100+AY94+AY88</f>
        <v>675</v>
      </c>
      <c r="AZ129" s="195"/>
      <c r="BA129" s="196"/>
      <c r="BB129" s="197">
        <f>+BB125+BB124+BB118+BB112+BB106+BB100+BB94+BB88</f>
        <v>986</v>
      </c>
      <c r="BC129" s="195"/>
      <c r="BD129" s="196"/>
      <c r="BE129" s="197">
        <f>+BE125+BE124+BE118+BE112+BE106+BE100+BE94+BE88</f>
        <v>691</v>
      </c>
      <c r="BF129" s="195"/>
      <c r="BG129" s="196"/>
      <c r="BH129" s="197">
        <f>+BH125+BH124+BH118+BH112+BH106+BH100+BH94+BH88</f>
        <v>415</v>
      </c>
      <c r="BI129" s="195"/>
      <c r="BJ129" s="196"/>
      <c r="BK129" s="197">
        <f>+BK125+BK124+BK118+BK112+BK106+BK100+BK94+BK88</f>
        <v>156</v>
      </c>
      <c r="BL129" s="195"/>
      <c r="BM129" s="196"/>
      <c r="BN129" s="197">
        <f>+BN125+BN124+BN118+BN112+BN106+BN100+BN94+BN88</f>
        <v>210</v>
      </c>
      <c r="BO129" s="195"/>
      <c r="BP129" s="196"/>
      <c r="BQ129" s="197">
        <f>+BQ125+BQ124+BQ118+BQ112+BQ106+BQ100+BQ94+BQ88</f>
        <v>92</v>
      </c>
      <c r="BR129" s="195"/>
      <c r="BS129" s="196"/>
      <c r="BT129" s="197">
        <f>+BT125+BT124+BT118+BT112+BT106+BT100+BT94+BT88</f>
        <v>303</v>
      </c>
      <c r="BU129" s="195"/>
      <c r="BV129" s="196"/>
      <c r="BW129" s="197">
        <f>+BW125+BW124+BW118+BW112+BW106+BW100+BW94+BW88</f>
        <v>454</v>
      </c>
      <c r="BX129" s="195"/>
      <c r="BY129" s="196"/>
      <c r="BZ129" s="197">
        <f>+BZ125+BZ124+BZ118+BZ112+BZ106+BZ100+BZ94+BZ88</f>
        <v>729</v>
      </c>
    </row>
    <row r="130" spans="25:78" ht="15" thickBot="1" x14ac:dyDescent="0.2">
      <c r="Z130" s="136"/>
      <c r="AA130" s="198" t="s">
        <v>194</v>
      </c>
      <c r="AB130" s="199"/>
      <c r="AC130" s="200"/>
      <c r="AD130" s="201">
        <f>+AD127+AD128+AD129</f>
        <v>39861</v>
      </c>
      <c r="AE130" s="202">
        <f>+AG130/$AD$130</f>
        <v>8.9009307343016986E-2</v>
      </c>
      <c r="AF130" s="203"/>
      <c r="AG130" s="204">
        <f>+AG127+AG128+AG129</f>
        <v>3548</v>
      </c>
      <c r="AH130" s="202">
        <f>+AJ130/$AD$130</f>
        <v>0.14229447329469908</v>
      </c>
      <c r="AI130" s="203"/>
      <c r="AJ130" s="204">
        <f>+AJ127+AJ128+AJ129</f>
        <v>5672</v>
      </c>
      <c r="AK130" s="202">
        <f>+AM130/$AD$130</f>
        <v>7.6089410702190108E-2</v>
      </c>
      <c r="AL130" s="203"/>
      <c r="AM130" s="204">
        <f>+AM127+AM128+AM129</f>
        <v>3033</v>
      </c>
      <c r="AN130" s="202">
        <f>+AP130/$AD$130</f>
        <v>7.0018313639898647E-2</v>
      </c>
      <c r="AO130" s="203"/>
      <c r="AP130" s="204">
        <f>+AP127+AP128+AP129</f>
        <v>2791</v>
      </c>
      <c r="AQ130" s="202">
        <v>130</v>
      </c>
      <c r="AR130" s="203"/>
      <c r="AS130" s="204">
        <f>+AS127+AS128+AS129</f>
        <v>6444</v>
      </c>
      <c r="AT130" s="202">
        <f>+AV130/$AD$130</f>
        <v>0.12681568450365019</v>
      </c>
      <c r="AU130" s="203"/>
      <c r="AV130" s="204">
        <f>+AV127+AV128+AV129</f>
        <v>5055</v>
      </c>
      <c r="AW130" s="202">
        <f>+AY130/$AD$130</f>
        <v>5.8177165650635958E-2</v>
      </c>
      <c r="AX130" s="203"/>
      <c r="AY130" s="204">
        <f>+AY127+AY128+AY129</f>
        <v>2319</v>
      </c>
      <c r="AZ130" s="202">
        <f>+BB130/$AD$130</f>
        <v>8.4117307644063125E-2</v>
      </c>
      <c r="BA130" s="203"/>
      <c r="BB130" s="204">
        <f>+BB127+BB128+BB129</f>
        <v>3353</v>
      </c>
      <c r="BC130" s="202">
        <f>+BE130/$AD$130</f>
        <v>5.1077494292667017E-2</v>
      </c>
      <c r="BD130" s="203"/>
      <c r="BE130" s="204">
        <f>+BE127+BE128+BE129</f>
        <v>2036</v>
      </c>
      <c r="BF130" s="202">
        <f>+BH130/$AD$130</f>
        <v>2.4510172850656028E-2</v>
      </c>
      <c r="BG130" s="203"/>
      <c r="BH130" s="204">
        <f>+BH127+BH128+BH129</f>
        <v>977</v>
      </c>
      <c r="BI130" s="202">
        <f>+BK130/$AD$130</f>
        <v>1.098818393918868E-2</v>
      </c>
      <c r="BJ130" s="203"/>
      <c r="BK130" s="204">
        <f>+BK127+BK128+BK129</f>
        <v>438</v>
      </c>
      <c r="BL130" s="202">
        <f>+BN130/$AD$130</f>
        <v>9.4076917287574321E-3</v>
      </c>
      <c r="BM130" s="203"/>
      <c r="BN130" s="204">
        <f>+BN127+BN128+BN129</f>
        <v>375</v>
      </c>
      <c r="BO130" s="202">
        <f>+BQ130/$AD$130</f>
        <v>4.3400817842000955E-3</v>
      </c>
      <c r="BP130" s="203"/>
      <c r="BQ130" s="204">
        <f>+BQ127+BQ128+BQ129</f>
        <v>173</v>
      </c>
      <c r="BR130" s="202">
        <f>+BT130/$AD$130</f>
        <v>1.5453701613105542E-2</v>
      </c>
      <c r="BS130" s="203"/>
      <c r="BT130" s="204">
        <f>+BT127+BT128+BT129</f>
        <v>616</v>
      </c>
      <c r="BU130" s="202">
        <f>+BW130/$AD$130</f>
        <v>2.300494217405484E-2</v>
      </c>
      <c r="BV130" s="203"/>
      <c r="BW130" s="204">
        <f>+BW127+BW128+BW129</f>
        <v>917</v>
      </c>
      <c r="BX130" s="202">
        <f>+BZ130/$AD$130</f>
        <v>5.3034294172248565E-2</v>
      </c>
      <c r="BY130" s="203"/>
      <c r="BZ130" s="204">
        <f>+BZ127+BZ128+BZ129</f>
        <v>2114</v>
      </c>
    </row>
    <row r="131" spans="25:78" x14ac:dyDescent="0.15">
      <c r="Y131" s="205"/>
      <c r="Z131" s="205"/>
      <c r="AA131" s="206"/>
      <c r="AB131" s="207"/>
      <c r="AC131" s="207"/>
      <c r="AD131" s="207"/>
      <c r="AE131" s="208"/>
      <c r="AF131" s="208"/>
      <c r="AG131" s="208"/>
      <c r="AH131" s="208"/>
      <c r="AI131" s="208"/>
      <c r="AJ131" s="208"/>
      <c r="AK131" s="208"/>
      <c r="AL131" s="208"/>
      <c r="AM131" s="208"/>
      <c r="AN131" s="208"/>
      <c r="AO131" s="208"/>
      <c r="AP131" s="208"/>
      <c r="AQ131" s="208"/>
      <c r="AR131" s="208"/>
      <c r="AS131" s="208"/>
      <c r="AT131" s="208"/>
      <c r="AU131" s="208"/>
      <c r="AV131" s="208"/>
      <c r="AW131" s="208"/>
      <c r="AX131" s="208"/>
      <c r="AY131" s="208"/>
      <c r="AZ131" s="208"/>
      <c r="BA131" s="208"/>
      <c r="BB131" s="208"/>
      <c r="BC131" s="208"/>
      <c r="BD131" s="208"/>
      <c r="BE131" s="208"/>
      <c r="BF131" s="208"/>
      <c r="BG131" s="208"/>
      <c r="BH131" s="208"/>
      <c r="BI131" s="208"/>
      <c r="BJ131" s="208"/>
      <c r="BK131" s="208"/>
      <c r="BL131" s="208"/>
      <c r="BM131" s="208"/>
      <c r="BN131" s="208"/>
      <c r="BO131" s="208"/>
      <c r="BP131" s="208"/>
      <c r="BQ131" s="208"/>
      <c r="BR131" s="208"/>
      <c r="BS131" s="208"/>
      <c r="BT131" s="208"/>
      <c r="BU131" s="208"/>
      <c r="BV131" s="208"/>
      <c r="BW131" s="208"/>
      <c r="BX131" s="208"/>
      <c r="BY131" s="208"/>
      <c r="BZ131" s="208"/>
    </row>
    <row r="138" spans="25:78" x14ac:dyDescent="0.15">
      <c r="AC138" s="211"/>
    </row>
  </sheetData>
  <phoneticPr fontId="5"/>
  <conditionalFormatting sqref="X2">
    <cfRule type="expression" dxfId="11" priority="1" stopIfTrue="1">
      <formula>$X$2="平成１７年　月末現在"</formula>
    </cfRule>
  </conditionalFormatting>
  <pageMargins left="0.39370078740157483" right="0.39370078740157483" top="0.59055118110236227" bottom="0.39370078740157483" header="0.51181102362204722" footer="0.51181102362204722"/>
  <pageSetup paperSize="9" scale="68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28</xdr:col>
                    <xdr:colOff>57150</xdr:colOff>
                    <xdr:row>0</xdr:row>
                    <xdr:rowOff>152400</xdr:rowOff>
                  </from>
                  <to>
                    <xdr:col>30</xdr:col>
                    <xdr:colOff>28575</xdr:colOff>
                    <xdr:row>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11">
    <pageSetUpPr fitToPage="1"/>
  </sheetPr>
  <dimension ref="A1:BZ138"/>
  <sheetViews>
    <sheetView zoomScale="80" zoomScaleNormal="80" workbookViewId="0">
      <selection activeCell="N23" sqref="N23"/>
    </sheetView>
  </sheetViews>
  <sheetFormatPr defaultRowHeight="14.25" x14ac:dyDescent="0.15"/>
  <cols>
    <col min="1" max="1" width="4.5" bestFit="1" customWidth="1"/>
    <col min="2" max="2" width="10.75" bestFit="1" customWidth="1"/>
    <col min="3" max="5" width="7" bestFit="1" customWidth="1"/>
    <col min="6" max="6" width="8.625" bestFit="1" customWidth="1"/>
    <col min="7" max="7" width="4.5" bestFit="1" customWidth="1"/>
    <col min="8" max="8" width="10.75" bestFit="1" customWidth="1"/>
    <col min="9" max="11" width="7" bestFit="1" customWidth="1"/>
    <col min="12" max="12" width="8.625" bestFit="1" customWidth="1"/>
    <col min="13" max="13" width="4.5" bestFit="1" customWidth="1"/>
    <col min="14" max="14" width="10.75" bestFit="1" customWidth="1"/>
    <col min="15" max="17" width="7" bestFit="1" customWidth="1"/>
    <col min="18" max="18" width="8.625" bestFit="1" customWidth="1"/>
    <col min="19" max="19" width="4.5" bestFit="1" customWidth="1"/>
    <col min="20" max="20" width="11.75" bestFit="1" customWidth="1"/>
    <col min="21" max="23" width="8" bestFit="1" customWidth="1"/>
    <col min="24" max="24" width="10.875" customWidth="1"/>
    <col min="25" max="25" width="1.375" style="60" customWidth="1"/>
    <col min="26" max="26" width="3.375" style="60" customWidth="1"/>
    <col min="27" max="27" width="22.5" style="209" bestFit="1" customWidth="1"/>
    <col min="28" max="29" width="8.5" style="210" customWidth="1"/>
    <col min="30" max="30" width="7.375" style="210" customWidth="1"/>
    <col min="31" max="42" width="6.25" style="212" customWidth="1"/>
    <col min="43" max="43" width="7.375" style="212" customWidth="1"/>
    <col min="44" max="78" width="6.125" style="212" customWidth="1"/>
  </cols>
  <sheetData>
    <row r="1" spans="1:78" ht="18.75" x14ac:dyDescent="0.2">
      <c r="A1" s="1" t="s">
        <v>249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3" t="s">
        <v>250</v>
      </c>
      <c r="AB1" s="4"/>
      <c r="AC1" s="4"/>
      <c r="AD1" s="4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</row>
    <row r="2" spans="1:78" ht="15" thickBot="1" x14ac:dyDescent="0.2">
      <c r="A2" s="6"/>
      <c r="B2" s="7"/>
      <c r="C2" s="6"/>
      <c r="D2" s="6"/>
      <c r="E2" s="6"/>
      <c r="F2" s="6"/>
      <c r="G2" s="6"/>
      <c r="H2" s="8"/>
      <c r="I2" s="6"/>
      <c r="J2" s="6"/>
      <c r="K2" s="6"/>
      <c r="L2" s="6"/>
      <c r="M2" s="6"/>
      <c r="N2" s="8"/>
      <c r="O2" s="6"/>
      <c r="P2" s="6"/>
      <c r="Q2" s="6"/>
      <c r="R2" s="6"/>
      <c r="S2" s="6"/>
      <c r="T2" s="8"/>
      <c r="U2" s="6"/>
      <c r="V2" s="9"/>
      <c r="W2" s="6"/>
      <c r="X2" s="10" t="s">
        <v>251</v>
      </c>
      <c r="Y2" s="6"/>
      <c r="Z2" s="6"/>
      <c r="AA2" s="6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</row>
    <row r="3" spans="1:78" ht="17.25" x14ac:dyDescent="0.15">
      <c r="A3" s="12" t="s">
        <v>3</v>
      </c>
      <c r="B3" s="13" t="s">
        <v>4</v>
      </c>
      <c r="C3" s="14" t="s">
        <v>5</v>
      </c>
      <c r="D3" s="15"/>
      <c r="E3" s="16"/>
      <c r="F3" s="17" t="s">
        <v>6</v>
      </c>
      <c r="G3" s="18" t="s">
        <v>3</v>
      </c>
      <c r="H3" s="19" t="s">
        <v>4</v>
      </c>
      <c r="I3" s="20" t="s">
        <v>5</v>
      </c>
      <c r="J3" s="21"/>
      <c r="K3" s="21"/>
      <c r="L3" s="13" t="s">
        <v>6</v>
      </c>
      <c r="M3" s="12" t="s">
        <v>3</v>
      </c>
      <c r="N3" s="19" t="s">
        <v>4</v>
      </c>
      <c r="O3" s="20" t="s">
        <v>5</v>
      </c>
      <c r="P3" s="21"/>
      <c r="Q3" s="21"/>
      <c r="R3" s="22" t="s">
        <v>6</v>
      </c>
      <c r="S3" s="12" t="s">
        <v>3</v>
      </c>
      <c r="T3" s="19" t="s">
        <v>7</v>
      </c>
      <c r="U3" s="20" t="s">
        <v>5</v>
      </c>
      <c r="V3" s="21"/>
      <c r="W3" s="21"/>
      <c r="X3" s="22" t="s">
        <v>6</v>
      </c>
      <c r="Y3" s="23"/>
      <c r="Z3" s="6"/>
      <c r="AA3" s="24"/>
      <c r="AB3" s="25" t="s">
        <v>8</v>
      </c>
      <c r="AC3" s="26"/>
      <c r="AD3" s="27"/>
      <c r="AE3" s="28" t="s">
        <v>9</v>
      </c>
      <c r="AF3" s="29"/>
      <c r="AG3" s="30"/>
      <c r="AH3" s="28" t="s">
        <v>10</v>
      </c>
      <c r="AI3" s="29"/>
      <c r="AJ3" s="30"/>
      <c r="AK3" s="28" t="s">
        <v>11</v>
      </c>
      <c r="AL3" s="29"/>
      <c r="AM3" s="30"/>
      <c r="AN3" s="28" t="s">
        <v>252</v>
      </c>
      <c r="AO3" s="29"/>
      <c r="AP3" s="30"/>
      <c r="AQ3" s="28" t="s">
        <v>13</v>
      </c>
      <c r="AR3" s="29"/>
      <c r="AS3" s="30"/>
      <c r="AT3" s="28" t="s">
        <v>14</v>
      </c>
      <c r="AU3" s="29"/>
      <c r="AV3" s="30"/>
      <c r="AW3" s="28" t="s">
        <v>15</v>
      </c>
      <c r="AX3" s="29"/>
      <c r="AY3" s="30"/>
      <c r="AZ3" s="28" t="s">
        <v>16</v>
      </c>
      <c r="BA3" s="29"/>
      <c r="BB3" s="30"/>
      <c r="BC3" s="28" t="s">
        <v>17</v>
      </c>
      <c r="BD3" s="29"/>
      <c r="BE3" s="30"/>
      <c r="BF3" s="28" t="s">
        <v>18</v>
      </c>
      <c r="BG3" s="29"/>
      <c r="BH3" s="30"/>
      <c r="BI3" s="28" t="s">
        <v>19</v>
      </c>
      <c r="BJ3" s="29"/>
      <c r="BK3" s="30"/>
      <c r="BL3" s="28" t="s">
        <v>20</v>
      </c>
      <c r="BM3" s="29"/>
      <c r="BN3" s="30"/>
      <c r="BO3" s="28" t="s">
        <v>21</v>
      </c>
      <c r="BP3" s="29"/>
      <c r="BQ3" s="30"/>
      <c r="BR3" s="28" t="s">
        <v>22</v>
      </c>
      <c r="BS3" s="29"/>
      <c r="BT3" s="30"/>
      <c r="BU3" s="28" t="s">
        <v>23</v>
      </c>
      <c r="BV3" s="29"/>
      <c r="BW3" s="30"/>
      <c r="BX3" s="28" t="s">
        <v>24</v>
      </c>
      <c r="BY3" s="29"/>
      <c r="BZ3" s="30"/>
    </row>
    <row r="4" spans="1:78" x14ac:dyDescent="0.15">
      <c r="A4" s="31" t="s">
        <v>25</v>
      </c>
      <c r="B4" s="32"/>
      <c r="C4" s="33" t="s">
        <v>26</v>
      </c>
      <c r="D4" s="33" t="s">
        <v>27</v>
      </c>
      <c r="E4" s="33" t="s">
        <v>28</v>
      </c>
      <c r="F4" s="34"/>
      <c r="G4" s="35" t="s">
        <v>25</v>
      </c>
      <c r="H4" s="36"/>
      <c r="I4" s="33" t="s">
        <v>26</v>
      </c>
      <c r="J4" s="33" t="s">
        <v>27</v>
      </c>
      <c r="K4" s="33" t="s">
        <v>28</v>
      </c>
      <c r="L4" s="32"/>
      <c r="M4" s="31" t="s">
        <v>25</v>
      </c>
      <c r="N4" s="36"/>
      <c r="O4" s="33" t="s">
        <v>26</v>
      </c>
      <c r="P4" s="33" t="s">
        <v>27</v>
      </c>
      <c r="Q4" s="33" t="s">
        <v>28</v>
      </c>
      <c r="R4" s="37"/>
      <c r="S4" s="31" t="s">
        <v>25</v>
      </c>
      <c r="T4" s="36"/>
      <c r="U4" s="33" t="s">
        <v>26</v>
      </c>
      <c r="V4" s="33" t="s">
        <v>27</v>
      </c>
      <c r="W4" s="33" t="s">
        <v>28</v>
      </c>
      <c r="X4" s="37"/>
      <c r="Y4" s="23"/>
      <c r="Z4" s="6"/>
      <c r="AA4" s="38" t="s">
        <v>29</v>
      </c>
      <c r="AB4" s="39" t="s">
        <v>26</v>
      </c>
      <c r="AC4" s="40" t="s">
        <v>27</v>
      </c>
      <c r="AD4" s="41" t="s">
        <v>28</v>
      </c>
      <c r="AE4" s="42" t="s">
        <v>26</v>
      </c>
      <c r="AF4" s="43" t="s">
        <v>27</v>
      </c>
      <c r="AG4" s="44" t="s">
        <v>28</v>
      </c>
      <c r="AH4" s="42" t="s">
        <v>26</v>
      </c>
      <c r="AI4" s="43" t="s">
        <v>27</v>
      </c>
      <c r="AJ4" s="44" t="s">
        <v>28</v>
      </c>
      <c r="AK4" s="42" t="s">
        <v>26</v>
      </c>
      <c r="AL4" s="43" t="s">
        <v>27</v>
      </c>
      <c r="AM4" s="44" t="s">
        <v>28</v>
      </c>
      <c r="AN4" s="42" t="s">
        <v>26</v>
      </c>
      <c r="AO4" s="43" t="s">
        <v>27</v>
      </c>
      <c r="AP4" s="44" t="s">
        <v>28</v>
      </c>
      <c r="AQ4" s="42" t="s">
        <v>26</v>
      </c>
      <c r="AR4" s="43" t="s">
        <v>27</v>
      </c>
      <c r="AS4" s="44" t="s">
        <v>28</v>
      </c>
      <c r="AT4" s="42" t="s">
        <v>26</v>
      </c>
      <c r="AU4" s="43" t="s">
        <v>27</v>
      </c>
      <c r="AV4" s="44" t="s">
        <v>28</v>
      </c>
      <c r="AW4" s="42" t="s">
        <v>26</v>
      </c>
      <c r="AX4" s="43" t="s">
        <v>27</v>
      </c>
      <c r="AY4" s="44" t="s">
        <v>28</v>
      </c>
      <c r="AZ4" s="42" t="s">
        <v>26</v>
      </c>
      <c r="BA4" s="43" t="s">
        <v>27</v>
      </c>
      <c r="BB4" s="44" t="s">
        <v>28</v>
      </c>
      <c r="BC4" s="42" t="s">
        <v>26</v>
      </c>
      <c r="BD4" s="43" t="s">
        <v>27</v>
      </c>
      <c r="BE4" s="44" t="s">
        <v>28</v>
      </c>
      <c r="BF4" s="42" t="s">
        <v>26</v>
      </c>
      <c r="BG4" s="43" t="s">
        <v>27</v>
      </c>
      <c r="BH4" s="44" t="s">
        <v>28</v>
      </c>
      <c r="BI4" s="42" t="s">
        <v>26</v>
      </c>
      <c r="BJ4" s="43" t="s">
        <v>27</v>
      </c>
      <c r="BK4" s="44" t="s">
        <v>28</v>
      </c>
      <c r="BL4" s="42" t="s">
        <v>26</v>
      </c>
      <c r="BM4" s="43" t="s">
        <v>27</v>
      </c>
      <c r="BN4" s="44" t="s">
        <v>28</v>
      </c>
      <c r="BO4" s="42" t="s">
        <v>26</v>
      </c>
      <c r="BP4" s="43" t="s">
        <v>27</v>
      </c>
      <c r="BQ4" s="44" t="s">
        <v>28</v>
      </c>
      <c r="BR4" s="42" t="s">
        <v>26</v>
      </c>
      <c r="BS4" s="43" t="s">
        <v>27</v>
      </c>
      <c r="BT4" s="44" t="s">
        <v>28</v>
      </c>
      <c r="BU4" s="42" t="s">
        <v>26</v>
      </c>
      <c r="BV4" s="43" t="s">
        <v>27</v>
      </c>
      <c r="BW4" s="44" t="s">
        <v>28</v>
      </c>
      <c r="BX4" s="42" t="s">
        <v>26</v>
      </c>
      <c r="BY4" s="43" t="s">
        <v>27</v>
      </c>
      <c r="BZ4" s="44" t="s">
        <v>28</v>
      </c>
    </row>
    <row r="5" spans="1:78" ht="15.75" x14ac:dyDescent="0.15">
      <c r="A5" s="45"/>
      <c r="B5" s="46" t="s">
        <v>30</v>
      </c>
      <c r="C5" s="47">
        <v>686</v>
      </c>
      <c r="D5" s="47">
        <v>656</v>
      </c>
      <c r="E5" s="48">
        <v>1342</v>
      </c>
      <c r="F5" s="49">
        <v>523</v>
      </c>
      <c r="G5" s="50"/>
      <c r="H5" s="46" t="s">
        <v>31</v>
      </c>
      <c r="I5" s="47">
        <v>483</v>
      </c>
      <c r="J5" s="47">
        <v>507</v>
      </c>
      <c r="K5" s="48">
        <v>990</v>
      </c>
      <c r="L5" s="51">
        <v>357</v>
      </c>
      <c r="M5" s="52"/>
      <c r="N5" s="53" t="s">
        <v>32</v>
      </c>
      <c r="O5" s="54">
        <v>210</v>
      </c>
      <c r="P5" s="54">
        <v>230</v>
      </c>
      <c r="Q5" s="55">
        <v>440</v>
      </c>
      <c r="R5" s="56">
        <v>166</v>
      </c>
      <c r="S5" s="52"/>
      <c r="T5" s="53" t="s">
        <v>33</v>
      </c>
      <c r="U5" s="54">
        <v>7</v>
      </c>
      <c r="V5" s="54">
        <v>7</v>
      </c>
      <c r="W5" s="57">
        <v>14</v>
      </c>
      <c r="X5" s="58">
        <v>9</v>
      </c>
      <c r="Y5" s="59"/>
      <c r="AA5" s="61">
        <v>0</v>
      </c>
      <c r="AB5" s="62">
        <f t="shared" ref="AB5:AD36" si="0">+AE5+AH5+AK5+AN5+AQ5+AT5+AW5+AZ5+BC5+BF5+BI5+BL5+BO5+BR5+BU5+BX5</f>
        <v>121</v>
      </c>
      <c r="AC5" s="63">
        <f t="shared" si="0"/>
        <v>95</v>
      </c>
      <c r="AD5" s="64">
        <f t="shared" si="0"/>
        <v>216</v>
      </c>
      <c r="AE5" s="65">
        <v>14</v>
      </c>
      <c r="AF5" s="66">
        <v>8</v>
      </c>
      <c r="AG5" s="64">
        <v>22</v>
      </c>
      <c r="AH5" s="65">
        <v>23</v>
      </c>
      <c r="AI5" s="66">
        <v>16</v>
      </c>
      <c r="AJ5" s="64">
        <v>39</v>
      </c>
      <c r="AK5" s="65">
        <v>5</v>
      </c>
      <c r="AL5" s="66">
        <v>13</v>
      </c>
      <c r="AM5" s="64">
        <v>18</v>
      </c>
      <c r="AN5" s="65">
        <v>3</v>
      </c>
      <c r="AO5" s="66">
        <v>5</v>
      </c>
      <c r="AP5" s="64">
        <v>8</v>
      </c>
      <c r="AQ5" s="65">
        <v>26</v>
      </c>
      <c r="AR5" s="66">
        <v>15</v>
      </c>
      <c r="AS5" s="64">
        <v>41</v>
      </c>
      <c r="AT5" s="65">
        <v>17</v>
      </c>
      <c r="AU5" s="66">
        <v>14</v>
      </c>
      <c r="AV5" s="64">
        <v>31</v>
      </c>
      <c r="AW5" s="65">
        <v>9</v>
      </c>
      <c r="AX5" s="66">
        <v>8</v>
      </c>
      <c r="AY5" s="64">
        <v>17</v>
      </c>
      <c r="AZ5" s="65">
        <v>14</v>
      </c>
      <c r="BA5" s="66">
        <v>10</v>
      </c>
      <c r="BB5" s="64">
        <v>24</v>
      </c>
      <c r="BC5" s="65">
        <v>3</v>
      </c>
      <c r="BD5" s="66">
        <v>3</v>
      </c>
      <c r="BE5" s="64">
        <v>6</v>
      </c>
      <c r="BF5" s="65">
        <v>1</v>
      </c>
      <c r="BG5" s="66"/>
      <c r="BH5" s="64">
        <v>1</v>
      </c>
      <c r="BI5" s="65">
        <v>1</v>
      </c>
      <c r="BJ5" s="66"/>
      <c r="BK5" s="64">
        <v>1</v>
      </c>
      <c r="BL5" s="65"/>
      <c r="BM5" s="66"/>
      <c r="BN5" s="64"/>
      <c r="BO5" s="65"/>
      <c r="BP5" s="66"/>
      <c r="BQ5" s="64"/>
      <c r="BR5" s="65"/>
      <c r="BS5" s="66">
        <v>1</v>
      </c>
      <c r="BT5" s="64">
        <v>1</v>
      </c>
      <c r="BU5" s="65">
        <v>1</v>
      </c>
      <c r="BV5" s="66"/>
      <c r="BW5" s="64">
        <v>1</v>
      </c>
      <c r="BX5" s="65">
        <v>4</v>
      </c>
      <c r="BY5" s="66">
        <v>2</v>
      </c>
      <c r="BZ5" s="64">
        <v>6</v>
      </c>
    </row>
    <row r="6" spans="1:78" ht="15.75" x14ac:dyDescent="0.15">
      <c r="A6" s="45" t="s">
        <v>34</v>
      </c>
      <c r="B6" s="67" t="s">
        <v>35</v>
      </c>
      <c r="C6" s="68">
        <v>198</v>
      </c>
      <c r="D6" s="68">
        <v>208</v>
      </c>
      <c r="E6" s="48">
        <v>406</v>
      </c>
      <c r="F6" s="69">
        <v>175</v>
      </c>
      <c r="G6" s="50" t="s">
        <v>36</v>
      </c>
      <c r="H6" s="67" t="s">
        <v>37</v>
      </c>
      <c r="I6" s="68">
        <v>336</v>
      </c>
      <c r="J6" s="68">
        <v>356</v>
      </c>
      <c r="K6" s="70">
        <v>692</v>
      </c>
      <c r="L6" s="71">
        <v>261</v>
      </c>
      <c r="M6" s="45" t="s">
        <v>38</v>
      </c>
      <c r="N6" s="67" t="s">
        <v>39</v>
      </c>
      <c r="O6" s="68">
        <v>160</v>
      </c>
      <c r="P6" s="68">
        <v>138</v>
      </c>
      <c r="Q6" s="70">
        <v>298</v>
      </c>
      <c r="R6" s="69">
        <v>124</v>
      </c>
      <c r="S6" s="45" t="s">
        <v>40</v>
      </c>
      <c r="T6" s="67" t="s">
        <v>41</v>
      </c>
      <c r="U6" s="68">
        <v>68</v>
      </c>
      <c r="V6" s="68">
        <v>53</v>
      </c>
      <c r="W6" s="70">
        <v>121</v>
      </c>
      <c r="X6" s="72">
        <v>81</v>
      </c>
      <c r="Y6" s="59"/>
      <c r="AA6" s="73">
        <v>1</v>
      </c>
      <c r="AB6" s="74">
        <f t="shared" si="0"/>
        <v>130</v>
      </c>
      <c r="AC6" s="75">
        <f t="shared" si="0"/>
        <v>111</v>
      </c>
      <c r="AD6" s="76">
        <f t="shared" si="0"/>
        <v>241</v>
      </c>
      <c r="AE6" s="77">
        <v>6</v>
      </c>
      <c r="AF6" s="78">
        <v>8</v>
      </c>
      <c r="AG6" s="76">
        <v>14</v>
      </c>
      <c r="AH6" s="77">
        <v>23</v>
      </c>
      <c r="AI6" s="78">
        <v>17</v>
      </c>
      <c r="AJ6" s="76">
        <v>40</v>
      </c>
      <c r="AK6" s="77">
        <v>9</v>
      </c>
      <c r="AL6" s="78">
        <v>11</v>
      </c>
      <c r="AM6" s="76">
        <v>20</v>
      </c>
      <c r="AN6" s="77">
        <v>5</v>
      </c>
      <c r="AO6" s="78">
        <v>9</v>
      </c>
      <c r="AP6" s="76">
        <v>14</v>
      </c>
      <c r="AQ6" s="77">
        <v>31</v>
      </c>
      <c r="AR6" s="78">
        <v>20</v>
      </c>
      <c r="AS6" s="76">
        <v>51</v>
      </c>
      <c r="AT6" s="77">
        <v>20</v>
      </c>
      <c r="AU6" s="78">
        <v>15</v>
      </c>
      <c r="AV6" s="76">
        <v>35</v>
      </c>
      <c r="AW6" s="77">
        <v>12</v>
      </c>
      <c r="AX6" s="78">
        <v>7</v>
      </c>
      <c r="AY6" s="76">
        <v>19</v>
      </c>
      <c r="AZ6" s="77">
        <v>15</v>
      </c>
      <c r="BA6" s="78">
        <v>11</v>
      </c>
      <c r="BB6" s="76">
        <v>26</v>
      </c>
      <c r="BC6" s="77">
        <v>5</v>
      </c>
      <c r="BD6" s="78">
        <v>4</v>
      </c>
      <c r="BE6" s="76">
        <v>9</v>
      </c>
      <c r="BF6" s="77">
        <v>2</v>
      </c>
      <c r="BG6" s="78">
        <v>1</v>
      </c>
      <c r="BH6" s="76">
        <v>3</v>
      </c>
      <c r="BI6" s="77"/>
      <c r="BJ6" s="78"/>
      <c r="BK6" s="76"/>
      <c r="BL6" s="77">
        <v>1</v>
      </c>
      <c r="BM6" s="78"/>
      <c r="BN6" s="76">
        <v>1</v>
      </c>
      <c r="BO6" s="77"/>
      <c r="BP6" s="78"/>
      <c r="BQ6" s="76"/>
      <c r="BR6" s="77"/>
      <c r="BS6" s="78"/>
      <c r="BT6" s="76"/>
      <c r="BU6" s="77"/>
      <c r="BV6" s="78">
        <v>3</v>
      </c>
      <c r="BW6" s="76">
        <v>3</v>
      </c>
      <c r="BX6" s="77">
        <v>1</v>
      </c>
      <c r="BY6" s="78">
        <v>5</v>
      </c>
      <c r="BZ6" s="76">
        <v>6</v>
      </c>
    </row>
    <row r="7" spans="1:78" ht="15.75" x14ac:dyDescent="0.15">
      <c r="A7" s="45"/>
      <c r="B7" s="67" t="s">
        <v>42</v>
      </c>
      <c r="C7" s="68">
        <v>184</v>
      </c>
      <c r="D7" s="68">
        <v>198</v>
      </c>
      <c r="E7" s="48">
        <v>382</v>
      </c>
      <c r="F7" s="69">
        <v>165</v>
      </c>
      <c r="G7" s="50"/>
      <c r="H7" s="67" t="s">
        <v>43</v>
      </c>
      <c r="I7" s="68">
        <v>27</v>
      </c>
      <c r="J7" s="68">
        <v>28</v>
      </c>
      <c r="K7" s="70">
        <v>55</v>
      </c>
      <c r="L7" s="71">
        <v>22</v>
      </c>
      <c r="M7" s="45"/>
      <c r="N7" s="67" t="s">
        <v>44</v>
      </c>
      <c r="O7" s="68">
        <v>363</v>
      </c>
      <c r="P7" s="68">
        <v>369</v>
      </c>
      <c r="Q7" s="70">
        <v>732</v>
      </c>
      <c r="R7" s="69">
        <v>293</v>
      </c>
      <c r="S7" s="45" t="s">
        <v>45</v>
      </c>
      <c r="T7" s="67" t="s">
        <v>46</v>
      </c>
      <c r="U7" s="68">
        <v>81</v>
      </c>
      <c r="V7" s="68">
        <v>63</v>
      </c>
      <c r="W7" s="70">
        <v>144</v>
      </c>
      <c r="X7" s="79">
        <v>105</v>
      </c>
      <c r="Y7" s="59"/>
      <c r="AA7" s="73">
        <v>2</v>
      </c>
      <c r="AB7" s="74">
        <f t="shared" si="0"/>
        <v>137</v>
      </c>
      <c r="AC7" s="75">
        <f t="shared" si="0"/>
        <v>116</v>
      </c>
      <c r="AD7" s="76">
        <f t="shared" si="0"/>
        <v>253</v>
      </c>
      <c r="AE7" s="77">
        <v>8</v>
      </c>
      <c r="AF7" s="78">
        <v>8</v>
      </c>
      <c r="AG7" s="76">
        <v>16</v>
      </c>
      <c r="AH7" s="77">
        <v>18</v>
      </c>
      <c r="AI7" s="78">
        <v>16</v>
      </c>
      <c r="AJ7" s="76">
        <v>34</v>
      </c>
      <c r="AK7" s="77">
        <v>10</v>
      </c>
      <c r="AL7" s="78">
        <v>11</v>
      </c>
      <c r="AM7" s="76">
        <v>21</v>
      </c>
      <c r="AN7" s="77">
        <v>5</v>
      </c>
      <c r="AO7" s="78">
        <v>7</v>
      </c>
      <c r="AP7" s="76">
        <v>12</v>
      </c>
      <c r="AQ7" s="77">
        <v>34</v>
      </c>
      <c r="AR7" s="78">
        <v>36</v>
      </c>
      <c r="AS7" s="76">
        <v>70</v>
      </c>
      <c r="AT7" s="77">
        <v>20</v>
      </c>
      <c r="AU7" s="78">
        <v>17</v>
      </c>
      <c r="AV7" s="76">
        <v>37</v>
      </c>
      <c r="AW7" s="77">
        <v>12</v>
      </c>
      <c r="AX7" s="78">
        <v>5</v>
      </c>
      <c r="AY7" s="76">
        <v>17</v>
      </c>
      <c r="AZ7" s="77">
        <v>15</v>
      </c>
      <c r="BA7" s="78">
        <v>4</v>
      </c>
      <c r="BB7" s="76">
        <v>19</v>
      </c>
      <c r="BC7" s="77">
        <v>4</v>
      </c>
      <c r="BD7" s="78">
        <v>4</v>
      </c>
      <c r="BE7" s="76">
        <v>8</v>
      </c>
      <c r="BF7" s="77">
        <v>1</v>
      </c>
      <c r="BG7" s="78">
        <v>2</v>
      </c>
      <c r="BH7" s="76">
        <v>3</v>
      </c>
      <c r="BI7" s="77"/>
      <c r="BJ7" s="78"/>
      <c r="BK7" s="76"/>
      <c r="BL7" s="77"/>
      <c r="BM7" s="78"/>
      <c r="BN7" s="76"/>
      <c r="BO7" s="77"/>
      <c r="BP7" s="78"/>
      <c r="BQ7" s="76"/>
      <c r="BR7" s="77">
        <v>1</v>
      </c>
      <c r="BS7" s="78"/>
      <c r="BT7" s="76">
        <v>1</v>
      </c>
      <c r="BU7" s="77">
        <v>1</v>
      </c>
      <c r="BV7" s="78">
        <v>1</v>
      </c>
      <c r="BW7" s="76">
        <v>2</v>
      </c>
      <c r="BX7" s="77">
        <v>8</v>
      </c>
      <c r="BY7" s="78">
        <v>5</v>
      </c>
      <c r="BZ7" s="76">
        <v>13</v>
      </c>
    </row>
    <row r="8" spans="1:78" ht="15.75" x14ac:dyDescent="0.15">
      <c r="A8" s="45" t="s">
        <v>3</v>
      </c>
      <c r="B8" s="67" t="s">
        <v>47</v>
      </c>
      <c r="C8" s="68">
        <v>77</v>
      </c>
      <c r="D8" s="68">
        <v>100</v>
      </c>
      <c r="E8" s="48">
        <v>177</v>
      </c>
      <c r="F8" s="69">
        <v>88</v>
      </c>
      <c r="G8" s="50" t="s">
        <v>48</v>
      </c>
      <c r="H8" s="67" t="s">
        <v>49</v>
      </c>
      <c r="I8" s="68">
        <v>338</v>
      </c>
      <c r="J8" s="68">
        <v>304</v>
      </c>
      <c r="K8" s="70">
        <v>642</v>
      </c>
      <c r="L8" s="71">
        <v>248</v>
      </c>
      <c r="M8" s="45" t="s">
        <v>34</v>
      </c>
      <c r="N8" s="67" t="s">
        <v>50</v>
      </c>
      <c r="O8" s="68">
        <v>80</v>
      </c>
      <c r="P8" s="68">
        <v>82</v>
      </c>
      <c r="Q8" s="70">
        <v>162</v>
      </c>
      <c r="R8" s="69">
        <v>67</v>
      </c>
      <c r="S8" s="45" t="s">
        <v>51</v>
      </c>
      <c r="T8" s="67" t="s">
        <v>52</v>
      </c>
      <c r="U8" s="68">
        <v>33</v>
      </c>
      <c r="V8" s="68">
        <v>34</v>
      </c>
      <c r="W8" s="70">
        <v>67</v>
      </c>
      <c r="X8" s="80">
        <v>36</v>
      </c>
      <c r="Y8" s="59"/>
      <c r="AA8" s="73">
        <v>3</v>
      </c>
      <c r="AB8" s="74">
        <f t="shared" si="0"/>
        <v>130</v>
      </c>
      <c r="AC8" s="75">
        <f t="shared" si="0"/>
        <v>127</v>
      </c>
      <c r="AD8" s="76">
        <f t="shared" si="0"/>
        <v>257</v>
      </c>
      <c r="AE8" s="77">
        <v>7</v>
      </c>
      <c r="AF8" s="78">
        <v>6</v>
      </c>
      <c r="AG8" s="76">
        <v>13</v>
      </c>
      <c r="AH8" s="77">
        <v>20</v>
      </c>
      <c r="AI8" s="78">
        <v>20</v>
      </c>
      <c r="AJ8" s="76">
        <v>40</v>
      </c>
      <c r="AK8" s="77">
        <v>11</v>
      </c>
      <c r="AL8" s="78">
        <v>12</v>
      </c>
      <c r="AM8" s="76">
        <v>23</v>
      </c>
      <c r="AN8" s="77">
        <v>4</v>
      </c>
      <c r="AO8" s="78">
        <v>3</v>
      </c>
      <c r="AP8" s="76">
        <v>7</v>
      </c>
      <c r="AQ8" s="77">
        <v>26</v>
      </c>
      <c r="AR8" s="78">
        <v>30</v>
      </c>
      <c r="AS8" s="76">
        <v>56</v>
      </c>
      <c r="AT8" s="77">
        <v>19</v>
      </c>
      <c r="AU8" s="78">
        <v>20</v>
      </c>
      <c r="AV8" s="76">
        <v>39</v>
      </c>
      <c r="AW8" s="77">
        <v>11</v>
      </c>
      <c r="AX8" s="78">
        <v>3</v>
      </c>
      <c r="AY8" s="76">
        <v>14</v>
      </c>
      <c r="AZ8" s="77">
        <v>19</v>
      </c>
      <c r="BA8" s="78">
        <v>20</v>
      </c>
      <c r="BB8" s="76">
        <v>39</v>
      </c>
      <c r="BC8" s="77">
        <v>6</v>
      </c>
      <c r="BD8" s="78">
        <v>2</v>
      </c>
      <c r="BE8" s="76">
        <v>8</v>
      </c>
      <c r="BF8" s="77">
        <v>2</v>
      </c>
      <c r="BG8" s="78"/>
      <c r="BH8" s="76">
        <v>2</v>
      </c>
      <c r="BI8" s="77"/>
      <c r="BJ8" s="78"/>
      <c r="BK8" s="76"/>
      <c r="BL8" s="77"/>
      <c r="BM8" s="78">
        <v>1</v>
      </c>
      <c r="BN8" s="76">
        <v>1</v>
      </c>
      <c r="BO8" s="77">
        <v>1</v>
      </c>
      <c r="BP8" s="78"/>
      <c r="BQ8" s="76">
        <v>1</v>
      </c>
      <c r="BR8" s="77"/>
      <c r="BS8" s="78">
        <v>3</v>
      </c>
      <c r="BT8" s="76">
        <v>3</v>
      </c>
      <c r="BU8" s="77">
        <v>2</v>
      </c>
      <c r="BV8" s="78">
        <v>1</v>
      </c>
      <c r="BW8" s="76">
        <v>3</v>
      </c>
      <c r="BX8" s="77">
        <v>2</v>
      </c>
      <c r="BY8" s="78">
        <v>6</v>
      </c>
      <c r="BZ8" s="76">
        <v>8</v>
      </c>
    </row>
    <row r="9" spans="1:78" ht="15.75" x14ac:dyDescent="0.15">
      <c r="A9" s="45"/>
      <c r="B9" s="67" t="s">
        <v>53</v>
      </c>
      <c r="C9" s="68">
        <v>253</v>
      </c>
      <c r="D9" s="68">
        <v>277</v>
      </c>
      <c r="E9" s="48">
        <v>530</v>
      </c>
      <c r="F9" s="69">
        <v>220</v>
      </c>
      <c r="G9" s="50"/>
      <c r="H9" s="67" t="s">
        <v>54</v>
      </c>
      <c r="I9" s="68">
        <v>1055</v>
      </c>
      <c r="J9" s="68">
        <v>1024</v>
      </c>
      <c r="K9" s="70">
        <v>2079</v>
      </c>
      <c r="L9" s="71">
        <v>805</v>
      </c>
      <c r="M9" s="45"/>
      <c r="N9" s="67" t="s">
        <v>55</v>
      </c>
      <c r="O9" s="68">
        <v>105</v>
      </c>
      <c r="P9" s="68">
        <v>114</v>
      </c>
      <c r="Q9" s="70">
        <v>219</v>
      </c>
      <c r="R9" s="69">
        <v>67</v>
      </c>
      <c r="S9" s="45"/>
      <c r="T9" s="67" t="s">
        <v>56</v>
      </c>
      <c r="U9" s="68">
        <v>37</v>
      </c>
      <c r="V9" s="68">
        <v>63</v>
      </c>
      <c r="W9" s="48">
        <v>100</v>
      </c>
      <c r="X9" s="81">
        <v>77</v>
      </c>
      <c r="Y9" s="59"/>
      <c r="AA9" s="73">
        <v>4</v>
      </c>
      <c r="AB9" s="74">
        <f t="shared" si="0"/>
        <v>143</v>
      </c>
      <c r="AC9" s="75">
        <f t="shared" si="0"/>
        <v>129</v>
      </c>
      <c r="AD9" s="76">
        <f t="shared" si="0"/>
        <v>272</v>
      </c>
      <c r="AE9" s="77">
        <v>9</v>
      </c>
      <c r="AF9" s="78">
        <v>9</v>
      </c>
      <c r="AG9" s="76">
        <v>18</v>
      </c>
      <c r="AH9" s="77">
        <v>24</v>
      </c>
      <c r="AI9" s="78">
        <v>13</v>
      </c>
      <c r="AJ9" s="76">
        <v>37</v>
      </c>
      <c r="AK9" s="77">
        <v>14</v>
      </c>
      <c r="AL9" s="78">
        <v>10</v>
      </c>
      <c r="AM9" s="76">
        <v>24</v>
      </c>
      <c r="AN9" s="77">
        <v>8</v>
      </c>
      <c r="AO9" s="78">
        <v>7</v>
      </c>
      <c r="AP9" s="76">
        <v>15</v>
      </c>
      <c r="AQ9" s="77">
        <v>34</v>
      </c>
      <c r="AR9" s="78">
        <v>27</v>
      </c>
      <c r="AS9" s="76">
        <v>61</v>
      </c>
      <c r="AT9" s="77">
        <v>14</v>
      </c>
      <c r="AU9" s="78">
        <v>16</v>
      </c>
      <c r="AV9" s="76">
        <v>30</v>
      </c>
      <c r="AW9" s="77">
        <v>12</v>
      </c>
      <c r="AX9" s="78">
        <v>13</v>
      </c>
      <c r="AY9" s="76">
        <v>25</v>
      </c>
      <c r="AZ9" s="77">
        <v>16</v>
      </c>
      <c r="BA9" s="78">
        <v>8</v>
      </c>
      <c r="BB9" s="76">
        <v>24</v>
      </c>
      <c r="BC9" s="77">
        <v>6</v>
      </c>
      <c r="BD9" s="78">
        <v>13</v>
      </c>
      <c r="BE9" s="76">
        <v>19</v>
      </c>
      <c r="BF9" s="77">
        <v>1</v>
      </c>
      <c r="BG9" s="78">
        <v>2</v>
      </c>
      <c r="BH9" s="76">
        <v>3</v>
      </c>
      <c r="BI9" s="77">
        <v>1</v>
      </c>
      <c r="BJ9" s="78">
        <v>2</v>
      </c>
      <c r="BK9" s="76">
        <v>3</v>
      </c>
      <c r="BL9" s="77">
        <v>1</v>
      </c>
      <c r="BM9" s="78"/>
      <c r="BN9" s="76">
        <v>1</v>
      </c>
      <c r="BO9" s="77"/>
      <c r="BP9" s="78"/>
      <c r="BQ9" s="76"/>
      <c r="BR9" s="77">
        <v>1</v>
      </c>
      <c r="BS9" s="78"/>
      <c r="BT9" s="76">
        <v>1</v>
      </c>
      <c r="BU9" s="77">
        <v>1</v>
      </c>
      <c r="BV9" s="78">
        <v>2</v>
      </c>
      <c r="BW9" s="76">
        <v>3</v>
      </c>
      <c r="BX9" s="77">
        <v>1</v>
      </c>
      <c r="BY9" s="78">
        <v>7</v>
      </c>
      <c r="BZ9" s="76">
        <v>8</v>
      </c>
    </row>
    <row r="10" spans="1:78" ht="15.75" x14ac:dyDescent="0.15">
      <c r="A10" s="45"/>
      <c r="B10" s="67" t="s">
        <v>57</v>
      </c>
      <c r="C10" s="68">
        <v>128</v>
      </c>
      <c r="D10" s="68">
        <v>123</v>
      </c>
      <c r="E10" s="48">
        <v>251</v>
      </c>
      <c r="F10" s="69">
        <v>138</v>
      </c>
      <c r="G10" s="50" t="s">
        <v>58</v>
      </c>
      <c r="H10" s="67" t="s">
        <v>59</v>
      </c>
      <c r="I10" s="68">
        <v>465</v>
      </c>
      <c r="J10" s="68">
        <v>426</v>
      </c>
      <c r="K10" s="70">
        <v>891</v>
      </c>
      <c r="L10" s="71">
        <v>361</v>
      </c>
      <c r="M10" s="45"/>
      <c r="N10" s="67" t="s">
        <v>60</v>
      </c>
      <c r="O10" s="68">
        <v>74</v>
      </c>
      <c r="P10" s="68">
        <v>70</v>
      </c>
      <c r="Q10" s="70">
        <v>144</v>
      </c>
      <c r="R10" s="69">
        <v>46</v>
      </c>
      <c r="S10" s="82"/>
      <c r="T10" s="83" t="s">
        <v>61</v>
      </c>
      <c r="U10" s="84">
        <f>SUM(U5:U9)</f>
        <v>226</v>
      </c>
      <c r="V10" s="84">
        <f>SUM(V5:V9)</f>
        <v>220</v>
      </c>
      <c r="W10" s="84">
        <f>SUM(W5:W9)</f>
        <v>446</v>
      </c>
      <c r="X10" s="85">
        <f>SUM(X5:X9)</f>
        <v>308</v>
      </c>
      <c r="Y10" s="59"/>
      <c r="AA10" s="86" t="str">
        <f>FIXED(AA5,0)&amp;" ～ "&amp;FIXED(AA9,0)&amp;" 小計"</f>
        <v>0 ～ 4 小計</v>
      </c>
      <c r="AB10" s="87">
        <f t="shared" si="0"/>
        <v>661</v>
      </c>
      <c r="AC10" s="88">
        <f t="shared" si="0"/>
        <v>578</v>
      </c>
      <c r="AD10" s="89">
        <f t="shared" si="0"/>
        <v>1239</v>
      </c>
      <c r="AE10" s="90">
        <v>44</v>
      </c>
      <c r="AF10" s="91">
        <v>39</v>
      </c>
      <c r="AG10" s="89">
        <v>83</v>
      </c>
      <c r="AH10" s="90">
        <v>108</v>
      </c>
      <c r="AI10" s="91">
        <v>82</v>
      </c>
      <c r="AJ10" s="89">
        <v>190</v>
      </c>
      <c r="AK10" s="90">
        <v>49</v>
      </c>
      <c r="AL10" s="91">
        <v>57</v>
      </c>
      <c r="AM10" s="89">
        <v>106</v>
      </c>
      <c r="AN10" s="90">
        <v>25</v>
      </c>
      <c r="AO10" s="91">
        <v>31</v>
      </c>
      <c r="AP10" s="89">
        <v>56</v>
      </c>
      <c r="AQ10" s="90">
        <v>151</v>
      </c>
      <c r="AR10" s="91">
        <v>128</v>
      </c>
      <c r="AS10" s="89">
        <v>279</v>
      </c>
      <c r="AT10" s="90">
        <v>90</v>
      </c>
      <c r="AU10" s="91">
        <v>82</v>
      </c>
      <c r="AV10" s="89">
        <v>172</v>
      </c>
      <c r="AW10" s="90">
        <v>56</v>
      </c>
      <c r="AX10" s="91">
        <v>36</v>
      </c>
      <c r="AY10" s="89">
        <v>92</v>
      </c>
      <c r="AZ10" s="90">
        <v>79</v>
      </c>
      <c r="BA10" s="91">
        <v>53</v>
      </c>
      <c r="BB10" s="89">
        <v>132</v>
      </c>
      <c r="BC10" s="90">
        <v>24</v>
      </c>
      <c r="BD10" s="91">
        <v>26</v>
      </c>
      <c r="BE10" s="89">
        <v>50</v>
      </c>
      <c r="BF10" s="90">
        <v>7</v>
      </c>
      <c r="BG10" s="91">
        <v>5</v>
      </c>
      <c r="BH10" s="89">
        <v>12</v>
      </c>
      <c r="BI10" s="90">
        <v>2</v>
      </c>
      <c r="BJ10" s="91">
        <v>2</v>
      </c>
      <c r="BK10" s="89">
        <v>4</v>
      </c>
      <c r="BL10" s="90">
        <v>2</v>
      </c>
      <c r="BM10" s="91">
        <v>1</v>
      </c>
      <c r="BN10" s="89">
        <v>3</v>
      </c>
      <c r="BO10" s="90">
        <v>1</v>
      </c>
      <c r="BP10" s="91"/>
      <c r="BQ10" s="89">
        <v>1</v>
      </c>
      <c r="BR10" s="90">
        <v>2</v>
      </c>
      <c r="BS10" s="91">
        <v>4</v>
      </c>
      <c r="BT10" s="89">
        <v>6</v>
      </c>
      <c r="BU10" s="90">
        <v>5</v>
      </c>
      <c r="BV10" s="91">
        <v>7</v>
      </c>
      <c r="BW10" s="89">
        <v>12</v>
      </c>
      <c r="BX10" s="90">
        <v>16</v>
      </c>
      <c r="BY10" s="91">
        <v>25</v>
      </c>
      <c r="BZ10" s="89">
        <v>41</v>
      </c>
    </row>
    <row r="11" spans="1:78" ht="15.75" x14ac:dyDescent="0.15">
      <c r="A11" s="45"/>
      <c r="B11" s="67" t="s">
        <v>62</v>
      </c>
      <c r="C11" s="68">
        <v>203</v>
      </c>
      <c r="D11" s="68">
        <v>226</v>
      </c>
      <c r="E11" s="48">
        <v>429</v>
      </c>
      <c r="F11" s="69">
        <v>200</v>
      </c>
      <c r="G11" s="50"/>
      <c r="H11" s="67" t="s">
        <v>63</v>
      </c>
      <c r="I11" s="68">
        <v>249</v>
      </c>
      <c r="J11" s="68">
        <v>250</v>
      </c>
      <c r="K11" s="70">
        <v>499</v>
      </c>
      <c r="L11" s="71">
        <v>215</v>
      </c>
      <c r="M11" s="45"/>
      <c r="N11" s="67" t="s">
        <v>64</v>
      </c>
      <c r="O11" s="68">
        <v>51</v>
      </c>
      <c r="P11" s="68">
        <v>57</v>
      </c>
      <c r="Q11" s="70">
        <v>108</v>
      </c>
      <c r="R11" s="69">
        <v>36</v>
      </c>
      <c r="S11" s="45"/>
      <c r="T11" s="67" t="s">
        <v>65</v>
      </c>
      <c r="U11" s="68">
        <v>33</v>
      </c>
      <c r="V11" s="68">
        <v>48</v>
      </c>
      <c r="W11" s="70">
        <v>81</v>
      </c>
      <c r="X11" s="69">
        <v>39</v>
      </c>
      <c r="Y11" s="59"/>
      <c r="AA11" s="73">
        <v>5</v>
      </c>
      <c r="AB11" s="62">
        <f t="shared" si="0"/>
        <v>144</v>
      </c>
      <c r="AC11" s="63">
        <f t="shared" si="0"/>
        <v>124</v>
      </c>
      <c r="AD11" s="64">
        <f t="shared" si="0"/>
        <v>268</v>
      </c>
      <c r="AE11" s="65">
        <v>12</v>
      </c>
      <c r="AF11" s="66">
        <v>2</v>
      </c>
      <c r="AG11" s="64">
        <v>14</v>
      </c>
      <c r="AH11" s="65">
        <v>18</v>
      </c>
      <c r="AI11" s="66">
        <v>22</v>
      </c>
      <c r="AJ11" s="64">
        <v>40</v>
      </c>
      <c r="AK11" s="65">
        <v>10</v>
      </c>
      <c r="AL11" s="66">
        <v>12</v>
      </c>
      <c r="AM11" s="64">
        <v>22</v>
      </c>
      <c r="AN11" s="65">
        <v>10</v>
      </c>
      <c r="AO11" s="66">
        <v>8</v>
      </c>
      <c r="AP11" s="64">
        <v>18</v>
      </c>
      <c r="AQ11" s="65">
        <v>26</v>
      </c>
      <c r="AR11" s="66">
        <v>28</v>
      </c>
      <c r="AS11" s="64">
        <v>54</v>
      </c>
      <c r="AT11" s="65">
        <v>19</v>
      </c>
      <c r="AU11" s="66">
        <v>19</v>
      </c>
      <c r="AV11" s="64">
        <v>38</v>
      </c>
      <c r="AW11" s="65">
        <v>7</v>
      </c>
      <c r="AX11" s="66">
        <v>5</v>
      </c>
      <c r="AY11" s="64">
        <v>12</v>
      </c>
      <c r="AZ11" s="65">
        <v>19</v>
      </c>
      <c r="BA11" s="66">
        <v>15</v>
      </c>
      <c r="BB11" s="64">
        <v>34</v>
      </c>
      <c r="BC11" s="65">
        <v>7</v>
      </c>
      <c r="BD11" s="66">
        <v>10</v>
      </c>
      <c r="BE11" s="64">
        <v>17</v>
      </c>
      <c r="BF11" s="65">
        <v>6</v>
      </c>
      <c r="BG11" s="66"/>
      <c r="BH11" s="64">
        <v>6</v>
      </c>
      <c r="BI11" s="65"/>
      <c r="BJ11" s="66"/>
      <c r="BK11" s="64"/>
      <c r="BL11" s="65"/>
      <c r="BM11" s="66"/>
      <c r="BN11" s="64"/>
      <c r="BO11" s="65"/>
      <c r="BP11" s="66"/>
      <c r="BQ11" s="64"/>
      <c r="BR11" s="65">
        <v>3</v>
      </c>
      <c r="BS11" s="66"/>
      <c r="BT11" s="64">
        <v>3</v>
      </c>
      <c r="BU11" s="65">
        <v>3</v>
      </c>
      <c r="BV11" s="66"/>
      <c r="BW11" s="64">
        <v>3</v>
      </c>
      <c r="BX11" s="65">
        <v>4</v>
      </c>
      <c r="BY11" s="66">
        <v>3</v>
      </c>
      <c r="BZ11" s="64">
        <v>7</v>
      </c>
    </row>
    <row r="12" spans="1:78" ht="15.75" x14ac:dyDescent="0.15">
      <c r="A12" s="45"/>
      <c r="B12" s="92" t="s">
        <v>61</v>
      </c>
      <c r="C12" s="93">
        <f>SUM(C5:C11)</f>
        <v>1729</v>
      </c>
      <c r="D12" s="93">
        <f>SUM(D5:D11)</f>
        <v>1788</v>
      </c>
      <c r="E12" s="93">
        <f>SUM(E5:E11)</f>
        <v>3517</v>
      </c>
      <c r="F12" s="94">
        <f>SUM(F5:F11)</f>
        <v>1509</v>
      </c>
      <c r="G12" s="50"/>
      <c r="H12" s="67" t="s">
        <v>66</v>
      </c>
      <c r="I12" s="68">
        <v>59</v>
      </c>
      <c r="J12" s="68">
        <v>46</v>
      </c>
      <c r="K12" s="70">
        <v>105</v>
      </c>
      <c r="L12" s="71">
        <v>39</v>
      </c>
      <c r="M12" s="45"/>
      <c r="N12" s="67" t="s">
        <v>67</v>
      </c>
      <c r="O12" s="68">
        <v>275</v>
      </c>
      <c r="P12" s="68">
        <v>261</v>
      </c>
      <c r="Q12" s="70">
        <v>536</v>
      </c>
      <c r="R12" s="69">
        <v>205</v>
      </c>
      <c r="S12" s="45" t="s">
        <v>68</v>
      </c>
      <c r="T12" s="67" t="s">
        <v>69</v>
      </c>
      <c r="U12" s="68">
        <v>42</v>
      </c>
      <c r="V12" s="68">
        <v>48</v>
      </c>
      <c r="W12" s="70">
        <v>90</v>
      </c>
      <c r="X12" s="69">
        <v>46</v>
      </c>
      <c r="Y12" s="59"/>
      <c r="AA12" s="73">
        <v>6</v>
      </c>
      <c r="AB12" s="74">
        <f t="shared" si="0"/>
        <v>150</v>
      </c>
      <c r="AC12" s="75">
        <f t="shared" si="0"/>
        <v>138</v>
      </c>
      <c r="AD12" s="76">
        <f t="shared" si="0"/>
        <v>288</v>
      </c>
      <c r="AE12" s="77">
        <v>8</v>
      </c>
      <c r="AF12" s="78">
        <v>9</v>
      </c>
      <c r="AG12" s="76">
        <v>17</v>
      </c>
      <c r="AH12" s="77">
        <v>18</v>
      </c>
      <c r="AI12" s="78">
        <v>14</v>
      </c>
      <c r="AJ12" s="76">
        <v>32</v>
      </c>
      <c r="AK12" s="77">
        <v>13</v>
      </c>
      <c r="AL12" s="78">
        <v>13</v>
      </c>
      <c r="AM12" s="76">
        <v>26</v>
      </c>
      <c r="AN12" s="77">
        <v>6</v>
      </c>
      <c r="AO12" s="78">
        <v>7</v>
      </c>
      <c r="AP12" s="76">
        <v>13</v>
      </c>
      <c r="AQ12" s="77">
        <v>32</v>
      </c>
      <c r="AR12" s="78">
        <v>27</v>
      </c>
      <c r="AS12" s="76">
        <v>59</v>
      </c>
      <c r="AT12" s="77">
        <v>19</v>
      </c>
      <c r="AU12" s="78">
        <v>22</v>
      </c>
      <c r="AV12" s="76">
        <v>41</v>
      </c>
      <c r="AW12" s="77">
        <v>10</v>
      </c>
      <c r="AX12" s="78">
        <v>10</v>
      </c>
      <c r="AY12" s="76">
        <v>20</v>
      </c>
      <c r="AZ12" s="77">
        <v>20</v>
      </c>
      <c r="BA12" s="78">
        <v>16</v>
      </c>
      <c r="BB12" s="76">
        <v>36</v>
      </c>
      <c r="BC12" s="77">
        <v>9</v>
      </c>
      <c r="BD12" s="78">
        <v>9</v>
      </c>
      <c r="BE12" s="76">
        <v>18</v>
      </c>
      <c r="BF12" s="77">
        <v>5</v>
      </c>
      <c r="BG12" s="78">
        <v>2</v>
      </c>
      <c r="BH12" s="76">
        <v>7</v>
      </c>
      <c r="BI12" s="77">
        <v>1</v>
      </c>
      <c r="BJ12" s="78"/>
      <c r="BK12" s="76">
        <v>1</v>
      </c>
      <c r="BL12" s="77"/>
      <c r="BM12" s="78">
        <v>1</v>
      </c>
      <c r="BN12" s="76">
        <v>1</v>
      </c>
      <c r="BO12" s="77"/>
      <c r="BP12" s="78">
        <v>1</v>
      </c>
      <c r="BQ12" s="76">
        <v>1</v>
      </c>
      <c r="BR12" s="77">
        <v>1</v>
      </c>
      <c r="BS12" s="78">
        <v>2</v>
      </c>
      <c r="BT12" s="76">
        <v>3</v>
      </c>
      <c r="BU12" s="77">
        <v>2</v>
      </c>
      <c r="BV12" s="78">
        <v>1</v>
      </c>
      <c r="BW12" s="76">
        <v>3</v>
      </c>
      <c r="BX12" s="77">
        <v>6</v>
      </c>
      <c r="BY12" s="78">
        <v>4</v>
      </c>
      <c r="BZ12" s="76">
        <v>10</v>
      </c>
    </row>
    <row r="13" spans="1:78" ht="15.75" x14ac:dyDescent="0.15">
      <c r="A13" s="52"/>
      <c r="B13" s="53" t="s">
        <v>70</v>
      </c>
      <c r="C13" s="54">
        <v>286</v>
      </c>
      <c r="D13" s="54">
        <v>288</v>
      </c>
      <c r="E13" s="55">
        <v>574</v>
      </c>
      <c r="F13" s="56">
        <v>210</v>
      </c>
      <c r="G13" s="50"/>
      <c r="H13" s="67" t="s">
        <v>71</v>
      </c>
      <c r="I13" s="68">
        <v>115</v>
      </c>
      <c r="J13" s="68">
        <v>114</v>
      </c>
      <c r="K13" s="70">
        <v>229</v>
      </c>
      <c r="L13" s="71">
        <v>82</v>
      </c>
      <c r="M13" s="45"/>
      <c r="N13" s="67" t="s">
        <v>72</v>
      </c>
      <c r="O13" s="68">
        <v>108</v>
      </c>
      <c r="P13" s="68">
        <v>111</v>
      </c>
      <c r="Q13" s="70">
        <v>219</v>
      </c>
      <c r="R13" s="69">
        <v>70</v>
      </c>
      <c r="S13" s="45"/>
      <c r="T13" s="67" t="s">
        <v>73</v>
      </c>
      <c r="U13" s="68">
        <v>23</v>
      </c>
      <c r="V13" s="68">
        <v>27</v>
      </c>
      <c r="W13" s="70">
        <v>50</v>
      </c>
      <c r="X13" s="69">
        <v>27</v>
      </c>
      <c r="Y13" s="59"/>
      <c r="AA13" s="73">
        <v>7</v>
      </c>
      <c r="AB13" s="74">
        <f t="shared" si="0"/>
        <v>161</v>
      </c>
      <c r="AC13" s="75">
        <f t="shared" si="0"/>
        <v>131</v>
      </c>
      <c r="AD13" s="76">
        <f t="shared" si="0"/>
        <v>292</v>
      </c>
      <c r="AE13" s="77">
        <v>8</v>
      </c>
      <c r="AF13" s="78">
        <v>10</v>
      </c>
      <c r="AG13" s="76">
        <v>18</v>
      </c>
      <c r="AH13" s="77">
        <v>26</v>
      </c>
      <c r="AI13" s="78">
        <v>13</v>
      </c>
      <c r="AJ13" s="76">
        <v>39</v>
      </c>
      <c r="AK13" s="77">
        <v>15</v>
      </c>
      <c r="AL13" s="78">
        <v>11</v>
      </c>
      <c r="AM13" s="76">
        <v>26</v>
      </c>
      <c r="AN13" s="77">
        <v>9</v>
      </c>
      <c r="AO13" s="78">
        <v>7</v>
      </c>
      <c r="AP13" s="76">
        <v>16</v>
      </c>
      <c r="AQ13" s="77">
        <v>43</v>
      </c>
      <c r="AR13" s="78">
        <v>19</v>
      </c>
      <c r="AS13" s="76">
        <v>62</v>
      </c>
      <c r="AT13" s="77">
        <v>17</v>
      </c>
      <c r="AU13" s="78">
        <v>20</v>
      </c>
      <c r="AV13" s="76">
        <v>37</v>
      </c>
      <c r="AW13" s="77">
        <v>8</v>
      </c>
      <c r="AX13" s="78">
        <v>11</v>
      </c>
      <c r="AY13" s="76">
        <v>19</v>
      </c>
      <c r="AZ13" s="77">
        <v>16</v>
      </c>
      <c r="BA13" s="78">
        <v>20</v>
      </c>
      <c r="BB13" s="76">
        <v>36</v>
      </c>
      <c r="BC13" s="77">
        <v>7</v>
      </c>
      <c r="BD13" s="78">
        <v>4</v>
      </c>
      <c r="BE13" s="76">
        <v>11</v>
      </c>
      <c r="BF13" s="77">
        <v>2</v>
      </c>
      <c r="BG13" s="78">
        <v>2</v>
      </c>
      <c r="BH13" s="76">
        <v>4</v>
      </c>
      <c r="BI13" s="77"/>
      <c r="BJ13" s="78">
        <v>1</v>
      </c>
      <c r="BK13" s="76">
        <v>1</v>
      </c>
      <c r="BL13" s="77">
        <v>1</v>
      </c>
      <c r="BM13" s="78"/>
      <c r="BN13" s="76">
        <v>1</v>
      </c>
      <c r="BO13" s="77"/>
      <c r="BP13" s="78"/>
      <c r="BQ13" s="76"/>
      <c r="BR13" s="77"/>
      <c r="BS13" s="78">
        <v>1</v>
      </c>
      <c r="BT13" s="76">
        <v>1</v>
      </c>
      <c r="BU13" s="77">
        <v>1</v>
      </c>
      <c r="BV13" s="78">
        <v>1</v>
      </c>
      <c r="BW13" s="76">
        <v>2</v>
      </c>
      <c r="BX13" s="77">
        <v>8</v>
      </c>
      <c r="BY13" s="78">
        <v>11</v>
      </c>
      <c r="BZ13" s="76">
        <v>19</v>
      </c>
    </row>
    <row r="14" spans="1:78" ht="15.75" x14ac:dyDescent="0.15">
      <c r="A14" s="45" t="s">
        <v>74</v>
      </c>
      <c r="B14" s="67" t="s">
        <v>75</v>
      </c>
      <c r="C14" s="68">
        <v>328</v>
      </c>
      <c r="D14" s="68">
        <v>321</v>
      </c>
      <c r="E14" s="70">
        <v>649</v>
      </c>
      <c r="F14" s="69">
        <v>266</v>
      </c>
      <c r="G14" s="50"/>
      <c r="H14" s="67" t="s">
        <v>76</v>
      </c>
      <c r="I14" s="68">
        <v>127</v>
      </c>
      <c r="J14" s="68">
        <v>123</v>
      </c>
      <c r="K14" s="70">
        <v>250</v>
      </c>
      <c r="L14" s="71">
        <v>88</v>
      </c>
      <c r="M14" s="45"/>
      <c r="N14" s="67" t="s">
        <v>77</v>
      </c>
      <c r="O14" s="68">
        <v>38</v>
      </c>
      <c r="P14" s="68">
        <v>40</v>
      </c>
      <c r="Q14" s="70">
        <v>78</v>
      </c>
      <c r="R14" s="69">
        <v>30</v>
      </c>
      <c r="S14" s="45" t="s">
        <v>78</v>
      </c>
      <c r="T14" s="67" t="s">
        <v>79</v>
      </c>
      <c r="U14" s="68">
        <v>45</v>
      </c>
      <c r="V14" s="68">
        <v>49</v>
      </c>
      <c r="W14" s="70">
        <v>94</v>
      </c>
      <c r="X14" s="69">
        <v>46</v>
      </c>
      <c r="Y14" s="59"/>
      <c r="AA14" s="73">
        <v>8</v>
      </c>
      <c r="AB14" s="74">
        <f t="shared" si="0"/>
        <v>143</v>
      </c>
      <c r="AC14" s="75">
        <f t="shared" si="0"/>
        <v>168</v>
      </c>
      <c r="AD14" s="76">
        <f t="shared" si="0"/>
        <v>311</v>
      </c>
      <c r="AE14" s="77">
        <v>6</v>
      </c>
      <c r="AF14" s="78">
        <v>11</v>
      </c>
      <c r="AG14" s="76">
        <v>17</v>
      </c>
      <c r="AH14" s="77">
        <v>9</v>
      </c>
      <c r="AI14" s="78">
        <v>18</v>
      </c>
      <c r="AJ14" s="76">
        <v>27</v>
      </c>
      <c r="AK14" s="77">
        <v>10</v>
      </c>
      <c r="AL14" s="78">
        <v>10</v>
      </c>
      <c r="AM14" s="76">
        <v>20</v>
      </c>
      <c r="AN14" s="77">
        <v>14</v>
      </c>
      <c r="AO14" s="78">
        <v>14</v>
      </c>
      <c r="AP14" s="76">
        <v>28</v>
      </c>
      <c r="AQ14" s="77">
        <v>47</v>
      </c>
      <c r="AR14" s="78">
        <v>36</v>
      </c>
      <c r="AS14" s="76">
        <v>83</v>
      </c>
      <c r="AT14" s="77">
        <v>20</v>
      </c>
      <c r="AU14" s="78">
        <v>14</v>
      </c>
      <c r="AV14" s="76">
        <v>34</v>
      </c>
      <c r="AW14" s="77">
        <v>7</v>
      </c>
      <c r="AX14" s="78">
        <v>10</v>
      </c>
      <c r="AY14" s="76">
        <v>17</v>
      </c>
      <c r="AZ14" s="77">
        <v>13</v>
      </c>
      <c r="BA14" s="78">
        <v>30</v>
      </c>
      <c r="BB14" s="76">
        <v>43</v>
      </c>
      <c r="BC14" s="77">
        <v>5</v>
      </c>
      <c r="BD14" s="78">
        <v>9</v>
      </c>
      <c r="BE14" s="76">
        <v>14</v>
      </c>
      <c r="BF14" s="77">
        <v>1</v>
      </c>
      <c r="BG14" s="78">
        <v>1</v>
      </c>
      <c r="BH14" s="76">
        <v>2</v>
      </c>
      <c r="BI14" s="77"/>
      <c r="BJ14" s="78">
        <v>4</v>
      </c>
      <c r="BK14" s="76">
        <v>4</v>
      </c>
      <c r="BL14" s="77">
        <v>1</v>
      </c>
      <c r="BM14" s="78"/>
      <c r="BN14" s="76">
        <v>1</v>
      </c>
      <c r="BO14" s="77"/>
      <c r="BP14" s="78"/>
      <c r="BQ14" s="76"/>
      <c r="BR14" s="77"/>
      <c r="BS14" s="78">
        <v>2</v>
      </c>
      <c r="BT14" s="76">
        <v>2</v>
      </c>
      <c r="BU14" s="77">
        <v>3</v>
      </c>
      <c r="BV14" s="78">
        <v>1</v>
      </c>
      <c r="BW14" s="76">
        <v>4</v>
      </c>
      <c r="BX14" s="77">
        <v>7</v>
      </c>
      <c r="BY14" s="78">
        <v>8</v>
      </c>
      <c r="BZ14" s="76">
        <v>15</v>
      </c>
    </row>
    <row r="15" spans="1:78" ht="15.75" x14ac:dyDescent="0.15">
      <c r="A15" s="45"/>
      <c r="B15" s="67" t="s">
        <v>80</v>
      </c>
      <c r="C15" s="68">
        <v>173</v>
      </c>
      <c r="D15" s="68">
        <v>182</v>
      </c>
      <c r="E15" s="70">
        <v>355</v>
      </c>
      <c r="F15" s="69">
        <v>141</v>
      </c>
      <c r="G15" s="82"/>
      <c r="H15" s="83" t="s">
        <v>61</v>
      </c>
      <c r="I15" s="84">
        <f>SUM(I5:I14)</f>
        <v>3254</v>
      </c>
      <c r="J15" s="84">
        <f>SUM(J5:J14)</f>
        <v>3178</v>
      </c>
      <c r="K15" s="84">
        <f>SUM(K5:K14)</f>
        <v>6432</v>
      </c>
      <c r="L15" s="84">
        <f>SUM(L5:L14)</f>
        <v>2478</v>
      </c>
      <c r="M15" s="45"/>
      <c r="N15" s="67" t="s">
        <v>81</v>
      </c>
      <c r="O15" s="68">
        <v>105</v>
      </c>
      <c r="P15" s="68">
        <v>111</v>
      </c>
      <c r="Q15" s="70">
        <v>216</v>
      </c>
      <c r="R15" s="69">
        <v>82</v>
      </c>
      <c r="S15" s="45"/>
      <c r="T15" s="67" t="s">
        <v>82</v>
      </c>
      <c r="U15" s="68">
        <v>25</v>
      </c>
      <c r="V15" s="68">
        <v>30</v>
      </c>
      <c r="W15" s="70">
        <v>55</v>
      </c>
      <c r="X15" s="69">
        <v>29</v>
      </c>
      <c r="Y15" s="59"/>
      <c r="AA15" s="73">
        <v>9</v>
      </c>
      <c r="AB15" s="74">
        <f t="shared" si="0"/>
        <v>181</v>
      </c>
      <c r="AC15" s="75">
        <f t="shared" si="0"/>
        <v>147</v>
      </c>
      <c r="AD15" s="76">
        <f t="shared" si="0"/>
        <v>328</v>
      </c>
      <c r="AE15" s="77">
        <v>7</v>
      </c>
      <c r="AF15" s="78">
        <v>12</v>
      </c>
      <c r="AG15" s="76">
        <v>19</v>
      </c>
      <c r="AH15" s="77">
        <v>24</v>
      </c>
      <c r="AI15" s="78">
        <v>15</v>
      </c>
      <c r="AJ15" s="76">
        <v>39</v>
      </c>
      <c r="AK15" s="77">
        <v>17</v>
      </c>
      <c r="AL15" s="78">
        <v>19</v>
      </c>
      <c r="AM15" s="76">
        <v>36</v>
      </c>
      <c r="AN15" s="77">
        <v>11</v>
      </c>
      <c r="AO15" s="78">
        <v>11</v>
      </c>
      <c r="AP15" s="76">
        <v>22</v>
      </c>
      <c r="AQ15" s="77">
        <v>36</v>
      </c>
      <c r="AR15" s="78">
        <v>26</v>
      </c>
      <c r="AS15" s="76">
        <v>62</v>
      </c>
      <c r="AT15" s="77">
        <v>24</v>
      </c>
      <c r="AU15" s="78">
        <v>14</v>
      </c>
      <c r="AV15" s="76">
        <v>38</v>
      </c>
      <c r="AW15" s="77">
        <v>16</v>
      </c>
      <c r="AX15" s="78">
        <v>9</v>
      </c>
      <c r="AY15" s="76">
        <v>25</v>
      </c>
      <c r="AZ15" s="77">
        <v>15</v>
      </c>
      <c r="BA15" s="78">
        <v>19</v>
      </c>
      <c r="BB15" s="76">
        <v>34</v>
      </c>
      <c r="BC15" s="77">
        <v>7</v>
      </c>
      <c r="BD15" s="78">
        <v>6</v>
      </c>
      <c r="BE15" s="76">
        <v>13</v>
      </c>
      <c r="BF15" s="77">
        <v>4</v>
      </c>
      <c r="BG15" s="78">
        <v>5</v>
      </c>
      <c r="BH15" s="76">
        <v>9</v>
      </c>
      <c r="BI15" s="77">
        <v>1</v>
      </c>
      <c r="BJ15" s="78">
        <v>1</v>
      </c>
      <c r="BK15" s="76">
        <v>2</v>
      </c>
      <c r="BL15" s="77"/>
      <c r="BM15" s="78">
        <v>1</v>
      </c>
      <c r="BN15" s="76">
        <v>1</v>
      </c>
      <c r="BO15" s="77"/>
      <c r="BP15" s="78"/>
      <c r="BQ15" s="76"/>
      <c r="BR15" s="77">
        <v>1</v>
      </c>
      <c r="BS15" s="78">
        <v>1</v>
      </c>
      <c r="BT15" s="76">
        <v>2</v>
      </c>
      <c r="BU15" s="77">
        <v>5</v>
      </c>
      <c r="BV15" s="78">
        <v>1</v>
      </c>
      <c r="BW15" s="76">
        <v>6</v>
      </c>
      <c r="BX15" s="77">
        <v>13</v>
      </c>
      <c r="BY15" s="78">
        <v>7</v>
      </c>
      <c r="BZ15" s="76">
        <v>20</v>
      </c>
    </row>
    <row r="16" spans="1:78" ht="15.75" x14ac:dyDescent="0.15">
      <c r="A16" s="45" t="s">
        <v>83</v>
      </c>
      <c r="B16" s="95" t="s">
        <v>84</v>
      </c>
      <c r="C16" s="96">
        <v>758</v>
      </c>
      <c r="D16" s="96">
        <v>775</v>
      </c>
      <c r="E16" s="70">
        <v>1533</v>
      </c>
      <c r="F16" s="97">
        <v>629</v>
      </c>
      <c r="G16" s="50"/>
      <c r="H16" s="46" t="s">
        <v>85</v>
      </c>
      <c r="I16" s="47">
        <v>152</v>
      </c>
      <c r="J16" s="47">
        <v>172</v>
      </c>
      <c r="K16" s="48">
        <v>324</v>
      </c>
      <c r="L16" s="51">
        <v>131</v>
      </c>
      <c r="M16" s="45"/>
      <c r="N16" s="67" t="s">
        <v>86</v>
      </c>
      <c r="O16" s="68">
        <v>94</v>
      </c>
      <c r="P16" s="68">
        <v>96</v>
      </c>
      <c r="Q16" s="70">
        <v>190</v>
      </c>
      <c r="R16" s="69">
        <v>61</v>
      </c>
      <c r="S16" s="82"/>
      <c r="T16" s="83" t="s">
        <v>61</v>
      </c>
      <c r="U16" s="84">
        <f>SUM(U11:U15)</f>
        <v>168</v>
      </c>
      <c r="V16" s="84">
        <f>SUM(V11:V15)</f>
        <v>202</v>
      </c>
      <c r="W16" s="84">
        <f>SUM(W11:W15)</f>
        <v>370</v>
      </c>
      <c r="X16" s="85">
        <f>SUM(X11:X15)</f>
        <v>187</v>
      </c>
      <c r="Y16" s="59"/>
      <c r="AA16" s="86" t="str">
        <f>FIXED(AA11,0)&amp;" ～ "&amp;FIXED(AA15,0)&amp;" 小計"</f>
        <v>5 ～ 9 小計</v>
      </c>
      <c r="AB16" s="87">
        <f t="shared" si="0"/>
        <v>779</v>
      </c>
      <c r="AC16" s="88">
        <f t="shared" si="0"/>
        <v>708</v>
      </c>
      <c r="AD16" s="89">
        <f t="shared" si="0"/>
        <v>1487</v>
      </c>
      <c r="AE16" s="87">
        <v>41</v>
      </c>
      <c r="AF16" s="88">
        <v>44</v>
      </c>
      <c r="AG16" s="89">
        <v>85</v>
      </c>
      <c r="AH16" s="87">
        <v>95</v>
      </c>
      <c r="AI16" s="88">
        <v>82</v>
      </c>
      <c r="AJ16" s="89">
        <v>177</v>
      </c>
      <c r="AK16" s="87">
        <v>65</v>
      </c>
      <c r="AL16" s="88">
        <v>65</v>
      </c>
      <c r="AM16" s="89">
        <v>130</v>
      </c>
      <c r="AN16" s="87">
        <v>50</v>
      </c>
      <c r="AO16" s="88">
        <v>47</v>
      </c>
      <c r="AP16" s="89">
        <v>97</v>
      </c>
      <c r="AQ16" s="87">
        <v>184</v>
      </c>
      <c r="AR16" s="88">
        <v>136</v>
      </c>
      <c r="AS16" s="89">
        <v>320</v>
      </c>
      <c r="AT16" s="87">
        <v>99</v>
      </c>
      <c r="AU16" s="88">
        <v>89</v>
      </c>
      <c r="AV16" s="89">
        <v>188</v>
      </c>
      <c r="AW16" s="87">
        <v>48</v>
      </c>
      <c r="AX16" s="88">
        <v>45</v>
      </c>
      <c r="AY16" s="89">
        <v>93</v>
      </c>
      <c r="AZ16" s="87">
        <v>83</v>
      </c>
      <c r="BA16" s="88">
        <v>100</v>
      </c>
      <c r="BB16" s="89">
        <v>183</v>
      </c>
      <c r="BC16" s="87">
        <v>35</v>
      </c>
      <c r="BD16" s="88">
        <v>38</v>
      </c>
      <c r="BE16" s="89">
        <v>73</v>
      </c>
      <c r="BF16" s="87">
        <v>18</v>
      </c>
      <c r="BG16" s="88">
        <v>10</v>
      </c>
      <c r="BH16" s="89">
        <v>28</v>
      </c>
      <c r="BI16" s="90">
        <v>2</v>
      </c>
      <c r="BJ16" s="88">
        <v>6</v>
      </c>
      <c r="BK16" s="89">
        <v>8</v>
      </c>
      <c r="BL16" s="87">
        <v>2</v>
      </c>
      <c r="BM16" s="91">
        <v>2</v>
      </c>
      <c r="BN16" s="89">
        <v>4</v>
      </c>
      <c r="BO16" s="87"/>
      <c r="BP16" s="88">
        <v>1</v>
      </c>
      <c r="BQ16" s="89">
        <v>1</v>
      </c>
      <c r="BR16" s="87">
        <v>5</v>
      </c>
      <c r="BS16" s="88">
        <v>6</v>
      </c>
      <c r="BT16" s="89">
        <v>11</v>
      </c>
      <c r="BU16" s="90">
        <v>14</v>
      </c>
      <c r="BV16" s="91">
        <v>4</v>
      </c>
      <c r="BW16" s="89">
        <v>18</v>
      </c>
      <c r="BX16" s="87">
        <v>38</v>
      </c>
      <c r="BY16" s="88">
        <v>33</v>
      </c>
      <c r="BZ16" s="89">
        <v>71</v>
      </c>
    </row>
    <row r="17" spans="1:78" ht="15.75" x14ac:dyDescent="0.15">
      <c r="A17" s="45"/>
      <c r="B17" s="67" t="s">
        <v>87</v>
      </c>
      <c r="C17" s="98">
        <v>482</v>
      </c>
      <c r="D17" s="98">
        <v>473</v>
      </c>
      <c r="E17" s="70">
        <v>955</v>
      </c>
      <c r="F17" s="99">
        <v>371</v>
      </c>
      <c r="G17" s="50" t="s">
        <v>88</v>
      </c>
      <c r="H17" s="67" t="s">
        <v>89</v>
      </c>
      <c r="I17" s="68">
        <v>187</v>
      </c>
      <c r="J17" s="68">
        <v>186</v>
      </c>
      <c r="K17" s="70">
        <v>373</v>
      </c>
      <c r="L17" s="71">
        <v>156</v>
      </c>
      <c r="M17" s="82"/>
      <c r="N17" s="83" t="s">
        <v>61</v>
      </c>
      <c r="O17" s="84">
        <f>SUM(O5:O16)</f>
        <v>1663</v>
      </c>
      <c r="P17" s="84">
        <f>SUM(P5:P16)</f>
        <v>1679</v>
      </c>
      <c r="Q17" s="84">
        <f>SUM(Q5:Q16)</f>
        <v>3342</v>
      </c>
      <c r="R17" s="85">
        <f>SUM(R5:R16)</f>
        <v>1247</v>
      </c>
      <c r="S17" s="45" t="s">
        <v>90</v>
      </c>
      <c r="T17" s="67" t="s">
        <v>91</v>
      </c>
      <c r="U17" s="68">
        <v>45</v>
      </c>
      <c r="V17" s="68">
        <v>52</v>
      </c>
      <c r="W17" s="70">
        <v>97</v>
      </c>
      <c r="X17" s="69">
        <v>48</v>
      </c>
      <c r="Y17" s="59"/>
      <c r="AA17" s="73">
        <v>10</v>
      </c>
      <c r="AB17" s="62">
        <f t="shared" si="0"/>
        <v>156</v>
      </c>
      <c r="AC17" s="63">
        <f t="shared" si="0"/>
        <v>145</v>
      </c>
      <c r="AD17" s="64">
        <f t="shared" si="0"/>
        <v>301</v>
      </c>
      <c r="AE17" s="65">
        <v>14</v>
      </c>
      <c r="AF17" s="66">
        <v>13</v>
      </c>
      <c r="AG17" s="64">
        <v>27</v>
      </c>
      <c r="AH17" s="65">
        <v>11</v>
      </c>
      <c r="AI17" s="66">
        <v>16</v>
      </c>
      <c r="AJ17" s="64">
        <v>27</v>
      </c>
      <c r="AK17" s="65">
        <v>11</v>
      </c>
      <c r="AL17" s="66">
        <v>11</v>
      </c>
      <c r="AM17" s="64">
        <v>22</v>
      </c>
      <c r="AN17" s="65">
        <v>9</v>
      </c>
      <c r="AO17" s="66">
        <v>12</v>
      </c>
      <c r="AP17" s="64">
        <v>21</v>
      </c>
      <c r="AQ17" s="65">
        <v>36</v>
      </c>
      <c r="AR17" s="66">
        <v>30</v>
      </c>
      <c r="AS17" s="64">
        <v>66</v>
      </c>
      <c r="AT17" s="65">
        <v>19</v>
      </c>
      <c r="AU17" s="66">
        <v>17</v>
      </c>
      <c r="AV17" s="64">
        <v>36</v>
      </c>
      <c r="AW17" s="65">
        <v>12</v>
      </c>
      <c r="AX17" s="66">
        <v>12</v>
      </c>
      <c r="AY17" s="64">
        <v>24</v>
      </c>
      <c r="AZ17" s="65">
        <v>19</v>
      </c>
      <c r="BA17" s="66">
        <v>11</v>
      </c>
      <c r="BB17" s="64">
        <v>30</v>
      </c>
      <c r="BC17" s="65">
        <v>11</v>
      </c>
      <c r="BD17" s="66">
        <v>6</v>
      </c>
      <c r="BE17" s="64">
        <v>17</v>
      </c>
      <c r="BF17" s="65">
        <v>2</v>
      </c>
      <c r="BG17" s="66">
        <v>2</v>
      </c>
      <c r="BH17" s="64">
        <v>4</v>
      </c>
      <c r="BI17" s="65">
        <v>1</v>
      </c>
      <c r="BJ17" s="66">
        <v>1</v>
      </c>
      <c r="BK17" s="64">
        <v>2</v>
      </c>
      <c r="BL17" s="65"/>
      <c r="BM17" s="66"/>
      <c r="BN17" s="64"/>
      <c r="BO17" s="65"/>
      <c r="BP17" s="66">
        <v>1</v>
      </c>
      <c r="BQ17" s="64">
        <v>1</v>
      </c>
      <c r="BR17" s="65">
        <v>2</v>
      </c>
      <c r="BS17" s="66">
        <v>1</v>
      </c>
      <c r="BT17" s="64">
        <v>3</v>
      </c>
      <c r="BU17" s="65">
        <v>1</v>
      </c>
      <c r="BV17" s="66">
        <v>5</v>
      </c>
      <c r="BW17" s="64">
        <v>6</v>
      </c>
      <c r="BX17" s="65">
        <v>8</v>
      </c>
      <c r="BY17" s="66">
        <v>7</v>
      </c>
      <c r="BZ17" s="64">
        <v>15</v>
      </c>
    </row>
    <row r="18" spans="1:78" ht="15.75" x14ac:dyDescent="0.15">
      <c r="A18" s="45"/>
      <c r="B18" s="95" t="s">
        <v>92</v>
      </c>
      <c r="C18" s="96">
        <v>488</v>
      </c>
      <c r="D18" s="96">
        <v>491</v>
      </c>
      <c r="E18" s="70">
        <v>979</v>
      </c>
      <c r="F18" s="97">
        <v>530</v>
      </c>
      <c r="G18" s="50"/>
      <c r="H18" s="67" t="s">
        <v>93</v>
      </c>
      <c r="I18" s="68">
        <v>39</v>
      </c>
      <c r="J18" s="68">
        <v>45</v>
      </c>
      <c r="K18" s="70">
        <v>84</v>
      </c>
      <c r="L18" s="71">
        <v>34</v>
      </c>
      <c r="M18" s="100"/>
      <c r="N18" s="101" t="s">
        <v>94</v>
      </c>
      <c r="O18" s="54">
        <v>88</v>
      </c>
      <c r="P18" s="54">
        <v>92</v>
      </c>
      <c r="Q18" s="55">
        <v>180</v>
      </c>
      <c r="R18" s="56">
        <v>55</v>
      </c>
      <c r="S18" s="45" t="s">
        <v>95</v>
      </c>
      <c r="T18" s="67" t="s">
        <v>96</v>
      </c>
      <c r="U18" s="68">
        <v>39</v>
      </c>
      <c r="V18" s="68">
        <v>33</v>
      </c>
      <c r="W18" s="70">
        <v>72</v>
      </c>
      <c r="X18" s="69">
        <v>35</v>
      </c>
      <c r="Y18" s="59"/>
      <c r="AA18" s="73">
        <v>11</v>
      </c>
      <c r="AB18" s="74">
        <f t="shared" si="0"/>
        <v>173</v>
      </c>
      <c r="AC18" s="75">
        <f t="shared" si="0"/>
        <v>170</v>
      </c>
      <c r="AD18" s="76">
        <f t="shared" si="0"/>
        <v>343</v>
      </c>
      <c r="AE18" s="77">
        <v>20</v>
      </c>
      <c r="AF18" s="78">
        <v>8</v>
      </c>
      <c r="AG18" s="76">
        <v>28</v>
      </c>
      <c r="AH18" s="77">
        <v>21</v>
      </c>
      <c r="AI18" s="78">
        <v>23</v>
      </c>
      <c r="AJ18" s="76">
        <v>44</v>
      </c>
      <c r="AK18" s="77">
        <v>18</v>
      </c>
      <c r="AL18" s="78">
        <v>13</v>
      </c>
      <c r="AM18" s="76">
        <v>31</v>
      </c>
      <c r="AN18" s="77">
        <v>10</v>
      </c>
      <c r="AO18" s="78">
        <v>9</v>
      </c>
      <c r="AP18" s="76">
        <v>19</v>
      </c>
      <c r="AQ18" s="77">
        <v>41</v>
      </c>
      <c r="AR18" s="78">
        <v>35</v>
      </c>
      <c r="AS18" s="76">
        <v>76</v>
      </c>
      <c r="AT18" s="77">
        <v>18</v>
      </c>
      <c r="AU18" s="78">
        <v>17</v>
      </c>
      <c r="AV18" s="76">
        <v>35</v>
      </c>
      <c r="AW18" s="77">
        <v>10</v>
      </c>
      <c r="AX18" s="78">
        <v>17</v>
      </c>
      <c r="AY18" s="76">
        <v>27</v>
      </c>
      <c r="AZ18" s="77">
        <v>14</v>
      </c>
      <c r="BA18" s="78">
        <v>21</v>
      </c>
      <c r="BB18" s="76">
        <v>35</v>
      </c>
      <c r="BC18" s="77">
        <v>7</v>
      </c>
      <c r="BD18" s="78">
        <v>13</v>
      </c>
      <c r="BE18" s="76">
        <v>20</v>
      </c>
      <c r="BF18" s="77">
        <v>3</v>
      </c>
      <c r="BG18" s="78">
        <v>1</v>
      </c>
      <c r="BH18" s="76">
        <v>4</v>
      </c>
      <c r="BI18" s="77"/>
      <c r="BJ18" s="78"/>
      <c r="BK18" s="76"/>
      <c r="BL18" s="77"/>
      <c r="BM18" s="78"/>
      <c r="BN18" s="76"/>
      <c r="BO18" s="77"/>
      <c r="BP18" s="78"/>
      <c r="BQ18" s="76"/>
      <c r="BR18" s="77">
        <v>1</v>
      </c>
      <c r="BS18" s="78">
        <v>3</v>
      </c>
      <c r="BT18" s="76">
        <v>4</v>
      </c>
      <c r="BU18" s="77">
        <v>1</v>
      </c>
      <c r="BV18" s="78">
        <v>2</v>
      </c>
      <c r="BW18" s="76">
        <v>3</v>
      </c>
      <c r="BX18" s="77">
        <v>9</v>
      </c>
      <c r="BY18" s="78">
        <v>8</v>
      </c>
      <c r="BZ18" s="76">
        <v>17</v>
      </c>
    </row>
    <row r="19" spans="1:78" ht="15.75" x14ac:dyDescent="0.15">
      <c r="A19" s="45"/>
      <c r="B19" s="95" t="s">
        <v>97</v>
      </c>
      <c r="C19" s="96">
        <v>302</v>
      </c>
      <c r="D19" s="96">
        <v>271</v>
      </c>
      <c r="E19" s="70">
        <v>573</v>
      </c>
      <c r="F19" s="97">
        <v>306</v>
      </c>
      <c r="G19" s="50" t="s">
        <v>98</v>
      </c>
      <c r="H19" s="67" t="s">
        <v>99</v>
      </c>
      <c r="I19" s="98">
        <v>257</v>
      </c>
      <c r="J19" s="98">
        <v>292</v>
      </c>
      <c r="K19" s="70">
        <v>549</v>
      </c>
      <c r="L19" s="71">
        <v>236</v>
      </c>
      <c r="M19" s="102" t="s">
        <v>100</v>
      </c>
      <c r="N19" s="103" t="s">
        <v>101</v>
      </c>
      <c r="O19" s="47">
        <v>158</v>
      </c>
      <c r="P19" s="47">
        <v>167</v>
      </c>
      <c r="Q19" s="48">
        <v>325</v>
      </c>
      <c r="R19" s="69">
        <v>120</v>
      </c>
      <c r="S19" s="82"/>
      <c r="T19" s="83" t="s">
        <v>61</v>
      </c>
      <c r="U19" s="84">
        <f>SUM(U17:U18)</f>
        <v>84</v>
      </c>
      <c r="V19" s="84">
        <f>SUM(V17:V18)</f>
        <v>85</v>
      </c>
      <c r="W19" s="84">
        <f>SUM(W17:W18)</f>
        <v>169</v>
      </c>
      <c r="X19" s="85">
        <f>SUM(X17:X18)</f>
        <v>83</v>
      </c>
      <c r="Y19" s="59"/>
      <c r="AA19" s="73">
        <v>12</v>
      </c>
      <c r="AB19" s="74">
        <f t="shared" si="0"/>
        <v>172</v>
      </c>
      <c r="AC19" s="75">
        <f t="shared" si="0"/>
        <v>150</v>
      </c>
      <c r="AD19" s="76">
        <f t="shared" si="0"/>
        <v>322</v>
      </c>
      <c r="AE19" s="77">
        <v>14</v>
      </c>
      <c r="AF19" s="78">
        <v>7</v>
      </c>
      <c r="AG19" s="76">
        <v>21</v>
      </c>
      <c r="AH19" s="77">
        <v>18</v>
      </c>
      <c r="AI19" s="78">
        <v>25</v>
      </c>
      <c r="AJ19" s="76">
        <v>43</v>
      </c>
      <c r="AK19" s="77">
        <v>18</v>
      </c>
      <c r="AL19" s="78">
        <v>12</v>
      </c>
      <c r="AM19" s="76">
        <v>30</v>
      </c>
      <c r="AN19" s="77">
        <v>7</v>
      </c>
      <c r="AO19" s="78">
        <v>11</v>
      </c>
      <c r="AP19" s="76">
        <v>18</v>
      </c>
      <c r="AQ19" s="77">
        <v>36</v>
      </c>
      <c r="AR19" s="78">
        <v>23</v>
      </c>
      <c r="AS19" s="76">
        <v>59</v>
      </c>
      <c r="AT19" s="77">
        <v>17</v>
      </c>
      <c r="AU19" s="78">
        <v>26</v>
      </c>
      <c r="AV19" s="76">
        <v>43</v>
      </c>
      <c r="AW19" s="77">
        <v>16</v>
      </c>
      <c r="AX19" s="78">
        <v>5</v>
      </c>
      <c r="AY19" s="76">
        <v>21</v>
      </c>
      <c r="AZ19" s="77">
        <v>13</v>
      </c>
      <c r="BA19" s="78">
        <v>20</v>
      </c>
      <c r="BB19" s="76">
        <v>33</v>
      </c>
      <c r="BC19" s="77">
        <v>12</v>
      </c>
      <c r="BD19" s="78">
        <v>7</v>
      </c>
      <c r="BE19" s="76">
        <v>19</v>
      </c>
      <c r="BF19" s="77">
        <v>2</v>
      </c>
      <c r="BG19" s="78">
        <v>4</v>
      </c>
      <c r="BH19" s="76">
        <v>6</v>
      </c>
      <c r="BI19" s="77"/>
      <c r="BJ19" s="78"/>
      <c r="BK19" s="76"/>
      <c r="BL19" s="77">
        <v>1</v>
      </c>
      <c r="BM19" s="78"/>
      <c r="BN19" s="76">
        <v>1</v>
      </c>
      <c r="BO19" s="77">
        <v>1</v>
      </c>
      <c r="BP19" s="78"/>
      <c r="BQ19" s="76">
        <v>1</v>
      </c>
      <c r="BR19" s="77">
        <v>1</v>
      </c>
      <c r="BS19" s="78">
        <v>1</v>
      </c>
      <c r="BT19" s="76">
        <v>2</v>
      </c>
      <c r="BU19" s="77">
        <v>3</v>
      </c>
      <c r="BV19" s="78">
        <v>1</v>
      </c>
      <c r="BW19" s="76">
        <v>4</v>
      </c>
      <c r="BX19" s="77">
        <v>13</v>
      </c>
      <c r="BY19" s="78">
        <v>8</v>
      </c>
      <c r="BZ19" s="76">
        <v>21</v>
      </c>
    </row>
    <row r="20" spans="1:78" ht="15.75" x14ac:dyDescent="0.15">
      <c r="A20" s="82"/>
      <c r="B20" s="83" t="s">
        <v>61</v>
      </c>
      <c r="C20" s="84">
        <f>SUM(C13:C19)</f>
        <v>2817</v>
      </c>
      <c r="D20" s="84">
        <f>SUM(D13:D19)</f>
        <v>2801</v>
      </c>
      <c r="E20" s="84">
        <f>SUM(E13:E19)</f>
        <v>5618</v>
      </c>
      <c r="F20" s="85">
        <f>SUM(F13:F19)</f>
        <v>2453</v>
      </c>
      <c r="G20" s="50"/>
      <c r="H20" s="104" t="s">
        <v>102</v>
      </c>
      <c r="I20" s="98">
        <v>398</v>
      </c>
      <c r="J20" s="98">
        <v>446</v>
      </c>
      <c r="K20" s="70">
        <v>844</v>
      </c>
      <c r="L20" s="105">
        <v>366</v>
      </c>
      <c r="M20" s="102"/>
      <c r="N20" s="106" t="s">
        <v>86</v>
      </c>
      <c r="O20" s="68">
        <v>85</v>
      </c>
      <c r="P20" s="68">
        <v>91</v>
      </c>
      <c r="Q20" s="48">
        <v>176</v>
      </c>
      <c r="R20" s="69">
        <v>57</v>
      </c>
      <c r="S20" s="45"/>
      <c r="T20" s="67" t="s">
        <v>103</v>
      </c>
      <c r="U20" s="68">
        <v>9</v>
      </c>
      <c r="V20" s="68">
        <v>12</v>
      </c>
      <c r="W20" s="70">
        <v>21</v>
      </c>
      <c r="X20" s="69">
        <v>15</v>
      </c>
      <c r="Y20" s="59"/>
      <c r="AA20" s="73">
        <v>13</v>
      </c>
      <c r="AB20" s="74">
        <f t="shared" si="0"/>
        <v>193</v>
      </c>
      <c r="AC20" s="75">
        <f t="shared" si="0"/>
        <v>157</v>
      </c>
      <c r="AD20" s="76">
        <f t="shared" si="0"/>
        <v>350</v>
      </c>
      <c r="AE20" s="77">
        <v>9</v>
      </c>
      <c r="AF20" s="78">
        <v>9</v>
      </c>
      <c r="AG20" s="76">
        <v>18</v>
      </c>
      <c r="AH20" s="77">
        <v>27</v>
      </c>
      <c r="AI20" s="78">
        <v>18</v>
      </c>
      <c r="AJ20" s="76">
        <v>45</v>
      </c>
      <c r="AK20" s="77">
        <v>13</v>
      </c>
      <c r="AL20" s="78">
        <v>18</v>
      </c>
      <c r="AM20" s="76">
        <v>31</v>
      </c>
      <c r="AN20" s="77">
        <v>10</v>
      </c>
      <c r="AO20" s="78">
        <v>13</v>
      </c>
      <c r="AP20" s="76">
        <v>23</v>
      </c>
      <c r="AQ20" s="77">
        <v>37</v>
      </c>
      <c r="AR20" s="78">
        <v>24</v>
      </c>
      <c r="AS20" s="76">
        <v>61</v>
      </c>
      <c r="AT20" s="77">
        <v>27</v>
      </c>
      <c r="AU20" s="78">
        <v>19</v>
      </c>
      <c r="AV20" s="76">
        <v>46</v>
      </c>
      <c r="AW20" s="77">
        <v>15</v>
      </c>
      <c r="AX20" s="78">
        <v>13</v>
      </c>
      <c r="AY20" s="76">
        <v>28</v>
      </c>
      <c r="AZ20" s="77">
        <v>24</v>
      </c>
      <c r="BA20" s="78">
        <v>15</v>
      </c>
      <c r="BB20" s="76">
        <v>39</v>
      </c>
      <c r="BC20" s="77">
        <v>10</v>
      </c>
      <c r="BD20" s="78">
        <v>7</v>
      </c>
      <c r="BE20" s="76">
        <v>17</v>
      </c>
      <c r="BF20" s="77">
        <v>4</v>
      </c>
      <c r="BG20" s="78">
        <v>5</v>
      </c>
      <c r="BH20" s="76">
        <v>9</v>
      </c>
      <c r="BI20" s="77"/>
      <c r="BJ20" s="78">
        <v>2</v>
      </c>
      <c r="BK20" s="76">
        <v>2</v>
      </c>
      <c r="BL20" s="77"/>
      <c r="BM20" s="78">
        <v>1</v>
      </c>
      <c r="BN20" s="76">
        <v>1</v>
      </c>
      <c r="BO20" s="77"/>
      <c r="BP20" s="78"/>
      <c r="BQ20" s="76"/>
      <c r="BR20" s="77">
        <v>2</v>
      </c>
      <c r="BS20" s="78">
        <v>3</v>
      </c>
      <c r="BT20" s="76">
        <v>5</v>
      </c>
      <c r="BU20" s="77">
        <v>4</v>
      </c>
      <c r="BV20" s="78">
        <v>1</v>
      </c>
      <c r="BW20" s="76">
        <v>5</v>
      </c>
      <c r="BX20" s="77">
        <v>11</v>
      </c>
      <c r="BY20" s="78">
        <v>9</v>
      </c>
      <c r="BZ20" s="76">
        <v>20</v>
      </c>
    </row>
    <row r="21" spans="1:78" ht="15.75" x14ac:dyDescent="0.15">
      <c r="A21" s="45"/>
      <c r="B21" s="46" t="s">
        <v>104</v>
      </c>
      <c r="C21" s="47">
        <v>260</v>
      </c>
      <c r="D21" s="47">
        <v>285</v>
      </c>
      <c r="E21" s="48">
        <v>545</v>
      </c>
      <c r="F21" s="49">
        <v>195</v>
      </c>
      <c r="G21" s="50" t="s">
        <v>105</v>
      </c>
      <c r="H21" s="104" t="s">
        <v>47</v>
      </c>
      <c r="I21" s="98">
        <v>94</v>
      </c>
      <c r="J21" s="98">
        <v>99</v>
      </c>
      <c r="K21" s="70">
        <v>193</v>
      </c>
      <c r="L21" s="105">
        <v>84</v>
      </c>
      <c r="M21" s="102" t="s">
        <v>106</v>
      </c>
      <c r="N21" s="106" t="s">
        <v>107</v>
      </c>
      <c r="O21" s="68">
        <v>293</v>
      </c>
      <c r="P21" s="68">
        <v>285</v>
      </c>
      <c r="Q21" s="48">
        <v>578</v>
      </c>
      <c r="R21" s="69">
        <v>218</v>
      </c>
      <c r="S21" s="45" t="s">
        <v>108</v>
      </c>
      <c r="T21" s="67" t="s">
        <v>109</v>
      </c>
      <c r="U21" s="68">
        <v>38</v>
      </c>
      <c r="V21" s="68">
        <v>50</v>
      </c>
      <c r="W21" s="70">
        <v>88</v>
      </c>
      <c r="X21" s="69">
        <v>40</v>
      </c>
      <c r="Y21" s="59"/>
      <c r="AA21" s="73">
        <v>14</v>
      </c>
      <c r="AB21" s="74">
        <f t="shared" si="0"/>
        <v>179</v>
      </c>
      <c r="AC21" s="75">
        <f t="shared" si="0"/>
        <v>178</v>
      </c>
      <c r="AD21" s="76">
        <f t="shared" si="0"/>
        <v>357</v>
      </c>
      <c r="AE21" s="77">
        <v>17</v>
      </c>
      <c r="AF21" s="78">
        <v>12</v>
      </c>
      <c r="AG21" s="76">
        <v>29</v>
      </c>
      <c r="AH21" s="77">
        <v>24</v>
      </c>
      <c r="AI21" s="78">
        <v>20</v>
      </c>
      <c r="AJ21" s="76">
        <v>44</v>
      </c>
      <c r="AK21" s="77">
        <v>19</v>
      </c>
      <c r="AL21" s="78">
        <v>16</v>
      </c>
      <c r="AM21" s="76">
        <v>35</v>
      </c>
      <c r="AN21" s="77">
        <v>10</v>
      </c>
      <c r="AO21" s="78">
        <v>14</v>
      </c>
      <c r="AP21" s="76">
        <v>24</v>
      </c>
      <c r="AQ21" s="77">
        <v>30</v>
      </c>
      <c r="AR21" s="78">
        <v>27</v>
      </c>
      <c r="AS21" s="76">
        <v>57</v>
      </c>
      <c r="AT21" s="77">
        <v>25</v>
      </c>
      <c r="AU21" s="78">
        <v>28</v>
      </c>
      <c r="AV21" s="76">
        <v>53</v>
      </c>
      <c r="AW21" s="77">
        <v>14</v>
      </c>
      <c r="AX21" s="78">
        <v>10</v>
      </c>
      <c r="AY21" s="76">
        <v>24</v>
      </c>
      <c r="AZ21" s="77">
        <v>13</v>
      </c>
      <c r="BA21" s="78">
        <v>18</v>
      </c>
      <c r="BB21" s="76">
        <v>31</v>
      </c>
      <c r="BC21" s="77">
        <v>9</v>
      </c>
      <c r="BD21" s="78">
        <v>6</v>
      </c>
      <c r="BE21" s="76">
        <v>15</v>
      </c>
      <c r="BF21" s="77">
        <v>3</v>
      </c>
      <c r="BG21" s="78">
        <v>5</v>
      </c>
      <c r="BH21" s="76">
        <v>8</v>
      </c>
      <c r="BI21" s="77">
        <v>2</v>
      </c>
      <c r="BJ21" s="78">
        <v>4</v>
      </c>
      <c r="BK21" s="76">
        <v>6</v>
      </c>
      <c r="BL21" s="77">
        <v>1</v>
      </c>
      <c r="BM21" s="78"/>
      <c r="BN21" s="76">
        <v>1</v>
      </c>
      <c r="BO21" s="77">
        <v>1</v>
      </c>
      <c r="BP21" s="78">
        <v>1</v>
      </c>
      <c r="BQ21" s="76">
        <v>2</v>
      </c>
      <c r="BR21" s="77">
        <v>1</v>
      </c>
      <c r="BS21" s="78">
        <v>2</v>
      </c>
      <c r="BT21" s="76">
        <v>3</v>
      </c>
      <c r="BU21" s="77">
        <v>2</v>
      </c>
      <c r="BV21" s="78">
        <v>5</v>
      </c>
      <c r="BW21" s="76">
        <v>7</v>
      </c>
      <c r="BX21" s="77">
        <v>8</v>
      </c>
      <c r="BY21" s="78">
        <v>10</v>
      </c>
      <c r="BZ21" s="76">
        <v>18</v>
      </c>
    </row>
    <row r="22" spans="1:78" ht="15.75" x14ac:dyDescent="0.15">
      <c r="A22" s="45" t="s">
        <v>83</v>
      </c>
      <c r="B22" s="67" t="s">
        <v>110</v>
      </c>
      <c r="C22" s="68">
        <v>488</v>
      </c>
      <c r="D22" s="68">
        <v>468</v>
      </c>
      <c r="E22" s="70">
        <v>956</v>
      </c>
      <c r="F22" s="69">
        <v>383</v>
      </c>
      <c r="G22" s="50"/>
      <c r="H22" s="104" t="s">
        <v>111</v>
      </c>
      <c r="I22" s="98">
        <v>135</v>
      </c>
      <c r="J22" s="98">
        <v>161</v>
      </c>
      <c r="K22" s="70">
        <v>296</v>
      </c>
      <c r="L22" s="105">
        <v>135</v>
      </c>
      <c r="M22" s="102"/>
      <c r="N22" s="106" t="s">
        <v>112</v>
      </c>
      <c r="O22" s="68">
        <v>107</v>
      </c>
      <c r="P22" s="68">
        <v>118</v>
      </c>
      <c r="Q22" s="48">
        <v>225</v>
      </c>
      <c r="R22" s="69">
        <v>72</v>
      </c>
      <c r="S22" s="45"/>
      <c r="T22" s="67" t="s">
        <v>113</v>
      </c>
      <c r="U22" s="68">
        <v>13</v>
      </c>
      <c r="V22" s="68">
        <v>20</v>
      </c>
      <c r="W22" s="70">
        <v>33</v>
      </c>
      <c r="X22" s="69">
        <v>12</v>
      </c>
      <c r="Y22" s="59"/>
      <c r="AA22" s="86" t="str">
        <f>FIXED(AA17,0)&amp;" ～ "&amp;FIXED(AA21,0)&amp;" 小計"</f>
        <v>10 ～ 14 小計</v>
      </c>
      <c r="AB22" s="87">
        <f t="shared" si="0"/>
        <v>873</v>
      </c>
      <c r="AC22" s="88">
        <f t="shared" si="0"/>
        <v>800</v>
      </c>
      <c r="AD22" s="89">
        <f t="shared" si="0"/>
        <v>1673</v>
      </c>
      <c r="AE22" s="87">
        <v>74</v>
      </c>
      <c r="AF22" s="88">
        <v>49</v>
      </c>
      <c r="AG22" s="89">
        <v>123</v>
      </c>
      <c r="AH22" s="87">
        <v>101</v>
      </c>
      <c r="AI22" s="88">
        <v>102</v>
      </c>
      <c r="AJ22" s="89">
        <v>203</v>
      </c>
      <c r="AK22" s="87">
        <v>79</v>
      </c>
      <c r="AL22" s="88">
        <v>70</v>
      </c>
      <c r="AM22" s="89">
        <v>149</v>
      </c>
      <c r="AN22" s="87">
        <v>46</v>
      </c>
      <c r="AO22" s="88">
        <v>59</v>
      </c>
      <c r="AP22" s="89">
        <v>105</v>
      </c>
      <c r="AQ22" s="87">
        <v>180</v>
      </c>
      <c r="AR22" s="88">
        <v>139</v>
      </c>
      <c r="AS22" s="89">
        <v>319</v>
      </c>
      <c r="AT22" s="87">
        <v>106</v>
      </c>
      <c r="AU22" s="88">
        <v>107</v>
      </c>
      <c r="AV22" s="89">
        <v>213</v>
      </c>
      <c r="AW22" s="87">
        <v>67</v>
      </c>
      <c r="AX22" s="88">
        <v>57</v>
      </c>
      <c r="AY22" s="89">
        <v>124</v>
      </c>
      <c r="AZ22" s="87">
        <v>83</v>
      </c>
      <c r="BA22" s="88">
        <v>85</v>
      </c>
      <c r="BB22" s="89">
        <v>168</v>
      </c>
      <c r="BC22" s="87">
        <v>49</v>
      </c>
      <c r="BD22" s="88">
        <v>39</v>
      </c>
      <c r="BE22" s="89">
        <v>88</v>
      </c>
      <c r="BF22" s="87">
        <v>14</v>
      </c>
      <c r="BG22" s="88">
        <v>17</v>
      </c>
      <c r="BH22" s="89">
        <v>31</v>
      </c>
      <c r="BI22" s="87">
        <v>3</v>
      </c>
      <c r="BJ22" s="88">
        <v>7</v>
      </c>
      <c r="BK22" s="89">
        <v>10</v>
      </c>
      <c r="BL22" s="87">
        <v>2</v>
      </c>
      <c r="BM22" s="88">
        <v>1</v>
      </c>
      <c r="BN22" s="89">
        <v>3</v>
      </c>
      <c r="BO22" s="87">
        <v>2</v>
      </c>
      <c r="BP22" s="88">
        <v>2</v>
      </c>
      <c r="BQ22" s="89">
        <v>4</v>
      </c>
      <c r="BR22" s="87">
        <v>7</v>
      </c>
      <c r="BS22" s="88">
        <v>10</v>
      </c>
      <c r="BT22" s="89">
        <v>17</v>
      </c>
      <c r="BU22" s="87">
        <v>11</v>
      </c>
      <c r="BV22" s="88">
        <v>14</v>
      </c>
      <c r="BW22" s="89">
        <v>25</v>
      </c>
      <c r="BX22" s="87">
        <v>49</v>
      </c>
      <c r="BY22" s="88">
        <v>42</v>
      </c>
      <c r="BZ22" s="89">
        <v>91</v>
      </c>
    </row>
    <row r="23" spans="1:78" ht="15.75" x14ac:dyDescent="0.15">
      <c r="A23" s="45"/>
      <c r="B23" s="67" t="s">
        <v>114</v>
      </c>
      <c r="C23" s="68">
        <v>277</v>
      </c>
      <c r="D23" s="68">
        <v>311</v>
      </c>
      <c r="E23" s="70">
        <v>588</v>
      </c>
      <c r="F23" s="69">
        <v>214</v>
      </c>
      <c r="G23" s="50"/>
      <c r="H23" s="104" t="s">
        <v>115</v>
      </c>
      <c r="I23" s="98">
        <v>366</v>
      </c>
      <c r="J23" s="98">
        <v>388</v>
      </c>
      <c r="K23" s="70">
        <v>754</v>
      </c>
      <c r="L23" s="105">
        <v>313</v>
      </c>
      <c r="M23" s="102"/>
      <c r="N23" s="106" t="s">
        <v>116</v>
      </c>
      <c r="O23" s="68">
        <v>35</v>
      </c>
      <c r="P23" s="68">
        <v>34</v>
      </c>
      <c r="Q23" s="48">
        <v>69</v>
      </c>
      <c r="R23" s="69">
        <v>22</v>
      </c>
      <c r="S23" s="45" t="s">
        <v>117</v>
      </c>
      <c r="T23" s="67" t="s">
        <v>118</v>
      </c>
      <c r="U23" s="68">
        <v>39</v>
      </c>
      <c r="V23" s="68">
        <v>37</v>
      </c>
      <c r="W23" s="70">
        <v>76</v>
      </c>
      <c r="X23" s="69">
        <v>30</v>
      </c>
      <c r="Y23" s="59"/>
      <c r="AA23" s="73">
        <v>15</v>
      </c>
      <c r="AB23" s="62">
        <f t="shared" si="0"/>
        <v>183</v>
      </c>
      <c r="AC23" s="63">
        <f t="shared" si="0"/>
        <v>181</v>
      </c>
      <c r="AD23" s="64">
        <f t="shared" si="0"/>
        <v>364</v>
      </c>
      <c r="AE23" s="65">
        <v>11</v>
      </c>
      <c r="AF23" s="66">
        <v>7</v>
      </c>
      <c r="AG23" s="64">
        <v>18</v>
      </c>
      <c r="AH23" s="65">
        <v>40</v>
      </c>
      <c r="AI23" s="66">
        <v>24</v>
      </c>
      <c r="AJ23" s="64">
        <v>64</v>
      </c>
      <c r="AK23" s="65">
        <v>15</v>
      </c>
      <c r="AL23" s="66">
        <v>23</v>
      </c>
      <c r="AM23" s="64">
        <v>38</v>
      </c>
      <c r="AN23" s="65">
        <v>7</v>
      </c>
      <c r="AO23" s="66">
        <v>14</v>
      </c>
      <c r="AP23" s="64">
        <v>21</v>
      </c>
      <c r="AQ23" s="65">
        <v>38</v>
      </c>
      <c r="AR23" s="66">
        <v>35</v>
      </c>
      <c r="AS23" s="64">
        <v>73</v>
      </c>
      <c r="AT23" s="65">
        <v>21</v>
      </c>
      <c r="AU23" s="66">
        <v>18</v>
      </c>
      <c r="AV23" s="64">
        <v>39</v>
      </c>
      <c r="AW23" s="65">
        <v>11</v>
      </c>
      <c r="AX23" s="66">
        <v>15</v>
      </c>
      <c r="AY23" s="64">
        <v>26</v>
      </c>
      <c r="AZ23" s="65">
        <v>14</v>
      </c>
      <c r="BA23" s="66">
        <v>10</v>
      </c>
      <c r="BB23" s="64">
        <v>24</v>
      </c>
      <c r="BC23" s="65">
        <v>9</v>
      </c>
      <c r="BD23" s="66">
        <v>10</v>
      </c>
      <c r="BE23" s="64">
        <v>19</v>
      </c>
      <c r="BF23" s="65">
        <v>3</v>
      </c>
      <c r="BG23" s="66">
        <v>4</v>
      </c>
      <c r="BH23" s="64">
        <v>7</v>
      </c>
      <c r="BI23" s="65"/>
      <c r="BJ23" s="66"/>
      <c r="BK23" s="64"/>
      <c r="BL23" s="65"/>
      <c r="BM23" s="66">
        <v>2</v>
      </c>
      <c r="BN23" s="64">
        <v>2</v>
      </c>
      <c r="BO23" s="65"/>
      <c r="BP23" s="66"/>
      <c r="BQ23" s="64"/>
      <c r="BR23" s="65"/>
      <c r="BS23" s="66">
        <v>1</v>
      </c>
      <c r="BT23" s="64">
        <v>1</v>
      </c>
      <c r="BU23" s="65">
        <v>2</v>
      </c>
      <c r="BV23" s="66">
        <v>3</v>
      </c>
      <c r="BW23" s="64">
        <v>5</v>
      </c>
      <c r="BX23" s="65">
        <v>12</v>
      </c>
      <c r="BY23" s="66">
        <v>15</v>
      </c>
      <c r="BZ23" s="64">
        <v>27</v>
      </c>
    </row>
    <row r="24" spans="1:78" ht="15.75" x14ac:dyDescent="0.15">
      <c r="A24" s="45" t="s">
        <v>119</v>
      </c>
      <c r="B24" s="67" t="s">
        <v>120</v>
      </c>
      <c r="C24" s="68">
        <v>4</v>
      </c>
      <c r="D24" s="68">
        <v>5</v>
      </c>
      <c r="E24" s="70">
        <v>9</v>
      </c>
      <c r="F24" s="69">
        <v>3</v>
      </c>
      <c r="G24" s="50"/>
      <c r="H24" s="107" t="s">
        <v>121</v>
      </c>
      <c r="I24" s="96">
        <v>197</v>
      </c>
      <c r="J24" s="96">
        <v>174</v>
      </c>
      <c r="K24" s="70">
        <v>371</v>
      </c>
      <c r="L24" s="108">
        <v>171</v>
      </c>
      <c r="M24" s="102"/>
      <c r="N24" s="106" t="s">
        <v>122</v>
      </c>
      <c r="O24" s="68">
        <v>51</v>
      </c>
      <c r="P24" s="68">
        <v>49</v>
      </c>
      <c r="Q24" s="48">
        <v>100</v>
      </c>
      <c r="R24" s="69">
        <v>35</v>
      </c>
      <c r="S24" s="45"/>
      <c r="T24" s="67" t="s">
        <v>123</v>
      </c>
      <c r="U24" s="68">
        <v>35</v>
      </c>
      <c r="V24" s="68">
        <v>46</v>
      </c>
      <c r="W24" s="70">
        <v>81</v>
      </c>
      <c r="X24" s="69">
        <v>37</v>
      </c>
      <c r="Y24" s="59"/>
      <c r="AA24" s="73">
        <v>16</v>
      </c>
      <c r="AB24" s="74">
        <f t="shared" si="0"/>
        <v>189</v>
      </c>
      <c r="AC24" s="75">
        <f t="shared" si="0"/>
        <v>190</v>
      </c>
      <c r="AD24" s="76">
        <f t="shared" si="0"/>
        <v>379</v>
      </c>
      <c r="AE24" s="77">
        <v>17</v>
      </c>
      <c r="AF24" s="78">
        <v>16</v>
      </c>
      <c r="AG24" s="76">
        <v>33</v>
      </c>
      <c r="AH24" s="77">
        <v>23</v>
      </c>
      <c r="AI24" s="78">
        <v>18</v>
      </c>
      <c r="AJ24" s="76">
        <v>41</v>
      </c>
      <c r="AK24" s="77">
        <v>16</v>
      </c>
      <c r="AL24" s="78">
        <v>16</v>
      </c>
      <c r="AM24" s="76">
        <v>32</v>
      </c>
      <c r="AN24" s="77">
        <v>15</v>
      </c>
      <c r="AO24" s="78">
        <v>16</v>
      </c>
      <c r="AP24" s="76">
        <v>31</v>
      </c>
      <c r="AQ24" s="77">
        <v>31</v>
      </c>
      <c r="AR24" s="78">
        <v>34</v>
      </c>
      <c r="AS24" s="76">
        <v>65</v>
      </c>
      <c r="AT24" s="77">
        <v>24</v>
      </c>
      <c r="AU24" s="78">
        <v>28</v>
      </c>
      <c r="AV24" s="76">
        <v>52</v>
      </c>
      <c r="AW24" s="77">
        <v>9</v>
      </c>
      <c r="AX24" s="78">
        <v>12</v>
      </c>
      <c r="AY24" s="76">
        <v>21</v>
      </c>
      <c r="AZ24" s="77">
        <v>18</v>
      </c>
      <c r="BA24" s="78">
        <v>17</v>
      </c>
      <c r="BB24" s="76">
        <v>35</v>
      </c>
      <c r="BC24" s="77">
        <v>9</v>
      </c>
      <c r="BD24" s="78">
        <v>7</v>
      </c>
      <c r="BE24" s="76">
        <v>16</v>
      </c>
      <c r="BF24" s="77">
        <v>4</v>
      </c>
      <c r="BG24" s="78">
        <v>2</v>
      </c>
      <c r="BH24" s="76">
        <v>6</v>
      </c>
      <c r="BI24" s="77">
        <v>3</v>
      </c>
      <c r="BJ24" s="78">
        <v>1</v>
      </c>
      <c r="BK24" s="76">
        <v>4</v>
      </c>
      <c r="BL24" s="77">
        <v>1</v>
      </c>
      <c r="BM24" s="78"/>
      <c r="BN24" s="76">
        <v>1</v>
      </c>
      <c r="BO24" s="77">
        <v>1</v>
      </c>
      <c r="BP24" s="78"/>
      <c r="BQ24" s="76">
        <v>1</v>
      </c>
      <c r="BR24" s="77">
        <v>2</v>
      </c>
      <c r="BS24" s="78">
        <v>1</v>
      </c>
      <c r="BT24" s="76">
        <v>3</v>
      </c>
      <c r="BU24" s="77">
        <v>3</v>
      </c>
      <c r="BV24" s="78">
        <v>3</v>
      </c>
      <c r="BW24" s="76">
        <v>6</v>
      </c>
      <c r="BX24" s="77">
        <v>13</v>
      </c>
      <c r="BY24" s="78">
        <v>19</v>
      </c>
      <c r="BZ24" s="76">
        <v>32</v>
      </c>
    </row>
    <row r="25" spans="1:78" ht="15.75" x14ac:dyDescent="0.15">
      <c r="A25" s="45"/>
      <c r="B25" s="67" t="s">
        <v>124</v>
      </c>
      <c r="C25" s="68">
        <v>10</v>
      </c>
      <c r="D25" s="68">
        <v>9</v>
      </c>
      <c r="E25" s="70">
        <v>19</v>
      </c>
      <c r="F25" s="69">
        <v>7</v>
      </c>
      <c r="G25" s="50"/>
      <c r="H25" s="104" t="s">
        <v>125</v>
      </c>
      <c r="I25" s="98">
        <v>608</v>
      </c>
      <c r="J25" s="98">
        <v>655</v>
      </c>
      <c r="K25" s="70">
        <v>1263</v>
      </c>
      <c r="L25" s="105">
        <v>487</v>
      </c>
      <c r="M25" s="102"/>
      <c r="N25" s="106" t="s">
        <v>126</v>
      </c>
      <c r="O25" s="68">
        <v>39</v>
      </c>
      <c r="P25" s="68">
        <v>35</v>
      </c>
      <c r="Q25" s="48">
        <v>74</v>
      </c>
      <c r="R25" s="69">
        <v>26</v>
      </c>
      <c r="S25" s="45"/>
      <c r="T25" s="67" t="s">
        <v>127</v>
      </c>
      <c r="U25" s="68">
        <v>34</v>
      </c>
      <c r="V25" s="68">
        <v>35</v>
      </c>
      <c r="W25" s="70">
        <v>69</v>
      </c>
      <c r="X25" s="69">
        <v>30</v>
      </c>
      <c r="Y25" s="59"/>
      <c r="AA25" s="73">
        <v>17</v>
      </c>
      <c r="AB25" s="74">
        <f t="shared" si="0"/>
        <v>210</v>
      </c>
      <c r="AC25" s="75">
        <f t="shared" si="0"/>
        <v>150</v>
      </c>
      <c r="AD25" s="76">
        <f t="shared" si="0"/>
        <v>360</v>
      </c>
      <c r="AE25" s="77">
        <v>20</v>
      </c>
      <c r="AF25" s="78">
        <v>9</v>
      </c>
      <c r="AG25" s="76">
        <v>29</v>
      </c>
      <c r="AH25" s="77">
        <v>21</v>
      </c>
      <c r="AI25" s="78">
        <v>23</v>
      </c>
      <c r="AJ25" s="76">
        <v>44</v>
      </c>
      <c r="AK25" s="77">
        <v>18</v>
      </c>
      <c r="AL25" s="78">
        <v>14</v>
      </c>
      <c r="AM25" s="76">
        <v>32</v>
      </c>
      <c r="AN25" s="77">
        <v>13</v>
      </c>
      <c r="AO25" s="78">
        <v>8</v>
      </c>
      <c r="AP25" s="76">
        <v>21</v>
      </c>
      <c r="AQ25" s="77">
        <v>41</v>
      </c>
      <c r="AR25" s="78">
        <v>30</v>
      </c>
      <c r="AS25" s="76">
        <v>71</v>
      </c>
      <c r="AT25" s="77">
        <v>22</v>
      </c>
      <c r="AU25" s="78">
        <v>18</v>
      </c>
      <c r="AV25" s="76">
        <v>40</v>
      </c>
      <c r="AW25" s="77">
        <v>14</v>
      </c>
      <c r="AX25" s="78">
        <v>13</v>
      </c>
      <c r="AY25" s="76">
        <v>27</v>
      </c>
      <c r="AZ25" s="77">
        <v>20</v>
      </c>
      <c r="BA25" s="78">
        <v>7</v>
      </c>
      <c r="BB25" s="76">
        <v>27</v>
      </c>
      <c r="BC25" s="77">
        <v>9</v>
      </c>
      <c r="BD25" s="78">
        <v>5</v>
      </c>
      <c r="BE25" s="76">
        <v>14</v>
      </c>
      <c r="BF25" s="77">
        <v>3</v>
      </c>
      <c r="BG25" s="78">
        <v>3</v>
      </c>
      <c r="BH25" s="76">
        <v>6</v>
      </c>
      <c r="BI25" s="77">
        <v>2</v>
      </c>
      <c r="BJ25" s="78">
        <v>1</v>
      </c>
      <c r="BK25" s="76">
        <v>3</v>
      </c>
      <c r="BL25" s="77"/>
      <c r="BM25" s="78">
        <v>2</v>
      </c>
      <c r="BN25" s="76">
        <v>2</v>
      </c>
      <c r="BO25" s="77">
        <v>1</v>
      </c>
      <c r="BP25" s="78"/>
      <c r="BQ25" s="76">
        <v>1</v>
      </c>
      <c r="BR25" s="77">
        <v>1</v>
      </c>
      <c r="BS25" s="78"/>
      <c r="BT25" s="76">
        <v>1</v>
      </c>
      <c r="BU25" s="77">
        <v>6</v>
      </c>
      <c r="BV25" s="78">
        <v>2</v>
      </c>
      <c r="BW25" s="76">
        <v>8</v>
      </c>
      <c r="BX25" s="77">
        <v>19</v>
      </c>
      <c r="BY25" s="78">
        <v>15</v>
      </c>
      <c r="BZ25" s="76">
        <v>34</v>
      </c>
    </row>
    <row r="26" spans="1:78" ht="15.75" x14ac:dyDescent="0.15">
      <c r="A26" s="45"/>
      <c r="B26" s="67" t="s">
        <v>128</v>
      </c>
      <c r="C26" s="68">
        <v>144</v>
      </c>
      <c r="D26" s="68">
        <v>150</v>
      </c>
      <c r="E26" s="70">
        <v>294</v>
      </c>
      <c r="F26" s="69">
        <v>115</v>
      </c>
      <c r="G26" s="82"/>
      <c r="H26" s="109" t="s">
        <v>61</v>
      </c>
      <c r="I26" s="110">
        <f>SUM(I16:I25)</f>
        <v>2433</v>
      </c>
      <c r="J26" s="110">
        <f>SUM(J16:J25)</f>
        <v>2618</v>
      </c>
      <c r="K26" s="110">
        <f>SUM(K16:K25)</f>
        <v>5051</v>
      </c>
      <c r="L26" s="110">
        <f>SUM(L16:L25)</f>
        <v>2113</v>
      </c>
      <c r="M26" s="102"/>
      <c r="N26" s="106" t="s">
        <v>129</v>
      </c>
      <c r="O26" s="68">
        <v>55</v>
      </c>
      <c r="P26" s="68">
        <v>82</v>
      </c>
      <c r="Q26" s="48">
        <v>137</v>
      </c>
      <c r="R26" s="69">
        <v>62</v>
      </c>
      <c r="S26" s="45"/>
      <c r="T26" s="67" t="s">
        <v>130</v>
      </c>
      <c r="U26" s="68">
        <v>43</v>
      </c>
      <c r="V26" s="68">
        <v>48</v>
      </c>
      <c r="W26" s="70">
        <v>91</v>
      </c>
      <c r="X26" s="69">
        <v>35</v>
      </c>
      <c r="Y26" s="59"/>
      <c r="AA26" s="73">
        <v>18</v>
      </c>
      <c r="AB26" s="74">
        <f t="shared" si="0"/>
        <v>185</v>
      </c>
      <c r="AC26" s="75">
        <f t="shared" si="0"/>
        <v>150</v>
      </c>
      <c r="AD26" s="76">
        <f t="shared" si="0"/>
        <v>335</v>
      </c>
      <c r="AE26" s="77">
        <v>12</v>
      </c>
      <c r="AF26" s="78">
        <v>14</v>
      </c>
      <c r="AG26" s="76">
        <v>26</v>
      </c>
      <c r="AH26" s="77">
        <v>29</v>
      </c>
      <c r="AI26" s="78">
        <v>23</v>
      </c>
      <c r="AJ26" s="76">
        <v>52</v>
      </c>
      <c r="AK26" s="77">
        <v>19</v>
      </c>
      <c r="AL26" s="78">
        <v>14</v>
      </c>
      <c r="AM26" s="76">
        <v>33</v>
      </c>
      <c r="AN26" s="77">
        <v>13</v>
      </c>
      <c r="AO26" s="78">
        <v>11</v>
      </c>
      <c r="AP26" s="76">
        <v>24</v>
      </c>
      <c r="AQ26" s="77">
        <v>26</v>
      </c>
      <c r="AR26" s="78">
        <v>25</v>
      </c>
      <c r="AS26" s="76">
        <v>51</v>
      </c>
      <c r="AT26" s="77">
        <v>20</v>
      </c>
      <c r="AU26" s="78">
        <v>15</v>
      </c>
      <c r="AV26" s="76">
        <v>35</v>
      </c>
      <c r="AW26" s="77">
        <v>15</v>
      </c>
      <c r="AX26" s="78">
        <v>5</v>
      </c>
      <c r="AY26" s="76">
        <v>20</v>
      </c>
      <c r="AZ26" s="77">
        <v>18</v>
      </c>
      <c r="BA26" s="78">
        <v>12</v>
      </c>
      <c r="BB26" s="76">
        <v>30</v>
      </c>
      <c r="BC26" s="77">
        <v>9</v>
      </c>
      <c r="BD26" s="78">
        <v>10</v>
      </c>
      <c r="BE26" s="76">
        <v>19</v>
      </c>
      <c r="BF26" s="77">
        <v>4</v>
      </c>
      <c r="BG26" s="78"/>
      <c r="BH26" s="76">
        <v>4</v>
      </c>
      <c r="BI26" s="77">
        <v>1</v>
      </c>
      <c r="BJ26" s="78">
        <v>1</v>
      </c>
      <c r="BK26" s="76">
        <v>2</v>
      </c>
      <c r="BL26" s="77"/>
      <c r="BM26" s="78">
        <v>1</v>
      </c>
      <c r="BN26" s="76">
        <v>1</v>
      </c>
      <c r="BO26" s="77">
        <v>1</v>
      </c>
      <c r="BP26" s="78">
        <v>1</v>
      </c>
      <c r="BQ26" s="76">
        <v>2</v>
      </c>
      <c r="BR26" s="77">
        <v>1</v>
      </c>
      <c r="BS26" s="78"/>
      <c r="BT26" s="76">
        <v>1</v>
      </c>
      <c r="BU26" s="77">
        <v>5</v>
      </c>
      <c r="BV26" s="78">
        <v>5</v>
      </c>
      <c r="BW26" s="76">
        <v>10</v>
      </c>
      <c r="BX26" s="77">
        <v>12</v>
      </c>
      <c r="BY26" s="78">
        <v>13</v>
      </c>
      <c r="BZ26" s="76">
        <v>25</v>
      </c>
    </row>
    <row r="27" spans="1:78" ht="15.75" x14ac:dyDescent="0.15">
      <c r="A27" s="45"/>
      <c r="B27" s="67" t="s">
        <v>131</v>
      </c>
      <c r="C27" s="68">
        <v>297</v>
      </c>
      <c r="D27" s="68">
        <v>305</v>
      </c>
      <c r="E27" s="70">
        <v>602</v>
      </c>
      <c r="F27" s="69">
        <v>190</v>
      </c>
      <c r="G27" s="52" t="s">
        <v>253</v>
      </c>
      <c r="H27" s="53" t="s">
        <v>133</v>
      </c>
      <c r="I27" s="54">
        <v>763</v>
      </c>
      <c r="J27" s="54">
        <v>777</v>
      </c>
      <c r="K27" s="55">
        <v>1540</v>
      </c>
      <c r="L27" s="56">
        <v>543</v>
      </c>
      <c r="M27" s="102"/>
      <c r="N27" s="106" t="s">
        <v>134</v>
      </c>
      <c r="O27" s="68">
        <v>73</v>
      </c>
      <c r="P27" s="68">
        <v>78</v>
      </c>
      <c r="Q27" s="48">
        <v>151</v>
      </c>
      <c r="R27" s="69">
        <v>57</v>
      </c>
      <c r="S27" s="45"/>
      <c r="T27" s="67" t="s">
        <v>135</v>
      </c>
      <c r="U27" s="68">
        <v>32</v>
      </c>
      <c r="V27" s="68">
        <v>34</v>
      </c>
      <c r="W27" s="70">
        <v>66</v>
      </c>
      <c r="X27" s="69">
        <v>29</v>
      </c>
      <c r="Y27" s="59"/>
      <c r="AA27" s="73">
        <v>19</v>
      </c>
      <c r="AB27" s="74">
        <f t="shared" si="0"/>
        <v>182</v>
      </c>
      <c r="AC27" s="75">
        <f t="shared" si="0"/>
        <v>160</v>
      </c>
      <c r="AD27" s="76">
        <f t="shared" si="0"/>
        <v>342</v>
      </c>
      <c r="AE27" s="77">
        <v>10</v>
      </c>
      <c r="AF27" s="78">
        <v>11</v>
      </c>
      <c r="AG27" s="76">
        <v>21</v>
      </c>
      <c r="AH27" s="77">
        <v>34</v>
      </c>
      <c r="AI27" s="78">
        <v>24</v>
      </c>
      <c r="AJ27" s="76">
        <v>58</v>
      </c>
      <c r="AK27" s="77">
        <v>15</v>
      </c>
      <c r="AL27" s="78">
        <v>12</v>
      </c>
      <c r="AM27" s="76">
        <v>27</v>
      </c>
      <c r="AN27" s="77">
        <v>12</v>
      </c>
      <c r="AO27" s="78">
        <v>11</v>
      </c>
      <c r="AP27" s="76">
        <v>23</v>
      </c>
      <c r="AQ27" s="77">
        <v>33</v>
      </c>
      <c r="AR27" s="78">
        <v>31</v>
      </c>
      <c r="AS27" s="76">
        <v>64</v>
      </c>
      <c r="AT27" s="77">
        <v>21</v>
      </c>
      <c r="AU27" s="78">
        <v>21</v>
      </c>
      <c r="AV27" s="76">
        <v>42</v>
      </c>
      <c r="AW27" s="77">
        <v>9</v>
      </c>
      <c r="AX27" s="78">
        <v>10</v>
      </c>
      <c r="AY27" s="76">
        <v>19</v>
      </c>
      <c r="AZ27" s="77">
        <v>10</v>
      </c>
      <c r="BA27" s="78">
        <v>8</v>
      </c>
      <c r="BB27" s="76">
        <v>18</v>
      </c>
      <c r="BC27" s="77">
        <v>9</v>
      </c>
      <c r="BD27" s="78">
        <v>12</v>
      </c>
      <c r="BE27" s="76">
        <v>21</v>
      </c>
      <c r="BF27" s="77">
        <v>3</v>
      </c>
      <c r="BG27" s="78">
        <v>3</v>
      </c>
      <c r="BH27" s="76">
        <v>6</v>
      </c>
      <c r="BI27" s="77">
        <v>3</v>
      </c>
      <c r="BJ27" s="78">
        <v>2</v>
      </c>
      <c r="BK27" s="76">
        <v>5</v>
      </c>
      <c r="BL27" s="77">
        <v>2</v>
      </c>
      <c r="BM27" s="78"/>
      <c r="BN27" s="76">
        <v>2</v>
      </c>
      <c r="BO27" s="77">
        <v>1</v>
      </c>
      <c r="BP27" s="78"/>
      <c r="BQ27" s="76">
        <v>1</v>
      </c>
      <c r="BR27" s="77">
        <v>2</v>
      </c>
      <c r="BS27" s="78">
        <v>2</v>
      </c>
      <c r="BT27" s="76">
        <v>4</v>
      </c>
      <c r="BU27" s="77">
        <v>4</v>
      </c>
      <c r="BV27" s="78">
        <v>2</v>
      </c>
      <c r="BW27" s="76">
        <v>6</v>
      </c>
      <c r="BX27" s="77">
        <v>14</v>
      </c>
      <c r="BY27" s="78">
        <v>11</v>
      </c>
      <c r="BZ27" s="76">
        <v>25</v>
      </c>
    </row>
    <row r="28" spans="1:78" ht="16.5" thickBot="1" x14ac:dyDescent="0.2">
      <c r="A28" s="45"/>
      <c r="B28" s="67" t="s">
        <v>136</v>
      </c>
      <c r="C28" s="68">
        <v>20</v>
      </c>
      <c r="D28" s="68">
        <v>25</v>
      </c>
      <c r="E28" s="70">
        <v>45</v>
      </c>
      <c r="F28" s="69">
        <v>16</v>
      </c>
      <c r="G28" s="45" t="s">
        <v>137</v>
      </c>
      <c r="H28" s="67" t="s">
        <v>138</v>
      </c>
      <c r="I28" s="68">
        <v>228</v>
      </c>
      <c r="J28" s="68">
        <v>243</v>
      </c>
      <c r="K28" s="70">
        <v>471</v>
      </c>
      <c r="L28" s="69">
        <v>162</v>
      </c>
      <c r="M28" s="111"/>
      <c r="N28" s="112" t="s">
        <v>61</v>
      </c>
      <c r="O28" s="84">
        <f>SUM(O18:O27)</f>
        <v>984</v>
      </c>
      <c r="P28" s="84">
        <f>SUM(P18:P27)</f>
        <v>1031</v>
      </c>
      <c r="Q28" s="84">
        <f>SUM(Q18:Q27)</f>
        <v>2015</v>
      </c>
      <c r="R28" s="85">
        <f>SUM(R18:R27)</f>
        <v>724</v>
      </c>
      <c r="S28" s="45"/>
      <c r="T28" s="67" t="s">
        <v>139</v>
      </c>
      <c r="U28" s="68">
        <v>40</v>
      </c>
      <c r="V28" s="68">
        <v>45</v>
      </c>
      <c r="W28" s="70">
        <v>85</v>
      </c>
      <c r="X28" s="69">
        <v>34</v>
      </c>
      <c r="Y28" s="59"/>
      <c r="AA28" s="113" t="str">
        <f>FIXED(AA23,0)&amp;" ～ "&amp;FIXED(AA27,0)&amp;" 小計"</f>
        <v>15 ～ 19 小計</v>
      </c>
      <c r="AB28" s="114">
        <f t="shared" si="0"/>
        <v>949</v>
      </c>
      <c r="AC28" s="115">
        <f t="shared" si="0"/>
        <v>831</v>
      </c>
      <c r="AD28" s="116">
        <f t="shared" si="0"/>
        <v>1780</v>
      </c>
      <c r="AE28" s="117">
        <v>70</v>
      </c>
      <c r="AF28" s="118">
        <v>57</v>
      </c>
      <c r="AG28" s="119">
        <v>127</v>
      </c>
      <c r="AH28" s="117">
        <v>147</v>
      </c>
      <c r="AI28" s="118">
        <v>112</v>
      </c>
      <c r="AJ28" s="119">
        <v>259</v>
      </c>
      <c r="AK28" s="117">
        <v>83</v>
      </c>
      <c r="AL28" s="118">
        <v>79</v>
      </c>
      <c r="AM28" s="119">
        <v>162</v>
      </c>
      <c r="AN28" s="117">
        <v>60</v>
      </c>
      <c r="AO28" s="118">
        <v>60</v>
      </c>
      <c r="AP28" s="119">
        <v>120</v>
      </c>
      <c r="AQ28" s="117">
        <v>169</v>
      </c>
      <c r="AR28" s="118">
        <v>155</v>
      </c>
      <c r="AS28" s="119">
        <v>324</v>
      </c>
      <c r="AT28" s="117">
        <v>108</v>
      </c>
      <c r="AU28" s="118">
        <v>100</v>
      </c>
      <c r="AV28" s="119">
        <v>208</v>
      </c>
      <c r="AW28" s="117">
        <v>58</v>
      </c>
      <c r="AX28" s="118">
        <v>55</v>
      </c>
      <c r="AY28" s="119">
        <v>113</v>
      </c>
      <c r="AZ28" s="117">
        <v>80</v>
      </c>
      <c r="BA28" s="118">
        <v>54</v>
      </c>
      <c r="BB28" s="119">
        <v>134</v>
      </c>
      <c r="BC28" s="117">
        <v>45</v>
      </c>
      <c r="BD28" s="118">
        <v>44</v>
      </c>
      <c r="BE28" s="119">
        <v>89</v>
      </c>
      <c r="BF28" s="117">
        <v>17</v>
      </c>
      <c r="BG28" s="118">
        <v>12</v>
      </c>
      <c r="BH28" s="119">
        <v>29</v>
      </c>
      <c r="BI28" s="117">
        <v>9</v>
      </c>
      <c r="BJ28" s="118">
        <v>5</v>
      </c>
      <c r="BK28" s="119">
        <v>14</v>
      </c>
      <c r="BL28" s="117">
        <v>3</v>
      </c>
      <c r="BM28" s="118">
        <v>5</v>
      </c>
      <c r="BN28" s="119">
        <v>8</v>
      </c>
      <c r="BO28" s="117">
        <v>4</v>
      </c>
      <c r="BP28" s="118">
        <v>1</v>
      </c>
      <c r="BQ28" s="119">
        <v>5</v>
      </c>
      <c r="BR28" s="117">
        <v>6</v>
      </c>
      <c r="BS28" s="118">
        <v>4</v>
      </c>
      <c r="BT28" s="119">
        <v>10</v>
      </c>
      <c r="BU28" s="117">
        <v>20</v>
      </c>
      <c r="BV28" s="118">
        <v>15</v>
      </c>
      <c r="BW28" s="119">
        <v>35</v>
      </c>
      <c r="BX28" s="117">
        <v>70</v>
      </c>
      <c r="BY28" s="118">
        <v>73</v>
      </c>
      <c r="BZ28" s="119">
        <v>143</v>
      </c>
    </row>
    <row r="29" spans="1:78" ht="15.75" x14ac:dyDescent="0.15">
      <c r="A29" s="82"/>
      <c r="B29" s="83" t="s">
        <v>61</v>
      </c>
      <c r="C29" s="84">
        <f>SUM(C21:C28)</f>
        <v>1500</v>
      </c>
      <c r="D29" s="84">
        <f>SUM(D21:D28)</f>
        <v>1558</v>
      </c>
      <c r="E29" s="84">
        <f>SUM(,E21:E28)</f>
        <v>3058</v>
      </c>
      <c r="F29" s="84">
        <f>SUM(,F21:F28)</f>
        <v>1123</v>
      </c>
      <c r="G29" s="45" t="s">
        <v>254</v>
      </c>
      <c r="H29" s="67" t="s">
        <v>140</v>
      </c>
      <c r="I29" s="68">
        <v>46</v>
      </c>
      <c r="J29" s="68">
        <v>45</v>
      </c>
      <c r="K29" s="70">
        <v>91</v>
      </c>
      <c r="L29" s="69">
        <v>25</v>
      </c>
      <c r="M29" s="52"/>
      <c r="N29" s="53" t="s">
        <v>141</v>
      </c>
      <c r="O29" s="54">
        <v>5</v>
      </c>
      <c r="P29" s="54">
        <v>2</v>
      </c>
      <c r="Q29" s="55">
        <v>7</v>
      </c>
      <c r="R29" s="56">
        <v>4</v>
      </c>
      <c r="S29" s="82"/>
      <c r="T29" s="83" t="s">
        <v>61</v>
      </c>
      <c r="U29" s="84">
        <f>SUM(U20:U28)</f>
        <v>283</v>
      </c>
      <c r="V29" s="84">
        <f>SUM(V20:V28)</f>
        <v>327</v>
      </c>
      <c r="W29" s="84">
        <f>SUM(W20:W28)</f>
        <v>610</v>
      </c>
      <c r="X29" s="85">
        <f>SUM(X20:X28)</f>
        <v>262</v>
      </c>
      <c r="Y29" s="59"/>
      <c r="AA29" s="120">
        <v>20</v>
      </c>
      <c r="AB29" s="121">
        <f t="shared" si="0"/>
        <v>170</v>
      </c>
      <c r="AC29" s="122">
        <f t="shared" si="0"/>
        <v>159</v>
      </c>
      <c r="AD29" s="123">
        <f t="shared" si="0"/>
        <v>329</v>
      </c>
      <c r="AE29" s="65">
        <v>14</v>
      </c>
      <c r="AF29" s="66">
        <v>14</v>
      </c>
      <c r="AG29" s="123">
        <v>28</v>
      </c>
      <c r="AH29" s="65">
        <v>23</v>
      </c>
      <c r="AI29" s="66">
        <v>31</v>
      </c>
      <c r="AJ29" s="123">
        <v>54</v>
      </c>
      <c r="AK29" s="65">
        <v>11</v>
      </c>
      <c r="AL29" s="66">
        <v>17</v>
      </c>
      <c r="AM29" s="123">
        <v>28</v>
      </c>
      <c r="AN29" s="65">
        <v>12</v>
      </c>
      <c r="AO29" s="66">
        <v>14</v>
      </c>
      <c r="AP29" s="123">
        <v>26</v>
      </c>
      <c r="AQ29" s="65">
        <v>26</v>
      </c>
      <c r="AR29" s="66">
        <v>22</v>
      </c>
      <c r="AS29" s="123">
        <v>48</v>
      </c>
      <c r="AT29" s="65">
        <v>25</v>
      </c>
      <c r="AU29" s="66">
        <v>13</v>
      </c>
      <c r="AV29" s="123">
        <v>38</v>
      </c>
      <c r="AW29" s="65">
        <v>10</v>
      </c>
      <c r="AX29" s="66">
        <v>11</v>
      </c>
      <c r="AY29" s="123">
        <v>21</v>
      </c>
      <c r="AZ29" s="65">
        <v>15</v>
      </c>
      <c r="BA29" s="66">
        <v>9</v>
      </c>
      <c r="BB29" s="123">
        <v>24</v>
      </c>
      <c r="BC29" s="65">
        <v>13</v>
      </c>
      <c r="BD29" s="66">
        <v>8</v>
      </c>
      <c r="BE29" s="123">
        <v>21</v>
      </c>
      <c r="BF29" s="65">
        <v>2</v>
      </c>
      <c r="BG29" s="66">
        <v>2</v>
      </c>
      <c r="BH29" s="123">
        <v>4</v>
      </c>
      <c r="BI29" s="65">
        <v>3</v>
      </c>
      <c r="BJ29" s="66">
        <v>5</v>
      </c>
      <c r="BK29" s="123">
        <v>8</v>
      </c>
      <c r="BL29" s="65">
        <v>1</v>
      </c>
      <c r="BM29" s="66">
        <v>2</v>
      </c>
      <c r="BN29" s="123">
        <v>3</v>
      </c>
      <c r="BO29" s="65">
        <v>1</v>
      </c>
      <c r="BP29" s="66"/>
      <c r="BQ29" s="123">
        <v>1</v>
      </c>
      <c r="BR29" s="65">
        <v>1</v>
      </c>
      <c r="BS29" s="66">
        <v>1</v>
      </c>
      <c r="BT29" s="123">
        <v>2</v>
      </c>
      <c r="BU29" s="65">
        <v>3</v>
      </c>
      <c r="BV29" s="66">
        <v>1</v>
      </c>
      <c r="BW29" s="123">
        <v>4</v>
      </c>
      <c r="BX29" s="65">
        <v>10</v>
      </c>
      <c r="BY29" s="66">
        <v>9</v>
      </c>
      <c r="BZ29" s="123">
        <v>19</v>
      </c>
    </row>
    <row r="30" spans="1:78" ht="15.75" x14ac:dyDescent="0.15">
      <c r="A30" s="45" t="s">
        <v>142</v>
      </c>
      <c r="B30" s="46" t="s">
        <v>143</v>
      </c>
      <c r="C30" s="47">
        <v>266</v>
      </c>
      <c r="D30" s="47">
        <v>268</v>
      </c>
      <c r="E30" s="48">
        <v>534</v>
      </c>
      <c r="F30" s="51">
        <v>200</v>
      </c>
      <c r="G30" s="45" t="s">
        <v>144</v>
      </c>
      <c r="H30" s="67" t="s">
        <v>145</v>
      </c>
      <c r="I30" s="68">
        <v>20</v>
      </c>
      <c r="J30" s="68">
        <v>19</v>
      </c>
      <c r="K30" s="70">
        <v>39</v>
      </c>
      <c r="L30" s="69">
        <v>14</v>
      </c>
      <c r="M30" s="45" t="s">
        <v>146</v>
      </c>
      <c r="N30" s="67" t="s">
        <v>147</v>
      </c>
      <c r="O30" s="68">
        <v>6</v>
      </c>
      <c r="P30" s="68">
        <v>5</v>
      </c>
      <c r="Q30" s="70">
        <v>11</v>
      </c>
      <c r="R30" s="69">
        <v>5</v>
      </c>
      <c r="S30" s="45"/>
      <c r="T30" s="67" t="s">
        <v>148</v>
      </c>
      <c r="U30" s="68">
        <v>39</v>
      </c>
      <c r="V30" s="68">
        <v>45</v>
      </c>
      <c r="W30" s="70">
        <v>84</v>
      </c>
      <c r="X30" s="69">
        <v>39</v>
      </c>
      <c r="Y30" s="59"/>
      <c r="AA30" s="73">
        <v>21</v>
      </c>
      <c r="AB30" s="74">
        <f t="shared" si="0"/>
        <v>216</v>
      </c>
      <c r="AC30" s="75">
        <f t="shared" si="0"/>
        <v>166</v>
      </c>
      <c r="AD30" s="76">
        <f t="shared" si="0"/>
        <v>382</v>
      </c>
      <c r="AE30" s="77">
        <v>13</v>
      </c>
      <c r="AF30" s="78">
        <v>9</v>
      </c>
      <c r="AG30" s="76">
        <v>22</v>
      </c>
      <c r="AH30" s="77">
        <v>38</v>
      </c>
      <c r="AI30" s="78">
        <v>23</v>
      </c>
      <c r="AJ30" s="76">
        <v>61</v>
      </c>
      <c r="AK30" s="77">
        <v>18</v>
      </c>
      <c r="AL30" s="78">
        <v>18</v>
      </c>
      <c r="AM30" s="76">
        <v>36</v>
      </c>
      <c r="AN30" s="77">
        <v>16</v>
      </c>
      <c r="AO30" s="78">
        <v>8</v>
      </c>
      <c r="AP30" s="76">
        <v>24</v>
      </c>
      <c r="AQ30" s="77">
        <v>42</v>
      </c>
      <c r="AR30" s="78">
        <v>35</v>
      </c>
      <c r="AS30" s="76">
        <v>77</v>
      </c>
      <c r="AT30" s="77">
        <v>19</v>
      </c>
      <c r="AU30" s="78">
        <v>17</v>
      </c>
      <c r="AV30" s="76">
        <v>36</v>
      </c>
      <c r="AW30" s="77">
        <v>12</v>
      </c>
      <c r="AX30" s="78">
        <v>7</v>
      </c>
      <c r="AY30" s="76">
        <v>19</v>
      </c>
      <c r="AZ30" s="77">
        <v>18</v>
      </c>
      <c r="BA30" s="78">
        <v>13</v>
      </c>
      <c r="BB30" s="76">
        <v>31</v>
      </c>
      <c r="BC30" s="77">
        <v>10</v>
      </c>
      <c r="BD30" s="78">
        <v>11</v>
      </c>
      <c r="BE30" s="76">
        <v>21</v>
      </c>
      <c r="BF30" s="77">
        <v>3</v>
      </c>
      <c r="BG30" s="78">
        <v>6</v>
      </c>
      <c r="BH30" s="76">
        <v>9</v>
      </c>
      <c r="BI30" s="77">
        <v>8</v>
      </c>
      <c r="BJ30" s="78">
        <v>8</v>
      </c>
      <c r="BK30" s="76">
        <v>16</v>
      </c>
      <c r="BL30" s="77">
        <v>2</v>
      </c>
      <c r="BM30" s="78"/>
      <c r="BN30" s="76">
        <v>2</v>
      </c>
      <c r="BO30" s="77">
        <v>1</v>
      </c>
      <c r="BP30" s="78"/>
      <c r="BQ30" s="76">
        <v>1</v>
      </c>
      <c r="BR30" s="77">
        <v>2</v>
      </c>
      <c r="BS30" s="78">
        <v>3</v>
      </c>
      <c r="BT30" s="76">
        <v>5</v>
      </c>
      <c r="BU30" s="77">
        <v>3</v>
      </c>
      <c r="BV30" s="78">
        <v>1</v>
      </c>
      <c r="BW30" s="76">
        <v>4</v>
      </c>
      <c r="BX30" s="77">
        <v>11</v>
      </c>
      <c r="BY30" s="78">
        <v>7</v>
      </c>
      <c r="BZ30" s="76">
        <v>18</v>
      </c>
    </row>
    <row r="31" spans="1:78" ht="15.75" x14ac:dyDescent="0.15">
      <c r="A31" s="45"/>
      <c r="B31" s="67" t="s">
        <v>149</v>
      </c>
      <c r="C31" s="68">
        <v>375</v>
      </c>
      <c r="D31" s="68">
        <v>334</v>
      </c>
      <c r="E31" s="70">
        <v>709</v>
      </c>
      <c r="F31" s="71">
        <v>280</v>
      </c>
      <c r="G31" s="45"/>
      <c r="H31" s="67" t="s">
        <v>150</v>
      </c>
      <c r="I31" s="68">
        <v>23</v>
      </c>
      <c r="J31" s="68">
        <v>24</v>
      </c>
      <c r="K31" s="70">
        <v>47</v>
      </c>
      <c r="L31" s="69">
        <v>14</v>
      </c>
      <c r="M31" s="45"/>
      <c r="N31" s="67" t="s">
        <v>151</v>
      </c>
      <c r="O31" s="68">
        <v>127</v>
      </c>
      <c r="P31" s="68">
        <v>110</v>
      </c>
      <c r="Q31" s="70">
        <v>237</v>
      </c>
      <c r="R31" s="69">
        <v>77</v>
      </c>
      <c r="S31" s="45" t="s">
        <v>152</v>
      </c>
      <c r="T31" s="67" t="s">
        <v>153</v>
      </c>
      <c r="U31" s="68">
        <v>82</v>
      </c>
      <c r="V31" s="68">
        <v>82</v>
      </c>
      <c r="W31" s="70">
        <v>164</v>
      </c>
      <c r="X31" s="69">
        <v>69</v>
      </c>
      <c r="Y31" s="59"/>
      <c r="AA31" s="73">
        <v>22</v>
      </c>
      <c r="AB31" s="74">
        <f t="shared" si="0"/>
        <v>193</v>
      </c>
      <c r="AC31" s="75">
        <f t="shared" si="0"/>
        <v>187</v>
      </c>
      <c r="AD31" s="76">
        <f t="shared" si="0"/>
        <v>380</v>
      </c>
      <c r="AE31" s="77">
        <v>23</v>
      </c>
      <c r="AF31" s="78">
        <v>10</v>
      </c>
      <c r="AG31" s="76">
        <v>33</v>
      </c>
      <c r="AH31" s="77">
        <v>34</v>
      </c>
      <c r="AI31" s="78">
        <v>28</v>
      </c>
      <c r="AJ31" s="76">
        <v>62</v>
      </c>
      <c r="AK31" s="77">
        <v>23</v>
      </c>
      <c r="AL31" s="78">
        <v>21</v>
      </c>
      <c r="AM31" s="76">
        <v>44</v>
      </c>
      <c r="AN31" s="77">
        <v>14</v>
      </c>
      <c r="AO31" s="78">
        <v>11</v>
      </c>
      <c r="AP31" s="76">
        <v>25</v>
      </c>
      <c r="AQ31" s="77">
        <v>27</v>
      </c>
      <c r="AR31" s="78">
        <v>36</v>
      </c>
      <c r="AS31" s="76">
        <v>63</v>
      </c>
      <c r="AT31" s="77">
        <v>17</v>
      </c>
      <c r="AU31" s="78">
        <v>24</v>
      </c>
      <c r="AV31" s="76">
        <v>41</v>
      </c>
      <c r="AW31" s="77">
        <v>11</v>
      </c>
      <c r="AX31" s="78">
        <v>6</v>
      </c>
      <c r="AY31" s="76">
        <v>17</v>
      </c>
      <c r="AZ31" s="77">
        <v>16</v>
      </c>
      <c r="BA31" s="78">
        <v>12</v>
      </c>
      <c r="BB31" s="76">
        <v>28</v>
      </c>
      <c r="BC31" s="77">
        <v>10</v>
      </c>
      <c r="BD31" s="78">
        <v>9</v>
      </c>
      <c r="BE31" s="76">
        <v>19</v>
      </c>
      <c r="BF31" s="77">
        <v>2</v>
      </c>
      <c r="BG31" s="78">
        <v>4</v>
      </c>
      <c r="BH31" s="76">
        <v>6</v>
      </c>
      <c r="BI31" s="77">
        <v>3</v>
      </c>
      <c r="BJ31" s="78">
        <v>4</v>
      </c>
      <c r="BK31" s="76">
        <v>7</v>
      </c>
      <c r="BL31" s="77">
        <v>2</v>
      </c>
      <c r="BM31" s="78">
        <v>1</v>
      </c>
      <c r="BN31" s="76">
        <v>3</v>
      </c>
      <c r="BO31" s="77">
        <v>1</v>
      </c>
      <c r="BP31" s="78">
        <v>1</v>
      </c>
      <c r="BQ31" s="76">
        <v>2</v>
      </c>
      <c r="BR31" s="77">
        <v>2</v>
      </c>
      <c r="BS31" s="78">
        <v>2</v>
      </c>
      <c r="BT31" s="76">
        <v>4</v>
      </c>
      <c r="BU31" s="77">
        <v>3</v>
      </c>
      <c r="BV31" s="78">
        <v>3</v>
      </c>
      <c r="BW31" s="76">
        <v>6</v>
      </c>
      <c r="BX31" s="77">
        <v>5</v>
      </c>
      <c r="BY31" s="78">
        <v>15</v>
      </c>
      <c r="BZ31" s="76">
        <v>20</v>
      </c>
    </row>
    <row r="32" spans="1:78" ht="15.75" x14ac:dyDescent="0.15">
      <c r="A32" s="45" t="s">
        <v>154</v>
      </c>
      <c r="B32" s="67" t="s">
        <v>155</v>
      </c>
      <c r="C32" s="68">
        <v>154</v>
      </c>
      <c r="D32" s="68">
        <v>165</v>
      </c>
      <c r="E32" s="70">
        <v>319</v>
      </c>
      <c r="F32" s="71">
        <v>116</v>
      </c>
      <c r="G32" s="45"/>
      <c r="H32" s="67" t="s">
        <v>156</v>
      </c>
      <c r="I32" s="68">
        <v>10</v>
      </c>
      <c r="J32" s="68">
        <v>9</v>
      </c>
      <c r="K32" s="70">
        <v>19</v>
      </c>
      <c r="L32" s="69">
        <v>6</v>
      </c>
      <c r="M32" s="45" t="s">
        <v>48</v>
      </c>
      <c r="N32" s="67" t="s">
        <v>157</v>
      </c>
      <c r="O32" s="68">
        <v>42</v>
      </c>
      <c r="P32" s="68">
        <v>46</v>
      </c>
      <c r="Q32" s="70">
        <v>88</v>
      </c>
      <c r="R32" s="69">
        <v>30</v>
      </c>
      <c r="S32" s="45"/>
      <c r="T32" s="67" t="s">
        <v>158</v>
      </c>
      <c r="U32" s="68">
        <v>90</v>
      </c>
      <c r="V32" s="68">
        <v>90</v>
      </c>
      <c r="W32" s="70">
        <v>180</v>
      </c>
      <c r="X32" s="69">
        <v>72</v>
      </c>
      <c r="Y32" s="59"/>
      <c r="AA32" s="73">
        <v>23</v>
      </c>
      <c r="AB32" s="74">
        <f t="shared" si="0"/>
        <v>208</v>
      </c>
      <c r="AC32" s="75">
        <f t="shared" si="0"/>
        <v>176</v>
      </c>
      <c r="AD32" s="76">
        <f t="shared" si="0"/>
        <v>384</v>
      </c>
      <c r="AE32" s="77">
        <v>10</v>
      </c>
      <c r="AF32" s="78">
        <v>16</v>
      </c>
      <c r="AG32" s="76">
        <v>26</v>
      </c>
      <c r="AH32" s="77">
        <v>35</v>
      </c>
      <c r="AI32" s="78">
        <v>27</v>
      </c>
      <c r="AJ32" s="76">
        <v>62</v>
      </c>
      <c r="AK32" s="77">
        <v>16</v>
      </c>
      <c r="AL32" s="78">
        <v>11</v>
      </c>
      <c r="AM32" s="76">
        <v>27</v>
      </c>
      <c r="AN32" s="77">
        <v>24</v>
      </c>
      <c r="AO32" s="78">
        <v>14</v>
      </c>
      <c r="AP32" s="76">
        <v>38</v>
      </c>
      <c r="AQ32" s="77">
        <v>37</v>
      </c>
      <c r="AR32" s="78">
        <v>30</v>
      </c>
      <c r="AS32" s="76">
        <v>67</v>
      </c>
      <c r="AT32" s="77">
        <v>31</v>
      </c>
      <c r="AU32" s="78">
        <v>23</v>
      </c>
      <c r="AV32" s="76">
        <v>54</v>
      </c>
      <c r="AW32" s="77">
        <v>16</v>
      </c>
      <c r="AX32" s="78">
        <v>6</v>
      </c>
      <c r="AY32" s="76">
        <v>22</v>
      </c>
      <c r="AZ32" s="77">
        <v>7</v>
      </c>
      <c r="BA32" s="78">
        <v>18</v>
      </c>
      <c r="BB32" s="76">
        <v>25</v>
      </c>
      <c r="BC32" s="77">
        <v>13</v>
      </c>
      <c r="BD32" s="78">
        <v>4</v>
      </c>
      <c r="BE32" s="76">
        <v>17</v>
      </c>
      <c r="BF32" s="77">
        <v>4</v>
      </c>
      <c r="BG32" s="78">
        <v>3</v>
      </c>
      <c r="BH32" s="76">
        <v>7</v>
      </c>
      <c r="BI32" s="77">
        <v>2</v>
      </c>
      <c r="BJ32" s="78">
        <v>6</v>
      </c>
      <c r="BK32" s="76">
        <v>8</v>
      </c>
      <c r="BL32" s="77"/>
      <c r="BM32" s="78"/>
      <c r="BN32" s="76"/>
      <c r="BO32" s="77"/>
      <c r="BP32" s="78"/>
      <c r="BQ32" s="76"/>
      <c r="BR32" s="77">
        <v>2</v>
      </c>
      <c r="BS32" s="78">
        <v>5</v>
      </c>
      <c r="BT32" s="76">
        <v>7</v>
      </c>
      <c r="BU32" s="77">
        <v>4</v>
      </c>
      <c r="BV32" s="78">
        <v>1</v>
      </c>
      <c r="BW32" s="76">
        <v>5</v>
      </c>
      <c r="BX32" s="77">
        <v>7</v>
      </c>
      <c r="BY32" s="78">
        <v>12</v>
      </c>
      <c r="BZ32" s="76">
        <v>19</v>
      </c>
    </row>
    <row r="33" spans="1:78" ht="15.75" x14ac:dyDescent="0.15">
      <c r="A33" s="45"/>
      <c r="B33" s="67" t="s">
        <v>159</v>
      </c>
      <c r="C33" s="68">
        <v>146</v>
      </c>
      <c r="D33" s="68">
        <v>155</v>
      </c>
      <c r="E33" s="70">
        <v>301</v>
      </c>
      <c r="F33" s="71">
        <v>104</v>
      </c>
      <c r="G33" s="45"/>
      <c r="H33" s="67" t="s">
        <v>160</v>
      </c>
      <c r="I33" s="68">
        <v>11</v>
      </c>
      <c r="J33" s="68">
        <v>6</v>
      </c>
      <c r="K33" s="70">
        <v>17</v>
      </c>
      <c r="L33" s="69">
        <v>6</v>
      </c>
      <c r="M33" s="45"/>
      <c r="N33" s="67" t="s">
        <v>161</v>
      </c>
      <c r="O33" s="68">
        <v>72</v>
      </c>
      <c r="P33" s="68">
        <v>78</v>
      </c>
      <c r="Q33" s="70">
        <v>150</v>
      </c>
      <c r="R33" s="69">
        <v>54</v>
      </c>
      <c r="S33" s="45" t="s">
        <v>162</v>
      </c>
      <c r="T33" s="67" t="s">
        <v>163</v>
      </c>
      <c r="U33" s="68">
        <v>92</v>
      </c>
      <c r="V33" s="68">
        <v>94</v>
      </c>
      <c r="W33" s="70">
        <v>186</v>
      </c>
      <c r="X33" s="69">
        <v>65</v>
      </c>
      <c r="AA33" s="73">
        <v>24</v>
      </c>
      <c r="AB33" s="74">
        <f t="shared" si="0"/>
        <v>187</v>
      </c>
      <c r="AC33" s="75">
        <f t="shared" si="0"/>
        <v>140</v>
      </c>
      <c r="AD33" s="76">
        <f t="shared" si="0"/>
        <v>327</v>
      </c>
      <c r="AE33" s="77">
        <v>11</v>
      </c>
      <c r="AF33" s="78">
        <v>7</v>
      </c>
      <c r="AG33" s="76">
        <v>18</v>
      </c>
      <c r="AH33" s="77">
        <v>36</v>
      </c>
      <c r="AI33" s="78">
        <v>28</v>
      </c>
      <c r="AJ33" s="76">
        <v>64</v>
      </c>
      <c r="AK33" s="77">
        <v>24</v>
      </c>
      <c r="AL33" s="78">
        <v>16</v>
      </c>
      <c r="AM33" s="76">
        <v>40</v>
      </c>
      <c r="AN33" s="77">
        <v>21</v>
      </c>
      <c r="AO33" s="78">
        <v>9</v>
      </c>
      <c r="AP33" s="76">
        <v>30</v>
      </c>
      <c r="AQ33" s="77">
        <v>31</v>
      </c>
      <c r="AR33" s="78">
        <v>22</v>
      </c>
      <c r="AS33" s="76">
        <v>53</v>
      </c>
      <c r="AT33" s="77">
        <v>16</v>
      </c>
      <c r="AU33" s="78">
        <v>19</v>
      </c>
      <c r="AV33" s="76">
        <v>35</v>
      </c>
      <c r="AW33" s="77">
        <v>10</v>
      </c>
      <c r="AX33" s="78">
        <v>4</v>
      </c>
      <c r="AY33" s="76">
        <v>14</v>
      </c>
      <c r="AZ33" s="77">
        <v>10</v>
      </c>
      <c r="BA33" s="78">
        <v>10</v>
      </c>
      <c r="BB33" s="76">
        <v>20</v>
      </c>
      <c r="BC33" s="77">
        <v>11</v>
      </c>
      <c r="BD33" s="78">
        <v>3</v>
      </c>
      <c r="BE33" s="76">
        <v>14</v>
      </c>
      <c r="BF33" s="77">
        <v>3</v>
      </c>
      <c r="BG33" s="78">
        <v>3</v>
      </c>
      <c r="BH33" s="76">
        <v>6</v>
      </c>
      <c r="BI33" s="77">
        <v>4</v>
      </c>
      <c r="BJ33" s="78">
        <v>9</v>
      </c>
      <c r="BK33" s="76">
        <v>13</v>
      </c>
      <c r="BL33" s="77"/>
      <c r="BM33" s="78"/>
      <c r="BN33" s="76"/>
      <c r="BO33" s="77"/>
      <c r="BP33" s="78">
        <v>1</v>
      </c>
      <c r="BQ33" s="76">
        <v>1</v>
      </c>
      <c r="BR33" s="77">
        <v>2</v>
      </c>
      <c r="BS33" s="78">
        <v>1</v>
      </c>
      <c r="BT33" s="76">
        <v>3</v>
      </c>
      <c r="BU33" s="77"/>
      <c r="BV33" s="78">
        <v>1</v>
      </c>
      <c r="BW33" s="76">
        <v>1</v>
      </c>
      <c r="BX33" s="77">
        <v>8</v>
      </c>
      <c r="BY33" s="78">
        <v>7</v>
      </c>
      <c r="BZ33" s="76">
        <v>15</v>
      </c>
    </row>
    <row r="34" spans="1:78" ht="15.75" x14ac:dyDescent="0.15">
      <c r="A34" s="45"/>
      <c r="B34" s="67" t="s">
        <v>164</v>
      </c>
      <c r="C34" s="68">
        <v>199</v>
      </c>
      <c r="D34" s="68">
        <v>217</v>
      </c>
      <c r="E34" s="70">
        <v>416</v>
      </c>
      <c r="F34" s="71">
        <v>157</v>
      </c>
      <c r="G34" s="45"/>
      <c r="H34" s="67" t="s">
        <v>165</v>
      </c>
      <c r="I34" s="68">
        <v>22</v>
      </c>
      <c r="J34" s="68">
        <v>14</v>
      </c>
      <c r="K34" s="70">
        <v>36</v>
      </c>
      <c r="L34" s="69">
        <v>14</v>
      </c>
      <c r="M34" s="45" t="s">
        <v>58</v>
      </c>
      <c r="N34" s="67" t="s">
        <v>57</v>
      </c>
      <c r="O34" s="68">
        <v>29</v>
      </c>
      <c r="P34" s="68">
        <v>32</v>
      </c>
      <c r="Q34" s="70">
        <v>61</v>
      </c>
      <c r="R34" s="69">
        <v>26</v>
      </c>
      <c r="S34" s="45"/>
      <c r="T34" s="67" t="s">
        <v>166</v>
      </c>
      <c r="U34" s="68">
        <v>128</v>
      </c>
      <c r="V34" s="68">
        <v>158</v>
      </c>
      <c r="W34" s="70">
        <v>286</v>
      </c>
      <c r="X34" s="69">
        <v>136</v>
      </c>
      <c r="Y34" s="124"/>
      <c r="AA34" s="86" t="str">
        <f>FIXED(AA29,0)&amp;" ～ "&amp;FIXED(AA33,0)&amp;" 小計"</f>
        <v>20 ～ 24 小計</v>
      </c>
      <c r="AB34" s="87">
        <f t="shared" si="0"/>
        <v>974</v>
      </c>
      <c r="AC34" s="88">
        <f t="shared" si="0"/>
        <v>828</v>
      </c>
      <c r="AD34" s="89">
        <f t="shared" si="0"/>
        <v>1802</v>
      </c>
      <c r="AE34" s="87">
        <v>71</v>
      </c>
      <c r="AF34" s="88">
        <v>56</v>
      </c>
      <c r="AG34" s="89">
        <v>127</v>
      </c>
      <c r="AH34" s="87">
        <v>166</v>
      </c>
      <c r="AI34" s="88">
        <v>137</v>
      </c>
      <c r="AJ34" s="89">
        <v>303</v>
      </c>
      <c r="AK34" s="87">
        <v>92</v>
      </c>
      <c r="AL34" s="88">
        <v>83</v>
      </c>
      <c r="AM34" s="89">
        <v>175</v>
      </c>
      <c r="AN34" s="87">
        <v>87</v>
      </c>
      <c r="AO34" s="88">
        <v>56</v>
      </c>
      <c r="AP34" s="89">
        <v>143</v>
      </c>
      <c r="AQ34" s="87">
        <v>163</v>
      </c>
      <c r="AR34" s="88">
        <v>145</v>
      </c>
      <c r="AS34" s="89">
        <v>308</v>
      </c>
      <c r="AT34" s="87">
        <v>108</v>
      </c>
      <c r="AU34" s="88">
        <v>96</v>
      </c>
      <c r="AV34" s="89">
        <v>204</v>
      </c>
      <c r="AW34" s="87">
        <v>59</v>
      </c>
      <c r="AX34" s="88">
        <v>34</v>
      </c>
      <c r="AY34" s="89">
        <v>93</v>
      </c>
      <c r="AZ34" s="87">
        <v>66</v>
      </c>
      <c r="BA34" s="88">
        <v>62</v>
      </c>
      <c r="BB34" s="89">
        <v>128</v>
      </c>
      <c r="BC34" s="87">
        <v>57</v>
      </c>
      <c r="BD34" s="88">
        <v>35</v>
      </c>
      <c r="BE34" s="89">
        <v>92</v>
      </c>
      <c r="BF34" s="87">
        <v>14</v>
      </c>
      <c r="BG34" s="88">
        <v>18</v>
      </c>
      <c r="BH34" s="89">
        <v>32</v>
      </c>
      <c r="BI34" s="87">
        <v>20</v>
      </c>
      <c r="BJ34" s="88">
        <v>32</v>
      </c>
      <c r="BK34" s="89">
        <v>52</v>
      </c>
      <c r="BL34" s="87">
        <v>5</v>
      </c>
      <c r="BM34" s="88">
        <v>3</v>
      </c>
      <c r="BN34" s="89">
        <v>8</v>
      </c>
      <c r="BO34" s="87">
        <v>3</v>
      </c>
      <c r="BP34" s="88">
        <v>2</v>
      </c>
      <c r="BQ34" s="89">
        <v>5</v>
      </c>
      <c r="BR34" s="87">
        <v>9</v>
      </c>
      <c r="BS34" s="88">
        <v>12</v>
      </c>
      <c r="BT34" s="89">
        <v>21</v>
      </c>
      <c r="BU34" s="87">
        <v>13</v>
      </c>
      <c r="BV34" s="88">
        <v>7</v>
      </c>
      <c r="BW34" s="89">
        <v>20</v>
      </c>
      <c r="BX34" s="87">
        <v>41</v>
      </c>
      <c r="BY34" s="88">
        <v>50</v>
      </c>
      <c r="BZ34" s="89">
        <v>91</v>
      </c>
    </row>
    <row r="35" spans="1:78" ht="15.75" x14ac:dyDescent="0.15">
      <c r="A35" s="45"/>
      <c r="B35" s="67" t="s">
        <v>167</v>
      </c>
      <c r="C35" s="68">
        <v>219</v>
      </c>
      <c r="D35" s="68">
        <v>241</v>
      </c>
      <c r="E35" s="70">
        <v>460</v>
      </c>
      <c r="F35" s="71">
        <v>179</v>
      </c>
      <c r="G35" s="45"/>
      <c r="H35" s="67" t="s">
        <v>168</v>
      </c>
      <c r="I35" s="68">
        <v>11</v>
      </c>
      <c r="J35" s="68">
        <v>19</v>
      </c>
      <c r="K35" s="70">
        <v>30</v>
      </c>
      <c r="L35" s="69">
        <v>8</v>
      </c>
      <c r="M35" s="45"/>
      <c r="N35" s="67" t="s">
        <v>169</v>
      </c>
      <c r="O35" s="68">
        <v>59</v>
      </c>
      <c r="P35" s="68">
        <v>71</v>
      </c>
      <c r="Q35" s="70">
        <v>130</v>
      </c>
      <c r="R35" s="69">
        <v>49</v>
      </c>
      <c r="S35" s="82"/>
      <c r="T35" s="83" t="s">
        <v>61</v>
      </c>
      <c r="U35" s="84">
        <f>SUM(U30:U34)</f>
        <v>431</v>
      </c>
      <c r="V35" s="84">
        <f>SUM(V30:V34)</f>
        <v>469</v>
      </c>
      <c r="W35" s="84">
        <f>SUM(W30:W34)</f>
        <v>900</v>
      </c>
      <c r="X35" s="125">
        <f>SUM(X30:X34)</f>
        <v>381</v>
      </c>
      <c r="AA35" s="73">
        <v>25</v>
      </c>
      <c r="AB35" s="62">
        <f t="shared" si="0"/>
        <v>219</v>
      </c>
      <c r="AC35" s="63">
        <f t="shared" si="0"/>
        <v>160</v>
      </c>
      <c r="AD35" s="64">
        <f t="shared" si="0"/>
        <v>379</v>
      </c>
      <c r="AE35" s="65">
        <v>14</v>
      </c>
      <c r="AF35" s="66">
        <v>10</v>
      </c>
      <c r="AG35" s="64">
        <v>24</v>
      </c>
      <c r="AH35" s="65">
        <v>54</v>
      </c>
      <c r="AI35" s="66">
        <v>27</v>
      </c>
      <c r="AJ35" s="64">
        <v>81</v>
      </c>
      <c r="AK35" s="65">
        <v>14</v>
      </c>
      <c r="AL35" s="66">
        <v>22</v>
      </c>
      <c r="AM35" s="64">
        <v>36</v>
      </c>
      <c r="AN35" s="65">
        <v>30</v>
      </c>
      <c r="AO35" s="66">
        <v>11</v>
      </c>
      <c r="AP35" s="64">
        <v>41</v>
      </c>
      <c r="AQ35" s="65">
        <v>30</v>
      </c>
      <c r="AR35" s="66">
        <v>25</v>
      </c>
      <c r="AS35" s="64">
        <v>55</v>
      </c>
      <c r="AT35" s="65">
        <v>25</v>
      </c>
      <c r="AU35" s="66">
        <v>21</v>
      </c>
      <c r="AV35" s="64">
        <v>46</v>
      </c>
      <c r="AW35" s="65">
        <v>8</v>
      </c>
      <c r="AX35" s="66">
        <v>14</v>
      </c>
      <c r="AY35" s="64">
        <v>22</v>
      </c>
      <c r="AZ35" s="65">
        <v>14</v>
      </c>
      <c r="BA35" s="66">
        <v>9</v>
      </c>
      <c r="BB35" s="64">
        <v>23</v>
      </c>
      <c r="BC35" s="65">
        <v>4</v>
      </c>
      <c r="BD35" s="66">
        <v>3</v>
      </c>
      <c r="BE35" s="64">
        <v>7</v>
      </c>
      <c r="BF35" s="65">
        <v>4</v>
      </c>
      <c r="BG35" s="66">
        <v>1</v>
      </c>
      <c r="BH35" s="64">
        <v>5</v>
      </c>
      <c r="BI35" s="65">
        <v>5</v>
      </c>
      <c r="BJ35" s="66">
        <v>4</v>
      </c>
      <c r="BK35" s="64">
        <v>9</v>
      </c>
      <c r="BL35" s="65">
        <v>2</v>
      </c>
      <c r="BM35" s="66"/>
      <c r="BN35" s="64">
        <v>2</v>
      </c>
      <c r="BO35" s="65"/>
      <c r="BP35" s="66"/>
      <c r="BQ35" s="64"/>
      <c r="BR35" s="65">
        <v>2</v>
      </c>
      <c r="BS35" s="66">
        <v>1</v>
      </c>
      <c r="BT35" s="64">
        <v>3</v>
      </c>
      <c r="BU35" s="65">
        <v>3</v>
      </c>
      <c r="BV35" s="66">
        <v>3</v>
      </c>
      <c r="BW35" s="64">
        <v>6</v>
      </c>
      <c r="BX35" s="65">
        <v>10</v>
      </c>
      <c r="BY35" s="66">
        <v>9</v>
      </c>
      <c r="BZ35" s="64">
        <v>19</v>
      </c>
    </row>
    <row r="36" spans="1:78" ht="15.75" x14ac:dyDescent="0.15">
      <c r="A36" s="82"/>
      <c r="B36" s="83" t="s">
        <v>61</v>
      </c>
      <c r="C36" s="84">
        <f>SUM(C30:C35)</f>
        <v>1359</v>
      </c>
      <c r="D36" s="84">
        <f>SUM(D30:D35)</f>
        <v>1380</v>
      </c>
      <c r="E36" s="84">
        <f>SUM(E30:E35)</f>
        <v>2739</v>
      </c>
      <c r="F36" s="84">
        <f>SUM(F30:F35)</f>
        <v>1036</v>
      </c>
      <c r="G36" s="45"/>
      <c r="H36" s="67" t="s">
        <v>170</v>
      </c>
      <c r="I36" s="68">
        <v>22</v>
      </c>
      <c r="J36" s="68">
        <v>19</v>
      </c>
      <c r="K36" s="70">
        <v>41</v>
      </c>
      <c r="L36" s="69">
        <v>19</v>
      </c>
      <c r="M36" s="45"/>
      <c r="N36" s="67" t="s">
        <v>171</v>
      </c>
      <c r="O36" s="68">
        <v>49</v>
      </c>
      <c r="P36" s="68">
        <v>41</v>
      </c>
      <c r="Q36" s="70">
        <v>90</v>
      </c>
      <c r="R36" s="69">
        <v>37</v>
      </c>
      <c r="S36" s="45"/>
      <c r="T36" s="67" t="s">
        <v>172</v>
      </c>
      <c r="U36" s="68">
        <v>106</v>
      </c>
      <c r="V36" s="68">
        <v>115</v>
      </c>
      <c r="W36" s="70">
        <v>221</v>
      </c>
      <c r="X36" s="69">
        <v>88</v>
      </c>
      <c r="Y36" s="126"/>
      <c r="Z36" s="126"/>
      <c r="AA36" s="73">
        <v>26</v>
      </c>
      <c r="AB36" s="74">
        <f t="shared" si="0"/>
        <v>215</v>
      </c>
      <c r="AC36" s="75">
        <f t="shared" si="0"/>
        <v>132</v>
      </c>
      <c r="AD36" s="76">
        <f t="shared" si="0"/>
        <v>347</v>
      </c>
      <c r="AE36" s="77">
        <v>12</v>
      </c>
      <c r="AF36" s="78">
        <v>9</v>
      </c>
      <c r="AG36" s="76">
        <v>21</v>
      </c>
      <c r="AH36" s="77">
        <v>65</v>
      </c>
      <c r="AI36" s="78">
        <v>31</v>
      </c>
      <c r="AJ36" s="76">
        <v>96</v>
      </c>
      <c r="AK36" s="77">
        <v>20</v>
      </c>
      <c r="AL36" s="78">
        <v>20</v>
      </c>
      <c r="AM36" s="76">
        <v>40</v>
      </c>
      <c r="AN36" s="77">
        <v>11</v>
      </c>
      <c r="AO36" s="78">
        <v>3</v>
      </c>
      <c r="AP36" s="76">
        <v>14</v>
      </c>
      <c r="AQ36" s="77">
        <v>36</v>
      </c>
      <c r="AR36" s="78">
        <v>20</v>
      </c>
      <c r="AS36" s="76">
        <v>56</v>
      </c>
      <c r="AT36" s="77">
        <v>22</v>
      </c>
      <c r="AU36" s="78">
        <v>17</v>
      </c>
      <c r="AV36" s="76">
        <v>39</v>
      </c>
      <c r="AW36" s="77">
        <v>9</v>
      </c>
      <c r="AX36" s="78">
        <v>5</v>
      </c>
      <c r="AY36" s="76">
        <v>14</v>
      </c>
      <c r="AZ36" s="77">
        <v>20</v>
      </c>
      <c r="BA36" s="78">
        <v>7</v>
      </c>
      <c r="BB36" s="76">
        <v>27</v>
      </c>
      <c r="BC36" s="77">
        <v>8</v>
      </c>
      <c r="BD36" s="78">
        <v>8</v>
      </c>
      <c r="BE36" s="76">
        <v>16</v>
      </c>
      <c r="BF36" s="77">
        <v>2</v>
      </c>
      <c r="BG36" s="78">
        <v>2</v>
      </c>
      <c r="BH36" s="76">
        <v>4</v>
      </c>
      <c r="BI36" s="77">
        <v>3</v>
      </c>
      <c r="BJ36" s="78">
        <v>5</v>
      </c>
      <c r="BK36" s="76">
        <v>8</v>
      </c>
      <c r="BL36" s="77">
        <v>1</v>
      </c>
      <c r="BM36" s="78"/>
      <c r="BN36" s="76">
        <v>1</v>
      </c>
      <c r="BO36" s="77"/>
      <c r="BP36" s="78"/>
      <c r="BQ36" s="76"/>
      <c r="BR36" s="77">
        <v>1</v>
      </c>
      <c r="BS36" s="78">
        <v>1</v>
      </c>
      <c r="BT36" s="76">
        <v>2</v>
      </c>
      <c r="BU36" s="77"/>
      <c r="BV36" s="78">
        <v>1</v>
      </c>
      <c r="BW36" s="76">
        <v>1</v>
      </c>
      <c r="BX36" s="77">
        <v>5</v>
      </c>
      <c r="BY36" s="78">
        <v>3</v>
      </c>
      <c r="BZ36" s="76">
        <v>8</v>
      </c>
    </row>
    <row r="37" spans="1:78" ht="15.75" x14ac:dyDescent="0.15">
      <c r="A37" s="127"/>
      <c r="B37" s="18"/>
      <c r="C37" s="128"/>
      <c r="D37" s="128"/>
      <c r="E37" s="128"/>
      <c r="F37" s="129"/>
      <c r="G37" s="45"/>
      <c r="H37" s="92" t="s">
        <v>61</v>
      </c>
      <c r="I37" s="93">
        <f>SUM(I27:I36)</f>
        <v>1156</v>
      </c>
      <c r="J37" s="93">
        <f>SUM(J27:J36)</f>
        <v>1175</v>
      </c>
      <c r="K37" s="93">
        <f>SUM(K27:K36)</f>
        <v>2331</v>
      </c>
      <c r="L37" s="93">
        <f>SUM(L27:L36)</f>
        <v>811</v>
      </c>
      <c r="M37" s="45"/>
      <c r="N37" s="67" t="s">
        <v>173</v>
      </c>
      <c r="O37" s="68">
        <v>36</v>
      </c>
      <c r="P37" s="68">
        <v>36</v>
      </c>
      <c r="Q37" s="70">
        <v>72</v>
      </c>
      <c r="R37" s="69">
        <v>28</v>
      </c>
      <c r="S37" s="45" t="s">
        <v>174</v>
      </c>
      <c r="T37" s="67" t="s">
        <v>175</v>
      </c>
      <c r="U37" s="68">
        <v>75</v>
      </c>
      <c r="V37" s="68">
        <v>78</v>
      </c>
      <c r="W37" s="70">
        <v>153</v>
      </c>
      <c r="X37" s="69">
        <v>56</v>
      </c>
      <c r="AA37" s="73">
        <v>27</v>
      </c>
      <c r="AB37" s="74">
        <f t="shared" ref="AB37:AD68" si="1">+AE37+AH37+AK37+AN37+AQ37+AT37+AW37+AZ37+BC37+BF37+BI37+BL37+BO37+BR37+BU37+BX37</f>
        <v>198</v>
      </c>
      <c r="AC37" s="75">
        <f t="shared" si="1"/>
        <v>180</v>
      </c>
      <c r="AD37" s="76">
        <f t="shared" si="1"/>
        <v>378</v>
      </c>
      <c r="AE37" s="77">
        <v>14</v>
      </c>
      <c r="AF37" s="78">
        <v>13</v>
      </c>
      <c r="AG37" s="76">
        <v>27</v>
      </c>
      <c r="AH37" s="77">
        <v>47</v>
      </c>
      <c r="AI37" s="78">
        <v>37</v>
      </c>
      <c r="AJ37" s="76">
        <v>84</v>
      </c>
      <c r="AK37" s="77">
        <v>19</v>
      </c>
      <c r="AL37" s="78">
        <v>23</v>
      </c>
      <c r="AM37" s="76">
        <v>42</v>
      </c>
      <c r="AN37" s="77">
        <v>10</v>
      </c>
      <c r="AO37" s="78">
        <v>12</v>
      </c>
      <c r="AP37" s="76">
        <v>22</v>
      </c>
      <c r="AQ37" s="77">
        <v>37</v>
      </c>
      <c r="AR37" s="78">
        <v>26</v>
      </c>
      <c r="AS37" s="76">
        <v>63</v>
      </c>
      <c r="AT37" s="77">
        <v>28</v>
      </c>
      <c r="AU37" s="78">
        <v>22</v>
      </c>
      <c r="AV37" s="76">
        <v>50</v>
      </c>
      <c r="AW37" s="77">
        <v>7</v>
      </c>
      <c r="AX37" s="78">
        <v>14</v>
      </c>
      <c r="AY37" s="76">
        <v>21</v>
      </c>
      <c r="AZ37" s="77">
        <v>15</v>
      </c>
      <c r="BA37" s="78">
        <v>12</v>
      </c>
      <c r="BB37" s="76">
        <v>27</v>
      </c>
      <c r="BC37" s="77">
        <v>7</v>
      </c>
      <c r="BD37" s="78">
        <v>6</v>
      </c>
      <c r="BE37" s="76">
        <v>13</v>
      </c>
      <c r="BF37" s="77">
        <v>1</v>
      </c>
      <c r="BG37" s="78">
        <v>3</v>
      </c>
      <c r="BH37" s="76">
        <v>4</v>
      </c>
      <c r="BI37" s="77">
        <v>3</v>
      </c>
      <c r="BJ37" s="78">
        <v>6</v>
      </c>
      <c r="BK37" s="76">
        <v>9</v>
      </c>
      <c r="BL37" s="77">
        <v>1</v>
      </c>
      <c r="BM37" s="78"/>
      <c r="BN37" s="76">
        <v>1</v>
      </c>
      <c r="BO37" s="77"/>
      <c r="BP37" s="78"/>
      <c r="BQ37" s="76"/>
      <c r="BR37" s="77">
        <v>2</v>
      </c>
      <c r="BS37" s="78">
        <v>1</v>
      </c>
      <c r="BT37" s="76">
        <v>3</v>
      </c>
      <c r="BU37" s="77">
        <v>1</v>
      </c>
      <c r="BV37" s="78">
        <v>1</v>
      </c>
      <c r="BW37" s="76">
        <v>2</v>
      </c>
      <c r="BX37" s="77">
        <v>6</v>
      </c>
      <c r="BY37" s="78">
        <v>4</v>
      </c>
      <c r="BZ37" s="76">
        <v>10</v>
      </c>
    </row>
    <row r="38" spans="1:78" ht="15.75" x14ac:dyDescent="0.15">
      <c r="A38" s="23"/>
      <c r="B38" s="130"/>
      <c r="C38" s="131"/>
      <c r="D38" s="59"/>
      <c r="E38" s="59"/>
      <c r="F38" s="59"/>
      <c r="G38" s="127"/>
      <c r="H38" s="18"/>
      <c r="I38" s="128"/>
      <c r="J38" s="128"/>
      <c r="K38" s="128"/>
      <c r="L38" s="129"/>
      <c r="M38" s="45"/>
      <c r="N38" s="67" t="s">
        <v>176</v>
      </c>
      <c r="O38" s="68">
        <v>29</v>
      </c>
      <c r="P38" s="68">
        <v>33</v>
      </c>
      <c r="Q38" s="70">
        <v>62</v>
      </c>
      <c r="R38" s="69">
        <v>24</v>
      </c>
      <c r="S38" s="45"/>
      <c r="T38" s="67" t="s">
        <v>177</v>
      </c>
      <c r="U38" s="68">
        <v>73</v>
      </c>
      <c r="V38" s="68">
        <v>82</v>
      </c>
      <c r="W38" s="70">
        <v>155</v>
      </c>
      <c r="X38" s="69">
        <v>59</v>
      </c>
      <c r="AA38" s="73">
        <v>28</v>
      </c>
      <c r="AB38" s="74">
        <f t="shared" si="1"/>
        <v>193</v>
      </c>
      <c r="AC38" s="75">
        <f t="shared" si="1"/>
        <v>138</v>
      </c>
      <c r="AD38" s="76">
        <f t="shared" si="1"/>
        <v>331</v>
      </c>
      <c r="AE38" s="77">
        <v>11</v>
      </c>
      <c r="AF38" s="78">
        <v>8</v>
      </c>
      <c r="AG38" s="76">
        <v>19</v>
      </c>
      <c r="AH38" s="77">
        <v>42</v>
      </c>
      <c r="AI38" s="78">
        <v>31</v>
      </c>
      <c r="AJ38" s="76">
        <v>73</v>
      </c>
      <c r="AK38" s="77">
        <v>24</v>
      </c>
      <c r="AL38" s="78">
        <v>12</v>
      </c>
      <c r="AM38" s="76">
        <v>36</v>
      </c>
      <c r="AN38" s="77">
        <v>5</v>
      </c>
      <c r="AO38" s="78">
        <v>4</v>
      </c>
      <c r="AP38" s="76">
        <v>9</v>
      </c>
      <c r="AQ38" s="77">
        <v>24</v>
      </c>
      <c r="AR38" s="78">
        <v>25</v>
      </c>
      <c r="AS38" s="76">
        <v>49</v>
      </c>
      <c r="AT38" s="77">
        <v>27</v>
      </c>
      <c r="AU38" s="78">
        <v>17</v>
      </c>
      <c r="AV38" s="76">
        <v>44</v>
      </c>
      <c r="AW38" s="77">
        <v>15</v>
      </c>
      <c r="AX38" s="78">
        <v>14</v>
      </c>
      <c r="AY38" s="76">
        <v>29</v>
      </c>
      <c r="AZ38" s="77">
        <v>20</v>
      </c>
      <c r="BA38" s="78">
        <v>8</v>
      </c>
      <c r="BB38" s="76">
        <v>28</v>
      </c>
      <c r="BC38" s="77">
        <v>11</v>
      </c>
      <c r="BD38" s="78">
        <v>9</v>
      </c>
      <c r="BE38" s="76">
        <v>20</v>
      </c>
      <c r="BF38" s="77">
        <v>2</v>
      </c>
      <c r="BG38" s="78">
        <v>2</v>
      </c>
      <c r="BH38" s="76">
        <v>4</v>
      </c>
      <c r="BI38" s="77">
        <v>2</v>
      </c>
      <c r="BJ38" s="78">
        <v>1</v>
      </c>
      <c r="BK38" s="76">
        <v>3</v>
      </c>
      <c r="BL38" s="77">
        <v>1</v>
      </c>
      <c r="BM38" s="78">
        <v>2</v>
      </c>
      <c r="BN38" s="76">
        <v>3</v>
      </c>
      <c r="BO38" s="77"/>
      <c r="BP38" s="78"/>
      <c r="BQ38" s="76"/>
      <c r="BR38" s="77">
        <v>1</v>
      </c>
      <c r="BS38" s="78"/>
      <c r="BT38" s="76">
        <v>1</v>
      </c>
      <c r="BU38" s="77">
        <v>3</v>
      </c>
      <c r="BV38" s="78">
        <v>3</v>
      </c>
      <c r="BW38" s="76">
        <v>6</v>
      </c>
      <c r="BX38" s="77">
        <v>5</v>
      </c>
      <c r="BY38" s="78">
        <v>2</v>
      </c>
      <c r="BZ38" s="76">
        <v>7</v>
      </c>
    </row>
    <row r="39" spans="1:78" ht="15.75" x14ac:dyDescent="0.15">
      <c r="A39" s="23"/>
      <c r="B39" s="130"/>
      <c r="C39" s="131"/>
      <c r="D39" s="59"/>
      <c r="E39" s="59"/>
      <c r="F39" s="59"/>
      <c r="G39" s="23"/>
      <c r="H39" s="130"/>
      <c r="I39" s="132"/>
      <c r="J39" s="59"/>
      <c r="K39" s="59"/>
      <c r="L39" s="133"/>
      <c r="M39" s="45"/>
      <c r="N39" s="67" t="s">
        <v>178</v>
      </c>
      <c r="O39" s="68">
        <v>14</v>
      </c>
      <c r="P39" s="68">
        <v>10</v>
      </c>
      <c r="Q39" s="70">
        <v>24</v>
      </c>
      <c r="R39" s="69">
        <v>15</v>
      </c>
      <c r="S39" s="45" t="s">
        <v>78</v>
      </c>
      <c r="T39" s="67" t="s">
        <v>179</v>
      </c>
      <c r="U39" s="68">
        <v>99</v>
      </c>
      <c r="V39" s="68">
        <v>108</v>
      </c>
      <c r="W39" s="70">
        <v>207</v>
      </c>
      <c r="X39" s="69">
        <v>85</v>
      </c>
      <c r="AA39" s="73">
        <v>29</v>
      </c>
      <c r="AB39" s="74">
        <f t="shared" si="1"/>
        <v>197</v>
      </c>
      <c r="AC39" s="75">
        <f t="shared" si="1"/>
        <v>161</v>
      </c>
      <c r="AD39" s="76">
        <f t="shared" si="1"/>
        <v>358</v>
      </c>
      <c r="AE39" s="77">
        <v>18</v>
      </c>
      <c r="AF39" s="78">
        <v>13</v>
      </c>
      <c r="AG39" s="76">
        <v>31</v>
      </c>
      <c r="AH39" s="77">
        <v>32</v>
      </c>
      <c r="AI39" s="78">
        <v>33</v>
      </c>
      <c r="AJ39" s="76">
        <v>65</v>
      </c>
      <c r="AK39" s="77">
        <v>20</v>
      </c>
      <c r="AL39" s="78">
        <v>13</v>
      </c>
      <c r="AM39" s="76">
        <v>33</v>
      </c>
      <c r="AN39" s="77">
        <v>10</v>
      </c>
      <c r="AO39" s="78">
        <v>13</v>
      </c>
      <c r="AP39" s="76">
        <v>23</v>
      </c>
      <c r="AQ39" s="77">
        <v>43</v>
      </c>
      <c r="AR39" s="78">
        <v>28</v>
      </c>
      <c r="AS39" s="76">
        <v>71</v>
      </c>
      <c r="AT39" s="77">
        <v>28</v>
      </c>
      <c r="AU39" s="78">
        <v>22</v>
      </c>
      <c r="AV39" s="76">
        <v>50</v>
      </c>
      <c r="AW39" s="77">
        <v>6</v>
      </c>
      <c r="AX39" s="78">
        <v>7</v>
      </c>
      <c r="AY39" s="76">
        <v>13</v>
      </c>
      <c r="AZ39" s="77">
        <v>16</v>
      </c>
      <c r="BA39" s="78">
        <v>14</v>
      </c>
      <c r="BB39" s="76">
        <v>30</v>
      </c>
      <c r="BC39" s="77">
        <v>7</v>
      </c>
      <c r="BD39" s="78">
        <v>5</v>
      </c>
      <c r="BE39" s="76">
        <v>12</v>
      </c>
      <c r="BF39" s="77">
        <v>1</v>
      </c>
      <c r="BG39" s="78">
        <v>4</v>
      </c>
      <c r="BH39" s="76">
        <v>5</v>
      </c>
      <c r="BI39" s="77">
        <v>3</v>
      </c>
      <c r="BJ39" s="78">
        <v>3</v>
      </c>
      <c r="BK39" s="76">
        <v>6</v>
      </c>
      <c r="BL39" s="77">
        <v>1</v>
      </c>
      <c r="BM39" s="78"/>
      <c r="BN39" s="76">
        <v>1</v>
      </c>
      <c r="BO39" s="77"/>
      <c r="BP39" s="78"/>
      <c r="BQ39" s="76"/>
      <c r="BR39" s="77">
        <v>2</v>
      </c>
      <c r="BS39" s="78"/>
      <c r="BT39" s="76">
        <v>2</v>
      </c>
      <c r="BU39" s="77">
        <v>4</v>
      </c>
      <c r="BV39" s="78"/>
      <c r="BW39" s="76">
        <v>4</v>
      </c>
      <c r="BX39" s="77">
        <v>6</v>
      </c>
      <c r="BY39" s="78">
        <v>6</v>
      </c>
      <c r="BZ39" s="76">
        <v>12</v>
      </c>
    </row>
    <row r="40" spans="1:78" ht="15.75" x14ac:dyDescent="0.15">
      <c r="A40" s="23"/>
      <c r="B40" s="130"/>
      <c r="C40" s="131"/>
      <c r="D40" s="59"/>
      <c r="E40" s="59"/>
      <c r="F40" s="59"/>
      <c r="G40" s="23"/>
      <c r="H40" s="130"/>
      <c r="I40" s="59"/>
      <c r="J40" s="59"/>
      <c r="K40" s="59"/>
      <c r="L40" s="133"/>
      <c r="M40" s="45"/>
      <c r="N40" s="67" t="s">
        <v>180</v>
      </c>
      <c r="O40" s="68">
        <v>15</v>
      </c>
      <c r="P40" s="68">
        <v>19</v>
      </c>
      <c r="Q40" s="70">
        <v>34</v>
      </c>
      <c r="R40" s="69">
        <v>17</v>
      </c>
      <c r="S40" s="45"/>
      <c r="T40" s="67" t="s">
        <v>181</v>
      </c>
      <c r="U40" s="68">
        <v>126</v>
      </c>
      <c r="V40" s="68">
        <v>138</v>
      </c>
      <c r="W40" s="70">
        <v>264</v>
      </c>
      <c r="X40" s="69">
        <v>90</v>
      </c>
      <c r="AA40" s="86" t="str">
        <f>FIXED(AA35,0)&amp;" ～ "&amp;FIXED(AA39,0)&amp;" 小計"</f>
        <v>25 ～ 29 小計</v>
      </c>
      <c r="AB40" s="87">
        <f t="shared" si="1"/>
        <v>1022</v>
      </c>
      <c r="AC40" s="88">
        <f t="shared" si="1"/>
        <v>771</v>
      </c>
      <c r="AD40" s="89">
        <f t="shared" si="1"/>
        <v>1793</v>
      </c>
      <c r="AE40" s="87">
        <v>69</v>
      </c>
      <c r="AF40" s="88">
        <v>53</v>
      </c>
      <c r="AG40" s="89">
        <v>122</v>
      </c>
      <c r="AH40" s="87">
        <v>240</v>
      </c>
      <c r="AI40" s="88">
        <v>159</v>
      </c>
      <c r="AJ40" s="89">
        <v>399</v>
      </c>
      <c r="AK40" s="87">
        <v>97</v>
      </c>
      <c r="AL40" s="88">
        <v>90</v>
      </c>
      <c r="AM40" s="89">
        <v>187</v>
      </c>
      <c r="AN40" s="87">
        <v>66</v>
      </c>
      <c r="AO40" s="88">
        <v>43</v>
      </c>
      <c r="AP40" s="89">
        <v>109</v>
      </c>
      <c r="AQ40" s="87">
        <v>170</v>
      </c>
      <c r="AR40" s="88">
        <v>124</v>
      </c>
      <c r="AS40" s="89">
        <v>294</v>
      </c>
      <c r="AT40" s="87">
        <v>130</v>
      </c>
      <c r="AU40" s="88">
        <v>99</v>
      </c>
      <c r="AV40" s="89">
        <v>229</v>
      </c>
      <c r="AW40" s="87">
        <v>45</v>
      </c>
      <c r="AX40" s="88">
        <v>54</v>
      </c>
      <c r="AY40" s="89">
        <v>99</v>
      </c>
      <c r="AZ40" s="87">
        <v>85</v>
      </c>
      <c r="BA40" s="88">
        <v>50</v>
      </c>
      <c r="BB40" s="89">
        <v>135</v>
      </c>
      <c r="BC40" s="87">
        <v>37</v>
      </c>
      <c r="BD40" s="88">
        <v>31</v>
      </c>
      <c r="BE40" s="89">
        <v>68</v>
      </c>
      <c r="BF40" s="87">
        <v>10</v>
      </c>
      <c r="BG40" s="88">
        <v>12</v>
      </c>
      <c r="BH40" s="89">
        <v>22</v>
      </c>
      <c r="BI40" s="87">
        <v>16</v>
      </c>
      <c r="BJ40" s="88">
        <v>19</v>
      </c>
      <c r="BK40" s="89">
        <v>35</v>
      </c>
      <c r="BL40" s="87">
        <v>6</v>
      </c>
      <c r="BM40" s="88">
        <v>2</v>
      </c>
      <c r="BN40" s="89">
        <v>8</v>
      </c>
      <c r="BO40" s="88"/>
      <c r="BP40" s="88"/>
      <c r="BQ40" s="89"/>
      <c r="BR40" s="87">
        <v>8</v>
      </c>
      <c r="BS40" s="88">
        <v>3</v>
      </c>
      <c r="BT40" s="89">
        <v>11</v>
      </c>
      <c r="BU40" s="87">
        <v>11</v>
      </c>
      <c r="BV40" s="88">
        <v>8</v>
      </c>
      <c r="BW40" s="89">
        <v>19</v>
      </c>
      <c r="BX40" s="87">
        <v>32</v>
      </c>
      <c r="BY40" s="88">
        <v>24</v>
      </c>
      <c r="BZ40" s="89">
        <v>56</v>
      </c>
    </row>
    <row r="41" spans="1:78" ht="15.75" x14ac:dyDescent="0.15">
      <c r="A41" s="134"/>
      <c r="B41" s="135"/>
      <c r="C41" s="131"/>
      <c r="D41" s="136"/>
      <c r="E41" s="136"/>
      <c r="F41" s="136"/>
      <c r="G41" s="134"/>
      <c r="H41" s="135"/>
      <c r="I41" s="136"/>
      <c r="J41" s="136"/>
      <c r="K41" s="136"/>
      <c r="L41" s="137"/>
      <c r="M41" s="138"/>
      <c r="N41" s="139" t="s">
        <v>182</v>
      </c>
      <c r="O41" s="140" t="s">
        <v>183</v>
      </c>
      <c r="P41" s="140" t="s">
        <v>183</v>
      </c>
      <c r="Q41" s="140" t="s">
        <v>183</v>
      </c>
      <c r="R41" s="141" t="s">
        <v>183</v>
      </c>
      <c r="S41" s="142"/>
      <c r="T41" s="139" t="s">
        <v>184</v>
      </c>
      <c r="U41" s="143">
        <v>69</v>
      </c>
      <c r="V41" s="143">
        <v>77</v>
      </c>
      <c r="W41" s="140">
        <v>146</v>
      </c>
      <c r="X41" s="144">
        <v>53</v>
      </c>
      <c r="Y41" s="145"/>
      <c r="Z41" s="145"/>
      <c r="AA41" s="61">
        <v>30</v>
      </c>
      <c r="AB41" s="62">
        <f t="shared" si="1"/>
        <v>193</v>
      </c>
      <c r="AC41" s="63">
        <f t="shared" si="1"/>
        <v>188</v>
      </c>
      <c r="AD41" s="64">
        <f t="shared" si="1"/>
        <v>381</v>
      </c>
      <c r="AE41" s="65">
        <v>14</v>
      </c>
      <c r="AF41" s="66">
        <v>13</v>
      </c>
      <c r="AG41" s="64">
        <v>27</v>
      </c>
      <c r="AH41" s="65">
        <v>55</v>
      </c>
      <c r="AI41" s="66">
        <v>38</v>
      </c>
      <c r="AJ41" s="64">
        <v>93</v>
      </c>
      <c r="AK41" s="65">
        <v>17</v>
      </c>
      <c r="AL41" s="66">
        <v>15</v>
      </c>
      <c r="AM41" s="64">
        <v>32</v>
      </c>
      <c r="AN41" s="65">
        <v>5</v>
      </c>
      <c r="AO41" s="66">
        <v>8</v>
      </c>
      <c r="AP41" s="64">
        <v>13</v>
      </c>
      <c r="AQ41" s="65">
        <v>30</v>
      </c>
      <c r="AR41" s="66">
        <v>27</v>
      </c>
      <c r="AS41" s="64">
        <v>57</v>
      </c>
      <c r="AT41" s="65">
        <v>21</v>
      </c>
      <c r="AU41" s="66">
        <v>30</v>
      </c>
      <c r="AV41" s="64">
        <v>51</v>
      </c>
      <c r="AW41" s="65">
        <v>11</v>
      </c>
      <c r="AX41" s="66">
        <v>13</v>
      </c>
      <c r="AY41" s="64">
        <v>24</v>
      </c>
      <c r="AZ41" s="65">
        <v>15</v>
      </c>
      <c r="BA41" s="66">
        <v>12</v>
      </c>
      <c r="BB41" s="64">
        <v>27</v>
      </c>
      <c r="BC41" s="65">
        <v>13</v>
      </c>
      <c r="BD41" s="66">
        <v>13</v>
      </c>
      <c r="BE41" s="64">
        <v>26</v>
      </c>
      <c r="BF41" s="65">
        <v>3</v>
      </c>
      <c r="BG41" s="66">
        <v>4</v>
      </c>
      <c r="BH41" s="64">
        <v>7</v>
      </c>
      <c r="BI41" s="65">
        <v>1</v>
      </c>
      <c r="BJ41" s="66">
        <v>4</v>
      </c>
      <c r="BK41" s="64">
        <v>5</v>
      </c>
      <c r="BL41" s="65"/>
      <c r="BM41" s="66">
        <v>1</v>
      </c>
      <c r="BN41" s="64">
        <v>1</v>
      </c>
      <c r="BO41" s="65"/>
      <c r="BP41" s="66"/>
      <c r="BQ41" s="64"/>
      <c r="BR41" s="65">
        <v>2</v>
      </c>
      <c r="BS41" s="66">
        <v>2</v>
      </c>
      <c r="BT41" s="64">
        <v>4</v>
      </c>
      <c r="BU41" s="65"/>
      <c r="BV41" s="66">
        <v>1</v>
      </c>
      <c r="BW41" s="64">
        <v>1</v>
      </c>
      <c r="BX41" s="65">
        <v>6</v>
      </c>
      <c r="BY41" s="66">
        <v>7</v>
      </c>
      <c r="BZ41" s="64">
        <v>13</v>
      </c>
    </row>
    <row r="42" spans="1:78" ht="15.75" x14ac:dyDescent="0.15">
      <c r="A42" s="134"/>
      <c r="B42" s="135"/>
      <c r="C42" s="131"/>
      <c r="D42" s="136"/>
      <c r="E42" s="136"/>
      <c r="F42" s="136"/>
      <c r="G42" s="134"/>
      <c r="H42" s="135"/>
      <c r="I42" s="136"/>
      <c r="J42" s="136"/>
      <c r="K42" s="136"/>
      <c r="L42" s="137"/>
      <c r="M42" s="146"/>
      <c r="N42" s="147" t="s">
        <v>61</v>
      </c>
      <c r="O42" s="148">
        <f>SUM(O29:O41)</f>
        <v>483</v>
      </c>
      <c r="P42" s="148">
        <f>SUM(P29:P41)</f>
        <v>483</v>
      </c>
      <c r="Q42" s="148">
        <f>SUM(Q29:Q41)</f>
        <v>966</v>
      </c>
      <c r="R42" s="149">
        <f>SUM(R29:R41)</f>
        <v>366</v>
      </c>
      <c r="S42" s="142"/>
      <c r="T42" s="139" t="s">
        <v>185</v>
      </c>
      <c r="U42" s="143">
        <v>126</v>
      </c>
      <c r="V42" s="143">
        <v>124</v>
      </c>
      <c r="W42" s="140">
        <v>250</v>
      </c>
      <c r="X42" s="144">
        <v>84</v>
      </c>
      <c r="Y42" s="145"/>
      <c r="Z42" s="145"/>
      <c r="AA42" s="73">
        <v>31</v>
      </c>
      <c r="AB42" s="74">
        <f t="shared" si="1"/>
        <v>192</v>
      </c>
      <c r="AC42" s="75">
        <f t="shared" si="1"/>
        <v>166</v>
      </c>
      <c r="AD42" s="76">
        <f t="shared" si="1"/>
        <v>358</v>
      </c>
      <c r="AE42" s="77">
        <v>13</v>
      </c>
      <c r="AF42" s="78">
        <v>13</v>
      </c>
      <c r="AG42" s="76">
        <v>26</v>
      </c>
      <c r="AH42" s="77">
        <v>34</v>
      </c>
      <c r="AI42" s="78">
        <v>20</v>
      </c>
      <c r="AJ42" s="76">
        <v>54</v>
      </c>
      <c r="AK42" s="77">
        <v>16</v>
      </c>
      <c r="AL42" s="78">
        <v>13</v>
      </c>
      <c r="AM42" s="76">
        <v>29</v>
      </c>
      <c r="AN42" s="77">
        <v>11</v>
      </c>
      <c r="AO42" s="78">
        <v>8</v>
      </c>
      <c r="AP42" s="76">
        <v>19</v>
      </c>
      <c r="AQ42" s="77">
        <v>35</v>
      </c>
      <c r="AR42" s="78">
        <v>42</v>
      </c>
      <c r="AS42" s="76">
        <v>77</v>
      </c>
      <c r="AT42" s="77">
        <v>29</v>
      </c>
      <c r="AU42" s="78">
        <v>26</v>
      </c>
      <c r="AV42" s="76">
        <v>55</v>
      </c>
      <c r="AW42" s="77">
        <v>11</v>
      </c>
      <c r="AX42" s="78">
        <v>16</v>
      </c>
      <c r="AY42" s="76">
        <v>27</v>
      </c>
      <c r="AZ42" s="77">
        <v>19</v>
      </c>
      <c r="BA42" s="78">
        <v>14</v>
      </c>
      <c r="BB42" s="76">
        <v>33</v>
      </c>
      <c r="BC42" s="77">
        <v>6</v>
      </c>
      <c r="BD42" s="78">
        <v>2</v>
      </c>
      <c r="BE42" s="76">
        <v>8</v>
      </c>
      <c r="BF42" s="77">
        <v>2</v>
      </c>
      <c r="BG42" s="78">
        <v>3</v>
      </c>
      <c r="BH42" s="76">
        <v>5</v>
      </c>
      <c r="BI42" s="77">
        <v>1</v>
      </c>
      <c r="BJ42" s="78">
        <v>1</v>
      </c>
      <c r="BK42" s="76">
        <v>2</v>
      </c>
      <c r="BL42" s="77"/>
      <c r="BM42" s="78"/>
      <c r="BN42" s="76"/>
      <c r="BO42" s="77"/>
      <c r="BP42" s="78"/>
      <c r="BQ42" s="76"/>
      <c r="BR42" s="77">
        <v>4</v>
      </c>
      <c r="BS42" s="78">
        <v>2</v>
      </c>
      <c r="BT42" s="76">
        <v>6</v>
      </c>
      <c r="BU42" s="77">
        <v>3</v>
      </c>
      <c r="BV42" s="78"/>
      <c r="BW42" s="76">
        <v>3</v>
      </c>
      <c r="BX42" s="77">
        <v>8</v>
      </c>
      <c r="BY42" s="78">
        <v>6</v>
      </c>
      <c r="BZ42" s="76">
        <v>14</v>
      </c>
    </row>
    <row r="43" spans="1:78" ht="15.75" x14ac:dyDescent="0.15">
      <c r="A43" s="134"/>
      <c r="B43" s="135"/>
      <c r="C43" s="131"/>
      <c r="D43" s="136"/>
      <c r="E43" s="136"/>
      <c r="F43" s="136"/>
      <c r="G43" s="134"/>
      <c r="H43" s="135"/>
      <c r="I43" s="136"/>
      <c r="J43" s="136"/>
      <c r="K43" s="136"/>
      <c r="L43" s="136"/>
      <c r="M43" s="150"/>
      <c r="N43" s="151"/>
      <c r="O43" s="152"/>
      <c r="P43" s="152"/>
      <c r="Q43" s="152"/>
      <c r="R43" s="153"/>
      <c r="S43" s="142"/>
      <c r="T43" s="139" t="s">
        <v>186</v>
      </c>
      <c r="U43" s="143">
        <v>122</v>
      </c>
      <c r="V43" s="143">
        <v>127</v>
      </c>
      <c r="W43" s="140">
        <v>249</v>
      </c>
      <c r="X43" s="144">
        <v>91</v>
      </c>
      <c r="Y43" s="145"/>
      <c r="Z43" s="145"/>
      <c r="AA43" s="73">
        <v>32</v>
      </c>
      <c r="AB43" s="74">
        <f t="shared" si="1"/>
        <v>178</v>
      </c>
      <c r="AC43" s="75">
        <f t="shared" si="1"/>
        <v>162</v>
      </c>
      <c r="AD43" s="76">
        <f t="shared" si="1"/>
        <v>340</v>
      </c>
      <c r="AE43" s="77">
        <v>11</v>
      </c>
      <c r="AF43" s="78">
        <v>12</v>
      </c>
      <c r="AG43" s="76">
        <v>23</v>
      </c>
      <c r="AH43" s="77">
        <v>27</v>
      </c>
      <c r="AI43" s="78">
        <v>30</v>
      </c>
      <c r="AJ43" s="76">
        <v>57</v>
      </c>
      <c r="AK43" s="77">
        <v>16</v>
      </c>
      <c r="AL43" s="78">
        <v>11</v>
      </c>
      <c r="AM43" s="76">
        <v>27</v>
      </c>
      <c r="AN43" s="77">
        <v>9</v>
      </c>
      <c r="AO43" s="78">
        <v>6</v>
      </c>
      <c r="AP43" s="76">
        <v>15</v>
      </c>
      <c r="AQ43" s="77">
        <v>39</v>
      </c>
      <c r="AR43" s="78">
        <v>28</v>
      </c>
      <c r="AS43" s="76">
        <v>67</v>
      </c>
      <c r="AT43" s="77">
        <v>22</v>
      </c>
      <c r="AU43" s="78">
        <v>22</v>
      </c>
      <c r="AV43" s="76">
        <v>44</v>
      </c>
      <c r="AW43" s="77">
        <v>17</v>
      </c>
      <c r="AX43" s="78">
        <v>16</v>
      </c>
      <c r="AY43" s="76">
        <v>33</v>
      </c>
      <c r="AZ43" s="77">
        <v>14</v>
      </c>
      <c r="BA43" s="78">
        <v>16</v>
      </c>
      <c r="BB43" s="76">
        <v>30</v>
      </c>
      <c r="BC43" s="77">
        <v>6</v>
      </c>
      <c r="BD43" s="78">
        <v>5</v>
      </c>
      <c r="BE43" s="76">
        <v>11</v>
      </c>
      <c r="BF43" s="77">
        <v>2</v>
      </c>
      <c r="BG43" s="78">
        <v>1</v>
      </c>
      <c r="BH43" s="76">
        <v>3</v>
      </c>
      <c r="BI43" s="77">
        <v>3</v>
      </c>
      <c r="BJ43" s="78">
        <v>2</v>
      </c>
      <c r="BK43" s="76">
        <v>5</v>
      </c>
      <c r="BL43" s="77"/>
      <c r="BM43" s="78">
        <v>1</v>
      </c>
      <c r="BN43" s="76">
        <v>1</v>
      </c>
      <c r="BO43" s="77"/>
      <c r="BP43" s="78">
        <v>2</v>
      </c>
      <c r="BQ43" s="76">
        <v>2</v>
      </c>
      <c r="BR43" s="77">
        <v>3</v>
      </c>
      <c r="BS43" s="78">
        <v>2</v>
      </c>
      <c r="BT43" s="76">
        <v>5</v>
      </c>
      <c r="BU43" s="77">
        <v>5</v>
      </c>
      <c r="BV43" s="78">
        <v>3</v>
      </c>
      <c r="BW43" s="76">
        <v>8</v>
      </c>
      <c r="BX43" s="77">
        <v>4</v>
      </c>
      <c r="BY43" s="78">
        <v>5</v>
      </c>
      <c r="BZ43" s="76">
        <v>9</v>
      </c>
    </row>
    <row r="44" spans="1:78" ht="15.75" x14ac:dyDescent="0.15">
      <c r="A44" s="134"/>
      <c r="B44" s="135"/>
      <c r="C44" s="131"/>
      <c r="D44" s="136"/>
      <c r="E44" s="136"/>
      <c r="F44" s="136"/>
      <c r="G44" s="134"/>
      <c r="H44" s="135"/>
      <c r="I44" s="136"/>
      <c r="J44" s="136"/>
      <c r="K44" s="136"/>
      <c r="L44" s="136"/>
      <c r="M44" s="134"/>
      <c r="N44" s="135"/>
      <c r="O44" s="136"/>
      <c r="P44" s="136"/>
      <c r="Q44" s="136"/>
      <c r="R44" s="137"/>
      <c r="S44" s="142"/>
      <c r="T44" s="139" t="s">
        <v>187</v>
      </c>
      <c r="U44" s="143">
        <v>126</v>
      </c>
      <c r="V44" s="143">
        <v>157</v>
      </c>
      <c r="W44" s="140">
        <v>283</v>
      </c>
      <c r="X44" s="144">
        <v>94</v>
      </c>
      <c r="Y44" s="145"/>
      <c r="Z44" s="145"/>
      <c r="AA44" s="73">
        <v>33</v>
      </c>
      <c r="AB44" s="74">
        <f t="shared" si="1"/>
        <v>201</v>
      </c>
      <c r="AC44" s="75">
        <f t="shared" si="1"/>
        <v>179</v>
      </c>
      <c r="AD44" s="76">
        <f t="shared" si="1"/>
        <v>380</v>
      </c>
      <c r="AE44" s="77">
        <v>15</v>
      </c>
      <c r="AF44" s="78">
        <v>10</v>
      </c>
      <c r="AG44" s="76">
        <v>25</v>
      </c>
      <c r="AH44" s="77">
        <v>38</v>
      </c>
      <c r="AI44" s="78">
        <v>32</v>
      </c>
      <c r="AJ44" s="76">
        <v>70</v>
      </c>
      <c r="AK44" s="77">
        <v>9</v>
      </c>
      <c r="AL44" s="78">
        <v>9</v>
      </c>
      <c r="AM44" s="76">
        <v>18</v>
      </c>
      <c r="AN44" s="77">
        <v>13</v>
      </c>
      <c r="AO44" s="78">
        <v>10</v>
      </c>
      <c r="AP44" s="76">
        <v>23</v>
      </c>
      <c r="AQ44" s="77">
        <v>32</v>
      </c>
      <c r="AR44" s="78">
        <v>44</v>
      </c>
      <c r="AS44" s="76">
        <v>76</v>
      </c>
      <c r="AT44" s="77">
        <v>29</v>
      </c>
      <c r="AU44" s="78">
        <v>16</v>
      </c>
      <c r="AV44" s="76">
        <v>45</v>
      </c>
      <c r="AW44" s="77">
        <v>8</v>
      </c>
      <c r="AX44" s="78">
        <v>9</v>
      </c>
      <c r="AY44" s="76">
        <v>17</v>
      </c>
      <c r="AZ44" s="77">
        <v>21</v>
      </c>
      <c r="BA44" s="78">
        <v>26</v>
      </c>
      <c r="BB44" s="76">
        <v>47</v>
      </c>
      <c r="BC44" s="77">
        <v>7</v>
      </c>
      <c r="BD44" s="78">
        <v>11</v>
      </c>
      <c r="BE44" s="76">
        <v>18</v>
      </c>
      <c r="BF44" s="77">
        <v>3</v>
      </c>
      <c r="BG44" s="78">
        <v>2</v>
      </c>
      <c r="BH44" s="76">
        <v>5</v>
      </c>
      <c r="BI44" s="77">
        <v>5</v>
      </c>
      <c r="BJ44" s="78">
        <v>1</v>
      </c>
      <c r="BK44" s="76">
        <v>6</v>
      </c>
      <c r="BL44" s="77">
        <v>1</v>
      </c>
      <c r="BM44" s="78">
        <v>1</v>
      </c>
      <c r="BN44" s="76">
        <v>2</v>
      </c>
      <c r="BO44" s="77">
        <v>1</v>
      </c>
      <c r="BP44" s="78"/>
      <c r="BQ44" s="76">
        <v>1</v>
      </c>
      <c r="BR44" s="77">
        <v>7</v>
      </c>
      <c r="BS44" s="78"/>
      <c r="BT44" s="76">
        <v>7</v>
      </c>
      <c r="BU44" s="77">
        <v>3</v>
      </c>
      <c r="BV44" s="78">
        <v>3</v>
      </c>
      <c r="BW44" s="76">
        <v>6</v>
      </c>
      <c r="BX44" s="77">
        <v>9</v>
      </c>
      <c r="BY44" s="78">
        <v>5</v>
      </c>
      <c r="BZ44" s="76">
        <v>14</v>
      </c>
    </row>
    <row r="45" spans="1:78" ht="15.75" x14ac:dyDescent="0.15">
      <c r="A45" s="134"/>
      <c r="B45" s="135"/>
      <c r="C45" s="131"/>
      <c r="D45" s="136"/>
      <c r="E45" s="136"/>
      <c r="F45" s="136"/>
      <c r="G45" s="134"/>
      <c r="H45" s="135"/>
      <c r="I45" s="136"/>
      <c r="J45" s="136"/>
      <c r="K45" s="136"/>
      <c r="L45" s="136"/>
      <c r="M45" s="134"/>
      <c r="N45" s="135"/>
      <c r="O45" s="154"/>
      <c r="P45" s="154"/>
      <c r="Q45" s="136"/>
      <c r="R45" s="137"/>
      <c r="S45" s="142"/>
      <c r="T45" s="139" t="s">
        <v>188</v>
      </c>
      <c r="U45" s="143">
        <v>77</v>
      </c>
      <c r="V45" s="143">
        <v>78</v>
      </c>
      <c r="W45" s="140">
        <v>155</v>
      </c>
      <c r="X45" s="144">
        <v>57</v>
      </c>
      <c r="Y45" s="145"/>
      <c r="Z45" s="145"/>
      <c r="AA45" s="73">
        <v>34</v>
      </c>
      <c r="AB45" s="74">
        <f t="shared" si="1"/>
        <v>223</v>
      </c>
      <c r="AC45" s="75">
        <f t="shared" si="1"/>
        <v>175</v>
      </c>
      <c r="AD45" s="76">
        <f t="shared" si="1"/>
        <v>398</v>
      </c>
      <c r="AE45" s="77">
        <v>16</v>
      </c>
      <c r="AF45" s="78">
        <v>13</v>
      </c>
      <c r="AG45" s="76">
        <v>29</v>
      </c>
      <c r="AH45" s="77">
        <v>26</v>
      </c>
      <c r="AI45" s="78">
        <v>29</v>
      </c>
      <c r="AJ45" s="76">
        <v>55</v>
      </c>
      <c r="AK45" s="77">
        <v>20</v>
      </c>
      <c r="AL45" s="78">
        <v>24</v>
      </c>
      <c r="AM45" s="76">
        <v>44</v>
      </c>
      <c r="AN45" s="77">
        <v>13</v>
      </c>
      <c r="AO45" s="78">
        <v>12</v>
      </c>
      <c r="AP45" s="76">
        <v>25</v>
      </c>
      <c r="AQ45" s="77">
        <v>47</v>
      </c>
      <c r="AR45" s="78">
        <v>26</v>
      </c>
      <c r="AS45" s="76">
        <v>73</v>
      </c>
      <c r="AT45" s="77">
        <v>30</v>
      </c>
      <c r="AU45" s="78">
        <v>18</v>
      </c>
      <c r="AV45" s="76">
        <v>48</v>
      </c>
      <c r="AW45" s="77">
        <v>14</v>
      </c>
      <c r="AX45" s="78">
        <v>5</v>
      </c>
      <c r="AY45" s="76">
        <v>19</v>
      </c>
      <c r="AZ45" s="77">
        <v>23</v>
      </c>
      <c r="BA45" s="78">
        <v>12</v>
      </c>
      <c r="BB45" s="76">
        <v>35</v>
      </c>
      <c r="BC45" s="77">
        <v>11</v>
      </c>
      <c r="BD45" s="78">
        <v>9</v>
      </c>
      <c r="BE45" s="76">
        <v>20</v>
      </c>
      <c r="BF45" s="77">
        <v>4</v>
      </c>
      <c r="BG45" s="78">
        <v>4</v>
      </c>
      <c r="BH45" s="76">
        <v>8</v>
      </c>
      <c r="BI45" s="77">
        <v>1</v>
      </c>
      <c r="BJ45" s="78"/>
      <c r="BK45" s="76">
        <v>1</v>
      </c>
      <c r="BL45" s="77">
        <v>1</v>
      </c>
      <c r="BM45" s="78"/>
      <c r="BN45" s="76">
        <v>1</v>
      </c>
      <c r="BO45" s="77"/>
      <c r="BP45" s="78"/>
      <c r="BQ45" s="76"/>
      <c r="BR45" s="77">
        <v>4</v>
      </c>
      <c r="BS45" s="78">
        <v>4</v>
      </c>
      <c r="BT45" s="76">
        <v>8</v>
      </c>
      <c r="BU45" s="77">
        <v>2</v>
      </c>
      <c r="BV45" s="78">
        <v>5</v>
      </c>
      <c r="BW45" s="76">
        <v>7</v>
      </c>
      <c r="BX45" s="77">
        <v>11</v>
      </c>
      <c r="BY45" s="78">
        <v>14</v>
      </c>
      <c r="BZ45" s="76">
        <v>25</v>
      </c>
    </row>
    <row r="46" spans="1:78" ht="15.75" x14ac:dyDescent="0.15">
      <c r="A46" s="23"/>
      <c r="B46" s="130"/>
      <c r="C46" s="131"/>
      <c r="D46" s="59"/>
      <c r="E46" s="59"/>
      <c r="F46" s="59"/>
      <c r="G46" s="23"/>
      <c r="H46" s="130"/>
      <c r="I46" s="59"/>
      <c r="J46" s="59"/>
      <c r="K46" s="59"/>
      <c r="L46" s="59"/>
      <c r="M46" s="23"/>
      <c r="N46" s="130"/>
      <c r="O46" s="59"/>
      <c r="P46" s="59"/>
      <c r="Q46" s="59"/>
      <c r="R46" s="133"/>
      <c r="S46" s="82"/>
      <c r="T46" s="83" t="s">
        <v>61</v>
      </c>
      <c r="U46" s="84">
        <f>SUM(U36:U45)</f>
        <v>999</v>
      </c>
      <c r="V46" s="84">
        <f>SUM(V36:V45)</f>
        <v>1084</v>
      </c>
      <c r="W46" s="84">
        <f>SUM(W36:W45)</f>
        <v>2083</v>
      </c>
      <c r="X46" s="85">
        <f>SUM(X36:X45)</f>
        <v>757</v>
      </c>
      <c r="AA46" s="86" t="str">
        <f>FIXED(AA41,0)&amp;" ～ "&amp;FIXED(AA45,0)&amp;" 小計"</f>
        <v>30 ～ 34 小計</v>
      </c>
      <c r="AB46" s="87">
        <f t="shared" si="1"/>
        <v>987</v>
      </c>
      <c r="AC46" s="88">
        <f t="shared" si="1"/>
        <v>870</v>
      </c>
      <c r="AD46" s="89">
        <f t="shared" si="1"/>
        <v>1857</v>
      </c>
      <c r="AE46" s="87">
        <v>69</v>
      </c>
      <c r="AF46" s="88">
        <v>61</v>
      </c>
      <c r="AG46" s="89">
        <v>130</v>
      </c>
      <c r="AH46" s="87">
        <v>180</v>
      </c>
      <c r="AI46" s="88">
        <v>149</v>
      </c>
      <c r="AJ46" s="89">
        <v>329</v>
      </c>
      <c r="AK46" s="87">
        <v>78</v>
      </c>
      <c r="AL46" s="88">
        <v>72</v>
      </c>
      <c r="AM46" s="89">
        <v>150</v>
      </c>
      <c r="AN46" s="87">
        <v>51</v>
      </c>
      <c r="AO46" s="88">
        <v>44</v>
      </c>
      <c r="AP46" s="89">
        <v>95</v>
      </c>
      <c r="AQ46" s="87">
        <v>183</v>
      </c>
      <c r="AR46" s="88">
        <v>167</v>
      </c>
      <c r="AS46" s="89">
        <v>350</v>
      </c>
      <c r="AT46" s="87">
        <v>131</v>
      </c>
      <c r="AU46" s="88">
        <v>112</v>
      </c>
      <c r="AV46" s="89">
        <v>243</v>
      </c>
      <c r="AW46" s="87">
        <v>61</v>
      </c>
      <c r="AX46" s="88">
        <v>59</v>
      </c>
      <c r="AY46" s="89">
        <v>120</v>
      </c>
      <c r="AZ46" s="87">
        <v>92</v>
      </c>
      <c r="BA46" s="88">
        <v>80</v>
      </c>
      <c r="BB46" s="89">
        <v>172</v>
      </c>
      <c r="BC46" s="87">
        <v>43</v>
      </c>
      <c r="BD46" s="88">
        <v>40</v>
      </c>
      <c r="BE46" s="89">
        <v>83</v>
      </c>
      <c r="BF46" s="87">
        <v>14</v>
      </c>
      <c r="BG46" s="88">
        <v>14</v>
      </c>
      <c r="BH46" s="89">
        <v>28</v>
      </c>
      <c r="BI46" s="87">
        <v>11</v>
      </c>
      <c r="BJ46" s="155">
        <v>8</v>
      </c>
      <c r="BK46" s="89">
        <v>19</v>
      </c>
      <c r="BL46" s="87">
        <v>2</v>
      </c>
      <c r="BM46" s="155">
        <v>3</v>
      </c>
      <c r="BN46" s="89">
        <v>5</v>
      </c>
      <c r="BO46" s="87">
        <v>1</v>
      </c>
      <c r="BP46" s="88">
        <v>2</v>
      </c>
      <c r="BQ46" s="89">
        <v>3</v>
      </c>
      <c r="BR46" s="87">
        <v>20</v>
      </c>
      <c r="BS46" s="88">
        <v>10</v>
      </c>
      <c r="BT46" s="89">
        <v>30</v>
      </c>
      <c r="BU46" s="87">
        <v>13</v>
      </c>
      <c r="BV46" s="88">
        <v>12</v>
      </c>
      <c r="BW46" s="89">
        <v>25</v>
      </c>
      <c r="BX46" s="87">
        <v>38</v>
      </c>
      <c r="BY46" s="88">
        <v>37</v>
      </c>
      <c r="BZ46" s="89">
        <v>75</v>
      </c>
    </row>
    <row r="47" spans="1:78" ht="15.75" x14ac:dyDescent="0.15">
      <c r="A47" s="23"/>
      <c r="B47" s="130"/>
      <c r="C47" s="59"/>
      <c r="D47" s="59"/>
      <c r="E47" s="59"/>
      <c r="F47" s="59"/>
      <c r="G47" s="23"/>
      <c r="H47" s="130"/>
      <c r="I47" s="59"/>
      <c r="J47" s="59"/>
      <c r="K47" s="59"/>
      <c r="L47" s="59"/>
      <c r="M47" s="23"/>
      <c r="N47" s="130"/>
      <c r="O47" s="59"/>
      <c r="P47" s="59"/>
      <c r="Q47" s="59"/>
      <c r="R47" s="133"/>
      <c r="S47" s="156" t="s">
        <v>189</v>
      </c>
      <c r="T47" s="157"/>
      <c r="U47" s="110">
        <f>+C36+I15+C20+I26+C29+O42+O17+O28+I37+C12+U10+U16+U19+U29+U35+U46</f>
        <v>19569</v>
      </c>
      <c r="V47" s="110">
        <f>+D36+J15+D20+J26+D29+P42+P17+P28+J37+D12+V10+V16+V19+V29+V35+V46</f>
        <v>20078</v>
      </c>
      <c r="W47" s="110">
        <f>+E36+K15+E20+K26+E29+Q42+Q17+Q28+K37+E12+W10+W16+W19+W29+W35+W46</f>
        <v>39647</v>
      </c>
      <c r="X47" s="158">
        <f>+F36+L15+F20+L26+F29+R42+R17+R28+L37+F12+X10+X16+X19+X29+X35+X46</f>
        <v>15838</v>
      </c>
      <c r="AA47" s="73">
        <v>35</v>
      </c>
      <c r="AB47" s="62">
        <f t="shared" si="1"/>
        <v>202</v>
      </c>
      <c r="AC47" s="63">
        <f t="shared" si="1"/>
        <v>166</v>
      </c>
      <c r="AD47" s="64">
        <f t="shared" si="1"/>
        <v>368</v>
      </c>
      <c r="AE47" s="65">
        <v>12</v>
      </c>
      <c r="AF47" s="66">
        <v>16</v>
      </c>
      <c r="AG47" s="64">
        <v>28</v>
      </c>
      <c r="AH47" s="65">
        <v>40</v>
      </c>
      <c r="AI47" s="66">
        <v>21</v>
      </c>
      <c r="AJ47" s="64">
        <v>61</v>
      </c>
      <c r="AK47" s="65">
        <v>13</v>
      </c>
      <c r="AL47" s="66">
        <v>13</v>
      </c>
      <c r="AM47" s="64">
        <v>26</v>
      </c>
      <c r="AN47" s="65">
        <v>12</v>
      </c>
      <c r="AO47" s="66">
        <v>8</v>
      </c>
      <c r="AP47" s="64">
        <v>20</v>
      </c>
      <c r="AQ47" s="65">
        <v>47</v>
      </c>
      <c r="AR47" s="66">
        <v>33</v>
      </c>
      <c r="AS47" s="64">
        <v>80</v>
      </c>
      <c r="AT47" s="65">
        <v>17</v>
      </c>
      <c r="AU47" s="66">
        <v>24</v>
      </c>
      <c r="AV47" s="64">
        <v>41</v>
      </c>
      <c r="AW47" s="65">
        <v>9</v>
      </c>
      <c r="AX47" s="66">
        <v>6</v>
      </c>
      <c r="AY47" s="64">
        <v>15</v>
      </c>
      <c r="AZ47" s="65">
        <v>21</v>
      </c>
      <c r="BA47" s="66">
        <v>16</v>
      </c>
      <c r="BB47" s="64">
        <v>37</v>
      </c>
      <c r="BC47" s="65">
        <v>16</v>
      </c>
      <c r="BD47" s="66">
        <v>6</v>
      </c>
      <c r="BE47" s="64">
        <v>22</v>
      </c>
      <c r="BF47" s="65">
        <v>2</v>
      </c>
      <c r="BG47" s="66">
        <v>3</v>
      </c>
      <c r="BH47" s="64">
        <v>5</v>
      </c>
      <c r="BI47" s="65">
        <v>1</v>
      </c>
      <c r="BJ47" s="159">
        <v>3</v>
      </c>
      <c r="BK47" s="64">
        <v>4</v>
      </c>
      <c r="BL47" s="65"/>
      <c r="BM47" s="159"/>
      <c r="BN47" s="64"/>
      <c r="BO47" s="65">
        <v>1</v>
      </c>
      <c r="BP47" s="66"/>
      <c r="BQ47" s="64">
        <v>1</v>
      </c>
      <c r="BR47" s="65">
        <v>3</v>
      </c>
      <c r="BS47" s="66">
        <v>2</v>
      </c>
      <c r="BT47" s="64">
        <v>5</v>
      </c>
      <c r="BU47" s="65">
        <v>3</v>
      </c>
      <c r="BV47" s="66">
        <v>3</v>
      </c>
      <c r="BW47" s="64">
        <v>6</v>
      </c>
      <c r="BX47" s="65">
        <v>5</v>
      </c>
      <c r="BY47" s="66">
        <v>12</v>
      </c>
      <c r="BZ47" s="64">
        <v>17</v>
      </c>
    </row>
    <row r="48" spans="1:78" x14ac:dyDescent="0.15">
      <c r="A48" s="23"/>
      <c r="B48" s="130"/>
      <c r="C48" s="59"/>
      <c r="D48" s="59"/>
      <c r="E48" s="59"/>
      <c r="F48" s="59"/>
      <c r="G48" s="23"/>
      <c r="H48" s="130"/>
      <c r="I48" s="59"/>
      <c r="J48" s="59"/>
      <c r="K48" s="59"/>
      <c r="L48" s="59"/>
      <c r="M48" s="23"/>
      <c r="N48" s="130"/>
      <c r="O48" s="59"/>
      <c r="P48" s="59"/>
      <c r="Q48" s="59"/>
      <c r="R48" s="59"/>
      <c r="S48" s="6"/>
      <c r="T48" s="8"/>
      <c r="U48" s="60"/>
      <c r="V48" s="60"/>
      <c r="W48" s="60"/>
      <c r="X48" s="60"/>
      <c r="AA48" s="73">
        <v>36</v>
      </c>
      <c r="AB48" s="74">
        <f t="shared" si="1"/>
        <v>230</v>
      </c>
      <c r="AC48" s="75">
        <f t="shared" si="1"/>
        <v>184</v>
      </c>
      <c r="AD48" s="76">
        <f t="shared" si="1"/>
        <v>414</v>
      </c>
      <c r="AE48" s="77">
        <v>22</v>
      </c>
      <c r="AF48" s="78">
        <v>12</v>
      </c>
      <c r="AG48" s="76">
        <v>34</v>
      </c>
      <c r="AH48" s="77">
        <v>30</v>
      </c>
      <c r="AI48" s="78">
        <v>19</v>
      </c>
      <c r="AJ48" s="76">
        <v>49</v>
      </c>
      <c r="AK48" s="77">
        <v>23</v>
      </c>
      <c r="AL48" s="78">
        <v>20</v>
      </c>
      <c r="AM48" s="76">
        <v>43</v>
      </c>
      <c r="AN48" s="77">
        <v>20</v>
      </c>
      <c r="AO48" s="78">
        <v>16</v>
      </c>
      <c r="AP48" s="76">
        <v>36</v>
      </c>
      <c r="AQ48" s="77">
        <v>40</v>
      </c>
      <c r="AR48" s="78">
        <v>40</v>
      </c>
      <c r="AS48" s="76">
        <v>80</v>
      </c>
      <c r="AT48" s="77">
        <v>23</v>
      </c>
      <c r="AU48" s="78">
        <v>21</v>
      </c>
      <c r="AV48" s="76">
        <v>44</v>
      </c>
      <c r="AW48" s="77">
        <v>11</v>
      </c>
      <c r="AX48" s="78">
        <v>7</v>
      </c>
      <c r="AY48" s="76">
        <v>18</v>
      </c>
      <c r="AZ48" s="77">
        <v>18</v>
      </c>
      <c r="BA48" s="78">
        <v>22</v>
      </c>
      <c r="BB48" s="76">
        <v>40</v>
      </c>
      <c r="BC48" s="77">
        <v>13</v>
      </c>
      <c r="BD48" s="78">
        <v>8</v>
      </c>
      <c r="BE48" s="76">
        <v>21</v>
      </c>
      <c r="BF48" s="77">
        <v>10</v>
      </c>
      <c r="BG48" s="78">
        <v>4</v>
      </c>
      <c r="BH48" s="76">
        <v>14</v>
      </c>
      <c r="BI48" s="77">
        <v>2</v>
      </c>
      <c r="BJ48" s="160">
        <v>3</v>
      </c>
      <c r="BK48" s="76">
        <v>5</v>
      </c>
      <c r="BL48" s="77">
        <v>3</v>
      </c>
      <c r="BM48" s="160">
        <v>2</v>
      </c>
      <c r="BN48" s="76">
        <v>5</v>
      </c>
      <c r="BO48" s="77">
        <v>2</v>
      </c>
      <c r="BP48" s="78">
        <v>2</v>
      </c>
      <c r="BQ48" s="76">
        <v>4</v>
      </c>
      <c r="BR48" s="77"/>
      <c r="BS48" s="78"/>
      <c r="BT48" s="76"/>
      <c r="BU48" s="77">
        <v>2</v>
      </c>
      <c r="BV48" s="78">
        <v>3</v>
      </c>
      <c r="BW48" s="76">
        <v>5</v>
      </c>
      <c r="BX48" s="77">
        <v>11</v>
      </c>
      <c r="BY48" s="78">
        <v>5</v>
      </c>
      <c r="BZ48" s="76">
        <v>16</v>
      </c>
    </row>
    <row r="49" spans="27:78" x14ac:dyDescent="0.15">
      <c r="AA49" s="73">
        <v>37</v>
      </c>
      <c r="AB49" s="74">
        <f t="shared" si="1"/>
        <v>216</v>
      </c>
      <c r="AC49" s="75">
        <f t="shared" si="1"/>
        <v>196</v>
      </c>
      <c r="AD49" s="76">
        <f t="shared" si="1"/>
        <v>412</v>
      </c>
      <c r="AE49" s="77">
        <v>19</v>
      </c>
      <c r="AF49" s="78">
        <v>7</v>
      </c>
      <c r="AG49" s="76">
        <v>26</v>
      </c>
      <c r="AH49" s="77">
        <v>26</v>
      </c>
      <c r="AI49" s="78">
        <v>29</v>
      </c>
      <c r="AJ49" s="76">
        <v>55</v>
      </c>
      <c r="AK49" s="77">
        <v>24</v>
      </c>
      <c r="AL49" s="78">
        <v>17</v>
      </c>
      <c r="AM49" s="76">
        <v>41</v>
      </c>
      <c r="AN49" s="77">
        <v>10</v>
      </c>
      <c r="AO49" s="78">
        <v>14</v>
      </c>
      <c r="AP49" s="76">
        <v>24</v>
      </c>
      <c r="AQ49" s="77">
        <v>43</v>
      </c>
      <c r="AR49" s="78">
        <v>46</v>
      </c>
      <c r="AS49" s="76">
        <v>89</v>
      </c>
      <c r="AT49" s="77">
        <v>28</v>
      </c>
      <c r="AU49" s="78">
        <v>21</v>
      </c>
      <c r="AV49" s="76">
        <v>49</v>
      </c>
      <c r="AW49" s="77">
        <v>14</v>
      </c>
      <c r="AX49" s="78">
        <v>12</v>
      </c>
      <c r="AY49" s="76">
        <v>26</v>
      </c>
      <c r="AZ49" s="77">
        <v>20</v>
      </c>
      <c r="BA49" s="78">
        <v>26</v>
      </c>
      <c r="BB49" s="76">
        <v>46</v>
      </c>
      <c r="BC49" s="77">
        <v>8</v>
      </c>
      <c r="BD49" s="78">
        <v>11</v>
      </c>
      <c r="BE49" s="76">
        <v>19</v>
      </c>
      <c r="BF49" s="77">
        <v>7</v>
      </c>
      <c r="BG49" s="78">
        <v>2</v>
      </c>
      <c r="BH49" s="76">
        <v>9</v>
      </c>
      <c r="BI49" s="77">
        <v>1</v>
      </c>
      <c r="BJ49" s="160">
        <v>1</v>
      </c>
      <c r="BK49" s="76">
        <v>2</v>
      </c>
      <c r="BL49" s="77">
        <v>3</v>
      </c>
      <c r="BM49" s="160">
        <v>1</v>
      </c>
      <c r="BN49" s="76">
        <v>4</v>
      </c>
      <c r="BO49" s="77">
        <v>1</v>
      </c>
      <c r="BP49" s="78"/>
      <c r="BQ49" s="76">
        <v>1</v>
      </c>
      <c r="BR49" s="77"/>
      <c r="BS49" s="78">
        <v>1</v>
      </c>
      <c r="BT49" s="76">
        <v>1</v>
      </c>
      <c r="BU49" s="77">
        <v>4</v>
      </c>
      <c r="BV49" s="78">
        <v>3</v>
      </c>
      <c r="BW49" s="76">
        <v>7</v>
      </c>
      <c r="BX49" s="77">
        <v>8</v>
      </c>
      <c r="BY49" s="78">
        <v>5</v>
      </c>
      <c r="BZ49" s="76">
        <v>13</v>
      </c>
    </row>
    <row r="50" spans="27:78" x14ac:dyDescent="0.15">
      <c r="AA50" s="73">
        <v>38</v>
      </c>
      <c r="AB50" s="74">
        <f t="shared" si="1"/>
        <v>220</v>
      </c>
      <c r="AC50" s="75">
        <f t="shared" si="1"/>
        <v>213</v>
      </c>
      <c r="AD50" s="76">
        <f t="shared" si="1"/>
        <v>433</v>
      </c>
      <c r="AE50" s="77">
        <v>19</v>
      </c>
      <c r="AF50" s="78">
        <v>10</v>
      </c>
      <c r="AG50" s="76">
        <v>29</v>
      </c>
      <c r="AH50" s="77">
        <v>28</v>
      </c>
      <c r="AI50" s="78">
        <v>33</v>
      </c>
      <c r="AJ50" s="76">
        <v>61</v>
      </c>
      <c r="AK50" s="77">
        <v>19</v>
      </c>
      <c r="AL50" s="78">
        <v>18</v>
      </c>
      <c r="AM50" s="76">
        <v>37</v>
      </c>
      <c r="AN50" s="77">
        <v>12</v>
      </c>
      <c r="AO50" s="78">
        <v>11</v>
      </c>
      <c r="AP50" s="76">
        <v>23</v>
      </c>
      <c r="AQ50" s="77">
        <v>36</v>
      </c>
      <c r="AR50" s="78">
        <v>45</v>
      </c>
      <c r="AS50" s="76">
        <v>81</v>
      </c>
      <c r="AT50" s="77">
        <v>34</v>
      </c>
      <c r="AU50" s="78">
        <v>29</v>
      </c>
      <c r="AV50" s="76">
        <v>63</v>
      </c>
      <c r="AW50" s="77">
        <v>9</v>
      </c>
      <c r="AX50" s="78">
        <v>16</v>
      </c>
      <c r="AY50" s="76">
        <v>25</v>
      </c>
      <c r="AZ50" s="77">
        <v>35</v>
      </c>
      <c r="BA50" s="78">
        <v>26</v>
      </c>
      <c r="BB50" s="76">
        <v>61</v>
      </c>
      <c r="BC50" s="77">
        <v>14</v>
      </c>
      <c r="BD50" s="78">
        <v>13</v>
      </c>
      <c r="BE50" s="76">
        <v>27</v>
      </c>
      <c r="BF50" s="77">
        <v>5</v>
      </c>
      <c r="BG50" s="78">
        <v>3</v>
      </c>
      <c r="BH50" s="76">
        <v>8</v>
      </c>
      <c r="BI50" s="77"/>
      <c r="BJ50" s="160"/>
      <c r="BK50" s="76"/>
      <c r="BL50" s="77"/>
      <c r="BM50" s="160">
        <v>2</v>
      </c>
      <c r="BN50" s="76">
        <v>2</v>
      </c>
      <c r="BO50" s="77">
        <v>2</v>
      </c>
      <c r="BP50" s="78"/>
      <c r="BQ50" s="76">
        <v>2</v>
      </c>
      <c r="BR50" s="77">
        <v>2</v>
      </c>
      <c r="BS50" s="78">
        <v>2</v>
      </c>
      <c r="BT50" s="76">
        <v>4</v>
      </c>
      <c r="BU50" s="77">
        <v>2</v>
      </c>
      <c r="BV50" s="78">
        <v>2</v>
      </c>
      <c r="BW50" s="76">
        <v>4</v>
      </c>
      <c r="BX50" s="77">
        <v>3</v>
      </c>
      <c r="BY50" s="78">
        <v>3</v>
      </c>
      <c r="BZ50" s="76">
        <v>6</v>
      </c>
    </row>
    <row r="51" spans="27:78" x14ac:dyDescent="0.15">
      <c r="AA51" s="73">
        <v>39</v>
      </c>
      <c r="AB51" s="74">
        <f t="shared" si="1"/>
        <v>223</v>
      </c>
      <c r="AC51" s="75">
        <f t="shared" si="1"/>
        <v>216</v>
      </c>
      <c r="AD51" s="76">
        <f t="shared" si="1"/>
        <v>439</v>
      </c>
      <c r="AE51" s="77">
        <v>15</v>
      </c>
      <c r="AF51" s="78">
        <v>24</v>
      </c>
      <c r="AG51" s="76">
        <v>39</v>
      </c>
      <c r="AH51" s="77">
        <v>30</v>
      </c>
      <c r="AI51" s="78">
        <v>24</v>
      </c>
      <c r="AJ51" s="76">
        <v>54</v>
      </c>
      <c r="AK51" s="77">
        <v>15</v>
      </c>
      <c r="AL51" s="78">
        <v>15</v>
      </c>
      <c r="AM51" s="76">
        <v>30</v>
      </c>
      <c r="AN51" s="77">
        <v>11</v>
      </c>
      <c r="AO51" s="78">
        <v>9</v>
      </c>
      <c r="AP51" s="76">
        <v>20</v>
      </c>
      <c r="AQ51" s="77">
        <v>49</v>
      </c>
      <c r="AR51" s="78">
        <v>52</v>
      </c>
      <c r="AS51" s="76">
        <v>101</v>
      </c>
      <c r="AT51" s="77">
        <v>24</v>
      </c>
      <c r="AU51" s="78">
        <v>25</v>
      </c>
      <c r="AV51" s="76">
        <v>49</v>
      </c>
      <c r="AW51" s="77">
        <v>17</v>
      </c>
      <c r="AX51" s="78">
        <v>12</v>
      </c>
      <c r="AY51" s="76">
        <v>29</v>
      </c>
      <c r="AZ51" s="77">
        <v>23</v>
      </c>
      <c r="BA51" s="78">
        <v>25</v>
      </c>
      <c r="BB51" s="76">
        <v>48</v>
      </c>
      <c r="BC51" s="77">
        <v>10</v>
      </c>
      <c r="BD51" s="78">
        <v>13</v>
      </c>
      <c r="BE51" s="76">
        <v>23</v>
      </c>
      <c r="BF51" s="77">
        <v>4</v>
      </c>
      <c r="BG51" s="78">
        <v>3</v>
      </c>
      <c r="BH51" s="76">
        <v>7</v>
      </c>
      <c r="BI51" s="77">
        <v>5</v>
      </c>
      <c r="BJ51" s="160">
        <v>2</v>
      </c>
      <c r="BK51" s="76">
        <v>7</v>
      </c>
      <c r="BL51" s="77"/>
      <c r="BM51" s="160">
        <v>1</v>
      </c>
      <c r="BN51" s="76">
        <v>1</v>
      </c>
      <c r="BO51" s="77"/>
      <c r="BP51" s="78">
        <v>1</v>
      </c>
      <c r="BQ51" s="76">
        <v>1</v>
      </c>
      <c r="BR51" s="77">
        <v>6</v>
      </c>
      <c r="BS51" s="78">
        <v>1</v>
      </c>
      <c r="BT51" s="76">
        <v>7</v>
      </c>
      <c r="BU51" s="77">
        <v>3</v>
      </c>
      <c r="BV51" s="78">
        <v>6</v>
      </c>
      <c r="BW51" s="76">
        <v>9</v>
      </c>
      <c r="BX51" s="77">
        <v>11</v>
      </c>
      <c r="BY51" s="78">
        <v>3</v>
      </c>
      <c r="BZ51" s="76">
        <v>14</v>
      </c>
    </row>
    <row r="52" spans="27:78" ht="15" thickBot="1" x14ac:dyDescent="0.2">
      <c r="AA52" s="113" t="str">
        <f>FIXED(AA47,0)&amp;" ～ "&amp;FIXED(AA51,0)&amp;" 小計"</f>
        <v>35 ～ 39 小計</v>
      </c>
      <c r="AB52" s="114">
        <f t="shared" si="1"/>
        <v>1091</v>
      </c>
      <c r="AC52" s="115">
        <f t="shared" si="1"/>
        <v>975</v>
      </c>
      <c r="AD52" s="116">
        <f t="shared" si="1"/>
        <v>2066</v>
      </c>
      <c r="AE52" s="117">
        <v>87</v>
      </c>
      <c r="AF52" s="118">
        <v>69</v>
      </c>
      <c r="AG52" s="119">
        <v>156</v>
      </c>
      <c r="AH52" s="117">
        <v>154</v>
      </c>
      <c r="AI52" s="118">
        <v>126</v>
      </c>
      <c r="AJ52" s="119">
        <v>280</v>
      </c>
      <c r="AK52" s="117">
        <v>94</v>
      </c>
      <c r="AL52" s="118">
        <v>83</v>
      </c>
      <c r="AM52" s="119">
        <v>177</v>
      </c>
      <c r="AN52" s="117">
        <v>65</v>
      </c>
      <c r="AO52" s="118">
        <v>58</v>
      </c>
      <c r="AP52" s="119">
        <v>123</v>
      </c>
      <c r="AQ52" s="161">
        <v>215</v>
      </c>
      <c r="AR52" s="118">
        <v>216</v>
      </c>
      <c r="AS52" s="119">
        <v>431</v>
      </c>
      <c r="AT52" s="117">
        <v>126</v>
      </c>
      <c r="AU52" s="118">
        <v>120</v>
      </c>
      <c r="AV52" s="119">
        <v>246</v>
      </c>
      <c r="AW52" s="117">
        <v>60</v>
      </c>
      <c r="AX52" s="118">
        <v>53</v>
      </c>
      <c r="AY52" s="119">
        <v>113</v>
      </c>
      <c r="AZ52" s="117">
        <v>117</v>
      </c>
      <c r="BA52" s="118">
        <v>115</v>
      </c>
      <c r="BB52" s="119">
        <v>232</v>
      </c>
      <c r="BC52" s="117">
        <v>61</v>
      </c>
      <c r="BD52" s="118">
        <v>51</v>
      </c>
      <c r="BE52" s="119">
        <v>112</v>
      </c>
      <c r="BF52" s="117">
        <v>28</v>
      </c>
      <c r="BG52" s="118">
        <v>15</v>
      </c>
      <c r="BH52" s="119">
        <v>43</v>
      </c>
      <c r="BI52" s="117">
        <v>9</v>
      </c>
      <c r="BJ52" s="162">
        <v>9</v>
      </c>
      <c r="BK52" s="119">
        <v>18</v>
      </c>
      <c r="BL52" s="117">
        <v>6</v>
      </c>
      <c r="BM52" s="162">
        <v>6</v>
      </c>
      <c r="BN52" s="119">
        <v>12</v>
      </c>
      <c r="BO52" s="117">
        <v>6</v>
      </c>
      <c r="BP52" s="118">
        <v>3</v>
      </c>
      <c r="BQ52" s="119">
        <v>9</v>
      </c>
      <c r="BR52" s="117">
        <v>11</v>
      </c>
      <c r="BS52" s="118">
        <v>6</v>
      </c>
      <c r="BT52" s="119">
        <v>17</v>
      </c>
      <c r="BU52" s="117">
        <v>14</v>
      </c>
      <c r="BV52" s="118">
        <v>17</v>
      </c>
      <c r="BW52" s="119">
        <v>31</v>
      </c>
      <c r="BX52" s="117">
        <v>38</v>
      </c>
      <c r="BY52" s="118">
        <v>28</v>
      </c>
      <c r="BZ52" s="119">
        <v>66</v>
      </c>
    </row>
    <row r="53" spans="27:78" x14ac:dyDescent="0.15">
      <c r="AA53" s="73">
        <v>40</v>
      </c>
      <c r="AB53" s="62">
        <f t="shared" si="1"/>
        <v>240</v>
      </c>
      <c r="AC53" s="63">
        <f t="shared" si="1"/>
        <v>196</v>
      </c>
      <c r="AD53" s="64">
        <f t="shared" si="1"/>
        <v>436</v>
      </c>
      <c r="AE53" s="65">
        <v>18</v>
      </c>
      <c r="AF53" s="66">
        <v>13</v>
      </c>
      <c r="AG53" s="64">
        <v>31</v>
      </c>
      <c r="AH53" s="65">
        <v>41</v>
      </c>
      <c r="AI53" s="66">
        <v>19</v>
      </c>
      <c r="AJ53" s="64">
        <v>60</v>
      </c>
      <c r="AK53" s="65">
        <v>16</v>
      </c>
      <c r="AL53" s="66">
        <v>10</v>
      </c>
      <c r="AM53" s="64">
        <v>26</v>
      </c>
      <c r="AN53" s="65">
        <v>14</v>
      </c>
      <c r="AO53" s="66">
        <v>6</v>
      </c>
      <c r="AP53" s="64">
        <v>20</v>
      </c>
      <c r="AQ53" s="65">
        <v>41</v>
      </c>
      <c r="AR53" s="66">
        <v>40</v>
      </c>
      <c r="AS53" s="64">
        <v>81</v>
      </c>
      <c r="AT53" s="65">
        <v>35</v>
      </c>
      <c r="AU53" s="66">
        <v>25</v>
      </c>
      <c r="AV53" s="64">
        <v>60</v>
      </c>
      <c r="AW53" s="65">
        <v>17</v>
      </c>
      <c r="AX53" s="66">
        <v>16</v>
      </c>
      <c r="AY53" s="64">
        <v>33</v>
      </c>
      <c r="AZ53" s="65">
        <v>18</v>
      </c>
      <c r="BA53" s="66">
        <v>31</v>
      </c>
      <c r="BB53" s="64">
        <v>49</v>
      </c>
      <c r="BC53" s="65">
        <v>18</v>
      </c>
      <c r="BD53" s="66">
        <v>10</v>
      </c>
      <c r="BE53" s="64">
        <v>28</v>
      </c>
      <c r="BF53" s="65">
        <v>2</v>
      </c>
      <c r="BG53" s="66">
        <v>6</v>
      </c>
      <c r="BH53" s="64">
        <v>8</v>
      </c>
      <c r="BI53" s="65">
        <v>2</v>
      </c>
      <c r="BJ53" s="66">
        <v>2</v>
      </c>
      <c r="BK53" s="64">
        <v>4</v>
      </c>
      <c r="BL53" s="65">
        <v>1</v>
      </c>
      <c r="BM53" s="66">
        <v>2</v>
      </c>
      <c r="BN53" s="64">
        <v>3</v>
      </c>
      <c r="BO53" s="65">
        <v>1</v>
      </c>
      <c r="BP53" s="66">
        <v>1</v>
      </c>
      <c r="BQ53" s="64">
        <v>2</v>
      </c>
      <c r="BR53" s="65">
        <v>1</v>
      </c>
      <c r="BS53" s="66">
        <v>2</v>
      </c>
      <c r="BT53" s="64">
        <v>3</v>
      </c>
      <c r="BU53" s="65">
        <v>4</v>
      </c>
      <c r="BV53" s="66">
        <v>2</v>
      </c>
      <c r="BW53" s="64">
        <v>6</v>
      </c>
      <c r="BX53" s="65">
        <v>11</v>
      </c>
      <c r="BY53" s="66">
        <v>11</v>
      </c>
      <c r="BZ53" s="64">
        <v>22</v>
      </c>
    </row>
    <row r="54" spans="27:78" x14ac:dyDescent="0.15">
      <c r="AA54" s="73">
        <v>41</v>
      </c>
      <c r="AB54" s="74">
        <f t="shared" si="1"/>
        <v>200</v>
      </c>
      <c r="AC54" s="75">
        <f t="shared" si="1"/>
        <v>193</v>
      </c>
      <c r="AD54" s="76">
        <f t="shared" si="1"/>
        <v>393</v>
      </c>
      <c r="AE54" s="77">
        <v>12</v>
      </c>
      <c r="AF54" s="78">
        <v>18</v>
      </c>
      <c r="AG54" s="76">
        <v>30</v>
      </c>
      <c r="AH54" s="77">
        <v>28</v>
      </c>
      <c r="AI54" s="78">
        <v>26</v>
      </c>
      <c r="AJ54" s="76">
        <v>54</v>
      </c>
      <c r="AK54" s="77">
        <v>13</v>
      </c>
      <c r="AL54" s="78">
        <v>19</v>
      </c>
      <c r="AM54" s="76">
        <v>32</v>
      </c>
      <c r="AN54" s="77">
        <v>15</v>
      </c>
      <c r="AO54" s="78">
        <v>8</v>
      </c>
      <c r="AP54" s="76">
        <v>23</v>
      </c>
      <c r="AQ54" s="77">
        <v>30</v>
      </c>
      <c r="AR54" s="78">
        <v>30</v>
      </c>
      <c r="AS54" s="76">
        <v>60</v>
      </c>
      <c r="AT54" s="77">
        <v>21</v>
      </c>
      <c r="AU54" s="78">
        <v>25</v>
      </c>
      <c r="AV54" s="76">
        <v>46</v>
      </c>
      <c r="AW54" s="77">
        <v>19</v>
      </c>
      <c r="AX54" s="78">
        <v>12</v>
      </c>
      <c r="AY54" s="76">
        <v>31</v>
      </c>
      <c r="AZ54" s="77">
        <v>28</v>
      </c>
      <c r="BA54" s="78">
        <v>22</v>
      </c>
      <c r="BB54" s="76">
        <v>50</v>
      </c>
      <c r="BC54" s="77">
        <v>5</v>
      </c>
      <c r="BD54" s="78">
        <v>6</v>
      </c>
      <c r="BE54" s="76">
        <v>11</v>
      </c>
      <c r="BF54" s="77">
        <v>9</v>
      </c>
      <c r="BG54" s="78">
        <v>7</v>
      </c>
      <c r="BH54" s="76">
        <v>16</v>
      </c>
      <c r="BI54" s="77">
        <v>2</v>
      </c>
      <c r="BJ54" s="78">
        <v>3</v>
      </c>
      <c r="BK54" s="76">
        <v>5</v>
      </c>
      <c r="BL54" s="77">
        <v>2</v>
      </c>
      <c r="BM54" s="78">
        <v>2</v>
      </c>
      <c r="BN54" s="76">
        <v>4</v>
      </c>
      <c r="BO54" s="77"/>
      <c r="BP54" s="78">
        <v>1</v>
      </c>
      <c r="BQ54" s="76">
        <v>1</v>
      </c>
      <c r="BR54" s="77">
        <v>3</v>
      </c>
      <c r="BS54" s="78">
        <v>3</v>
      </c>
      <c r="BT54" s="76">
        <v>6</v>
      </c>
      <c r="BU54" s="77">
        <v>3</v>
      </c>
      <c r="BV54" s="78">
        <v>3</v>
      </c>
      <c r="BW54" s="76">
        <v>6</v>
      </c>
      <c r="BX54" s="77">
        <v>10</v>
      </c>
      <c r="BY54" s="78">
        <v>8</v>
      </c>
      <c r="BZ54" s="76">
        <v>18</v>
      </c>
    </row>
    <row r="55" spans="27:78" x14ac:dyDescent="0.15">
      <c r="AA55" s="73">
        <v>42</v>
      </c>
      <c r="AB55" s="74">
        <f t="shared" si="1"/>
        <v>238</v>
      </c>
      <c r="AC55" s="75">
        <f t="shared" si="1"/>
        <v>191</v>
      </c>
      <c r="AD55" s="76">
        <f t="shared" si="1"/>
        <v>429</v>
      </c>
      <c r="AE55" s="77">
        <v>16</v>
      </c>
      <c r="AF55" s="78">
        <v>13</v>
      </c>
      <c r="AG55" s="76">
        <v>29</v>
      </c>
      <c r="AH55" s="77">
        <v>30</v>
      </c>
      <c r="AI55" s="78">
        <v>24</v>
      </c>
      <c r="AJ55" s="76">
        <v>54</v>
      </c>
      <c r="AK55" s="77">
        <v>18</v>
      </c>
      <c r="AL55" s="78">
        <v>17</v>
      </c>
      <c r="AM55" s="76">
        <v>35</v>
      </c>
      <c r="AN55" s="77">
        <v>15</v>
      </c>
      <c r="AO55" s="78">
        <v>11</v>
      </c>
      <c r="AP55" s="76">
        <v>26</v>
      </c>
      <c r="AQ55" s="77">
        <v>45</v>
      </c>
      <c r="AR55" s="78">
        <v>29</v>
      </c>
      <c r="AS55" s="76">
        <v>74</v>
      </c>
      <c r="AT55" s="77">
        <v>32</v>
      </c>
      <c r="AU55" s="78">
        <v>25</v>
      </c>
      <c r="AV55" s="76">
        <v>57</v>
      </c>
      <c r="AW55" s="77">
        <v>16</v>
      </c>
      <c r="AX55" s="78">
        <v>17</v>
      </c>
      <c r="AY55" s="76">
        <v>33</v>
      </c>
      <c r="AZ55" s="77">
        <v>23</v>
      </c>
      <c r="BA55" s="78">
        <v>18</v>
      </c>
      <c r="BB55" s="76">
        <v>41</v>
      </c>
      <c r="BC55" s="77">
        <v>14</v>
      </c>
      <c r="BD55" s="78">
        <v>9</v>
      </c>
      <c r="BE55" s="76">
        <v>23</v>
      </c>
      <c r="BF55" s="77">
        <v>3</v>
      </c>
      <c r="BG55" s="78">
        <v>3</v>
      </c>
      <c r="BH55" s="76">
        <v>6</v>
      </c>
      <c r="BI55" s="77">
        <v>3</v>
      </c>
      <c r="BJ55" s="78">
        <v>2</v>
      </c>
      <c r="BK55" s="76">
        <v>5</v>
      </c>
      <c r="BL55" s="77">
        <v>2</v>
      </c>
      <c r="BM55" s="78">
        <v>1</v>
      </c>
      <c r="BN55" s="76">
        <v>3</v>
      </c>
      <c r="BO55" s="77">
        <v>1</v>
      </c>
      <c r="BP55" s="78">
        <v>1</v>
      </c>
      <c r="BQ55" s="76">
        <v>2</v>
      </c>
      <c r="BR55" s="77">
        <v>3</v>
      </c>
      <c r="BS55" s="78">
        <v>1</v>
      </c>
      <c r="BT55" s="76">
        <v>4</v>
      </c>
      <c r="BU55" s="77">
        <v>10</v>
      </c>
      <c r="BV55" s="78">
        <v>5</v>
      </c>
      <c r="BW55" s="76">
        <v>15</v>
      </c>
      <c r="BX55" s="77">
        <v>7</v>
      </c>
      <c r="BY55" s="78">
        <v>15</v>
      </c>
      <c r="BZ55" s="76">
        <v>22</v>
      </c>
    </row>
    <row r="56" spans="27:78" x14ac:dyDescent="0.15">
      <c r="AA56" s="73">
        <v>43</v>
      </c>
      <c r="AB56" s="74">
        <f t="shared" si="1"/>
        <v>249</v>
      </c>
      <c r="AC56" s="75">
        <f t="shared" si="1"/>
        <v>202</v>
      </c>
      <c r="AD56" s="76">
        <f t="shared" si="1"/>
        <v>451</v>
      </c>
      <c r="AE56" s="77">
        <v>20</v>
      </c>
      <c r="AF56" s="78">
        <v>12</v>
      </c>
      <c r="AG56" s="76">
        <v>32</v>
      </c>
      <c r="AH56" s="77">
        <v>37</v>
      </c>
      <c r="AI56" s="78">
        <v>34</v>
      </c>
      <c r="AJ56" s="76">
        <v>71</v>
      </c>
      <c r="AK56" s="77">
        <v>14</v>
      </c>
      <c r="AL56" s="78">
        <v>19</v>
      </c>
      <c r="AM56" s="76">
        <v>33</v>
      </c>
      <c r="AN56" s="77">
        <v>14</v>
      </c>
      <c r="AO56" s="78">
        <v>10</v>
      </c>
      <c r="AP56" s="76">
        <v>24</v>
      </c>
      <c r="AQ56" s="77">
        <v>40</v>
      </c>
      <c r="AR56" s="78">
        <v>34</v>
      </c>
      <c r="AS56" s="76">
        <v>74</v>
      </c>
      <c r="AT56" s="77">
        <v>35</v>
      </c>
      <c r="AU56" s="78">
        <v>17</v>
      </c>
      <c r="AV56" s="76">
        <v>52</v>
      </c>
      <c r="AW56" s="77">
        <v>16</v>
      </c>
      <c r="AX56" s="78">
        <v>20</v>
      </c>
      <c r="AY56" s="76">
        <v>36</v>
      </c>
      <c r="AZ56" s="77">
        <v>29</v>
      </c>
      <c r="BA56" s="78">
        <v>23</v>
      </c>
      <c r="BB56" s="76">
        <v>52</v>
      </c>
      <c r="BC56" s="77">
        <v>8</v>
      </c>
      <c r="BD56" s="78">
        <v>8</v>
      </c>
      <c r="BE56" s="76">
        <v>16</v>
      </c>
      <c r="BF56" s="77">
        <v>9</v>
      </c>
      <c r="BG56" s="78">
        <v>4</v>
      </c>
      <c r="BH56" s="76">
        <v>13</v>
      </c>
      <c r="BI56" s="77">
        <v>3</v>
      </c>
      <c r="BJ56" s="78"/>
      <c r="BK56" s="76">
        <v>3</v>
      </c>
      <c r="BL56" s="77">
        <v>2</v>
      </c>
      <c r="BM56" s="78">
        <v>2</v>
      </c>
      <c r="BN56" s="76">
        <v>4</v>
      </c>
      <c r="BO56" s="77">
        <v>1</v>
      </c>
      <c r="BP56" s="78"/>
      <c r="BQ56" s="76">
        <v>1</v>
      </c>
      <c r="BR56" s="77">
        <v>1</v>
      </c>
      <c r="BS56" s="78"/>
      <c r="BT56" s="76">
        <v>1</v>
      </c>
      <c r="BU56" s="77">
        <v>5</v>
      </c>
      <c r="BV56" s="78">
        <v>8</v>
      </c>
      <c r="BW56" s="76">
        <v>13</v>
      </c>
      <c r="BX56" s="77">
        <v>15</v>
      </c>
      <c r="BY56" s="78">
        <v>11</v>
      </c>
      <c r="BZ56" s="76">
        <v>26</v>
      </c>
    </row>
    <row r="57" spans="27:78" x14ac:dyDescent="0.15">
      <c r="AA57" s="73">
        <v>44</v>
      </c>
      <c r="AB57" s="74">
        <f t="shared" si="1"/>
        <v>254</v>
      </c>
      <c r="AC57" s="75">
        <f t="shared" si="1"/>
        <v>224</v>
      </c>
      <c r="AD57" s="76">
        <f t="shared" si="1"/>
        <v>478</v>
      </c>
      <c r="AE57" s="77">
        <v>14</v>
      </c>
      <c r="AF57" s="78">
        <v>12</v>
      </c>
      <c r="AG57" s="76">
        <v>26</v>
      </c>
      <c r="AH57" s="77">
        <v>32</v>
      </c>
      <c r="AI57" s="78">
        <v>27</v>
      </c>
      <c r="AJ57" s="76">
        <v>59</v>
      </c>
      <c r="AK57" s="77">
        <v>15</v>
      </c>
      <c r="AL57" s="78">
        <v>19</v>
      </c>
      <c r="AM57" s="76">
        <v>34</v>
      </c>
      <c r="AN57" s="77">
        <v>24</v>
      </c>
      <c r="AO57" s="78">
        <v>17</v>
      </c>
      <c r="AP57" s="76">
        <v>41</v>
      </c>
      <c r="AQ57" s="77">
        <v>50</v>
      </c>
      <c r="AR57" s="78">
        <v>41</v>
      </c>
      <c r="AS57" s="76">
        <v>91</v>
      </c>
      <c r="AT57" s="77">
        <v>33</v>
      </c>
      <c r="AU57" s="78">
        <v>27</v>
      </c>
      <c r="AV57" s="76">
        <v>60</v>
      </c>
      <c r="AW57" s="77">
        <v>18</v>
      </c>
      <c r="AX57" s="78">
        <v>15</v>
      </c>
      <c r="AY57" s="76">
        <v>33</v>
      </c>
      <c r="AZ57" s="77">
        <v>19</v>
      </c>
      <c r="BA57" s="78">
        <v>25</v>
      </c>
      <c r="BB57" s="76">
        <v>44</v>
      </c>
      <c r="BC57" s="77">
        <v>7</v>
      </c>
      <c r="BD57" s="78">
        <v>6</v>
      </c>
      <c r="BE57" s="76">
        <v>13</v>
      </c>
      <c r="BF57" s="77">
        <v>7</v>
      </c>
      <c r="BG57" s="78">
        <v>5</v>
      </c>
      <c r="BH57" s="76">
        <v>12</v>
      </c>
      <c r="BI57" s="77">
        <v>3</v>
      </c>
      <c r="BJ57" s="78">
        <v>3</v>
      </c>
      <c r="BK57" s="76">
        <v>6</v>
      </c>
      <c r="BL57" s="77">
        <v>1</v>
      </c>
      <c r="BM57" s="78">
        <v>1</v>
      </c>
      <c r="BN57" s="76">
        <v>2</v>
      </c>
      <c r="BO57" s="77"/>
      <c r="BP57" s="78">
        <v>2</v>
      </c>
      <c r="BQ57" s="76">
        <v>2</v>
      </c>
      <c r="BR57" s="77">
        <v>3</v>
      </c>
      <c r="BS57" s="78">
        <v>2</v>
      </c>
      <c r="BT57" s="76">
        <v>5</v>
      </c>
      <c r="BU57" s="77">
        <v>5</v>
      </c>
      <c r="BV57" s="78">
        <v>4</v>
      </c>
      <c r="BW57" s="76">
        <v>9</v>
      </c>
      <c r="BX57" s="77">
        <v>23</v>
      </c>
      <c r="BY57" s="78">
        <v>18</v>
      </c>
      <c r="BZ57" s="76">
        <v>41</v>
      </c>
    </row>
    <row r="58" spans="27:78" x14ac:dyDescent="0.15">
      <c r="AA58" s="86" t="str">
        <f>FIXED(AA53,0)&amp;" ～ "&amp;FIXED(AA57,0)&amp;" 小計"</f>
        <v>40 ～ 44 小計</v>
      </c>
      <c r="AB58" s="87">
        <f t="shared" si="1"/>
        <v>1181</v>
      </c>
      <c r="AC58" s="88">
        <f t="shared" si="1"/>
        <v>1006</v>
      </c>
      <c r="AD58" s="89">
        <f t="shared" si="1"/>
        <v>2187</v>
      </c>
      <c r="AE58" s="87">
        <v>80</v>
      </c>
      <c r="AF58" s="88">
        <v>68</v>
      </c>
      <c r="AG58" s="89">
        <v>148</v>
      </c>
      <c r="AH58" s="87">
        <v>168</v>
      </c>
      <c r="AI58" s="88">
        <v>130</v>
      </c>
      <c r="AJ58" s="89">
        <v>298</v>
      </c>
      <c r="AK58" s="87">
        <v>76</v>
      </c>
      <c r="AL58" s="88">
        <v>84</v>
      </c>
      <c r="AM58" s="89">
        <v>160</v>
      </c>
      <c r="AN58" s="87">
        <v>82</v>
      </c>
      <c r="AO58" s="88">
        <v>52</v>
      </c>
      <c r="AP58" s="89">
        <v>134</v>
      </c>
      <c r="AQ58" s="87">
        <v>206</v>
      </c>
      <c r="AR58" s="88">
        <v>174</v>
      </c>
      <c r="AS58" s="89">
        <v>380</v>
      </c>
      <c r="AT58" s="87">
        <v>156</v>
      </c>
      <c r="AU58" s="88">
        <v>119</v>
      </c>
      <c r="AV58" s="89">
        <v>275</v>
      </c>
      <c r="AW58" s="87">
        <v>86</v>
      </c>
      <c r="AX58" s="88">
        <v>80</v>
      </c>
      <c r="AY58" s="89">
        <v>166</v>
      </c>
      <c r="AZ58" s="87">
        <v>117</v>
      </c>
      <c r="BA58" s="88">
        <v>119</v>
      </c>
      <c r="BB58" s="89">
        <v>236</v>
      </c>
      <c r="BC58" s="87">
        <v>52</v>
      </c>
      <c r="BD58" s="88">
        <v>39</v>
      </c>
      <c r="BE58" s="89">
        <v>91</v>
      </c>
      <c r="BF58" s="87">
        <v>30</v>
      </c>
      <c r="BG58" s="88">
        <v>25</v>
      </c>
      <c r="BH58" s="89">
        <v>55</v>
      </c>
      <c r="BI58" s="87">
        <v>13</v>
      </c>
      <c r="BJ58" s="88">
        <v>10</v>
      </c>
      <c r="BK58" s="89">
        <v>23</v>
      </c>
      <c r="BL58" s="87">
        <v>8</v>
      </c>
      <c r="BM58" s="88">
        <v>8</v>
      </c>
      <c r="BN58" s="89">
        <v>16</v>
      </c>
      <c r="BO58" s="87">
        <v>3</v>
      </c>
      <c r="BP58" s="88">
        <v>5</v>
      </c>
      <c r="BQ58" s="89">
        <v>8</v>
      </c>
      <c r="BR58" s="87">
        <v>11</v>
      </c>
      <c r="BS58" s="88">
        <v>8</v>
      </c>
      <c r="BT58" s="89">
        <v>19</v>
      </c>
      <c r="BU58" s="87">
        <v>27</v>
      </c>
      <c r="BV58" s="88">
        <v>22</v>
      </c>
      <c r="BW58" s="89">
        <v>49</v>
      </c>
      <c r="BX58" s="87">
        <v>66</v>
      </c>
      <c r="BY58" s="88">
        <v>63</v>
      </c>
      <c r="BZ58" s="89">
        <v>129</v>
      </c>
    </row>
    <row r="59" spans="27:78" x14ac:dyDescent="0.15">
      <c r="AA59" s="73">
        <v>45</v>
      </c>
      <c r="AB59" s="62">
        <f t="shared" si="1"/>
        <v>261</v>
      </c>
      <c r="AC59" s="63">
        <f t="shared" si="1"/>
        <v>250</v>
      </c>
      <c r="AD59" s="64">
        <f t="shared" si="1"/>
        <v>511</v>
      </c>
      <c r="AE59" s="65">
        <v>21</v>
      </c>
      <c r="AF59" s="66">
        <v>18</v>
      </c>
      <c r="AG59" s="64">
        <v>39</v>
      </c>
      <c r="AH59" s="65">
        <v>24</v>
      </c>
      <c r="AI59" s="66">
        <v>39</v>
      </c>
      <c r="AJ59" s="64">
        <v>63</v>
      </c>
      <c r="AK59" s="65">
        <v>17</v>
      </c>
      <c r="AL59" s="66">
        <v>16</v>
      </c>
      <c r="AM59" s="64">
        <v>33</v>
      </c>
      <c r="AN59" s="65">
        <v>19</v>
      </c>
      <c r="AO59" s="66">
        <v>16</v>
      </c>
      <c r="AP59" s="64">
        <v>35</v>
      </c>
      <c r="AQ59" s="65">
        <v>60</v>
      </c>
      <c r="AR59" s="66">
        <v>44</v>
      </c>
      <c r="AS59" s="64">
        <v>104</v>
      </c>
      <c r="AT59" s="65">
        <v>34</v>
      </c>
      <c r="AU59" s="66">
        <v>41</v>
      </c>
      <c r="AV59" s="64">
        <v>75</v>
      </c>
      <c r="AW59" s="65">
        <v>15</v>
      </c>
      <c r="AX59" s="66">
        <v>13</v>
      </c>
      <c r="AY59" s="64">
        <v>28</v>
      </c>
      <c r="AZ59" s="65">
        <v>28</v>
      </c>
      <c r="BA59" s="66">
        <v>21</v>
      </c>
      <c r="BB59" s="64">
        <v>49</v>
      </c>
      <c r="BC59" s="65">
        <v>11</v>
      </c>
      <c r="BD59" s="66">
        <v>10</v>
      </c>
      <c r="BE59" s="64">
        <v>21</v>
      </c>
      <c r="BF59" s="65">
        <v>6</v>
      </c>
      <c r="BG59" s="66">
        <v>4</v>
      </c>
      <c r="BH59" s="64">
        <v>10</v>
      </c>
      <c r="BI59" s="65">
        <v>3</v>
      </c>
      <c r="BJ59" s="66">
        <v>1</v>
      </c>
      <c r="BK59" s="64">
        <v>4</v>
      </c>
      <c r="BL59" s="65">
        <v>3</v>
      </c>
      <c r="BM59" s="66">
        <v>2</v>
      </c>
      <c r="BN59" s="64">
        <v>5</v>
      </c>
      <c r="BO59" s="65"/>
      <c r="BP59" s="66"/>
      <c r="BQ59" s="64"/>
      <c r="BR59" s="65"/>
      <c r="BS59" s="66">
        <v>3</v>
      </c>
      <c r="BT59" s="64">
        <v>3</v>
      </c>
      <c r="BU59" s="65">
        <v>2</v>
      </c>
      <c r="BV59" s="66">
        <v>3</v>
      </c>
      <c r="BW59" s="64">
        <v>5</v>
      </c>
      <c r="BX59" s="65">
        <v>18</v>
      </c>
      <c r="BY59" s="66">
        <v>19</v>
      </c>
      <c r="BZ59" s="64">
        <v>37</v>
      </c>
    </row>
    <row r="60" spans="27:78" x14ac:dyDescent="0.15">
      <c r="AA60" s="73">
        <v>46</v>
      </c>
      <c r="AB60" s="74">
        <f t="shared" si="1"/>
        <v>270</v>
      </c>
      <c r="AC60" s="75">
        <f t="shared" si="1"/>
        <v>251</v>
      </c>
      <c r="AD60" s="76">
        <f t="shared" si="1"/>
        <v>521</v>
      </c>
      <c r="AE60" s="77">
        <v>24</v>
      </c>
      <c r="AF60" s="78">
        <v>20</v>
      </c>
      <c r="AG60" s="76">
        <v>44</v>
      </c>
      <c r="AH60" s="77">
        <v>27</v>
      </c>
      <c r="AI60" s="78">
        <v>36</v>
      </c>
      <c r="AJ60" s="76">
        <v>63</v>
      </c>
      <c r="AK60" s="77">
        <v>32</v>
      </c>
      <c r="AL60" s="78">
        <v>20</v>
      </c>
      <c r="AM60" s="76">
        <v>52</v>
      </c>
      <c r="AN60" s="77">
        <v>17</v>
      </c>
      <c r="AO60" s="78">
        <v>11</v>
      </c>
      <c r="AP60" s="76">
        <v>28</v>
      </c>
      <c r="AQ60" s="77">
        <v>40</v>
      </c>
      <c r="AR60" s="78">
        <v>45</v>
      </c>
      <c r="AS60" s="76">
        <v>85</v>
      </c>
      <c r="AT60" s="77">
        <v>39</v>
      </c>
      <c r="AU60" s="78">
        <v>41</v>
      </c>
      <c r="AV60" s="76">
        <v>80</v>
      </c>
      <c r="AW60" s="77">
        <v>22</v>
      </c>
      <c r="AX60" s="78">
        <v>20</v>
      </c>
      <c r="AY60" s="76">
        <v>42</v>
      </c>
      <c r="AZ60" s="77">
        <v>20</v>
      </c>
      <c r="BA60" s="78">
        <v>17</v>
      </c>
      <c r="BB60" s="76">
        <v>37</v>
      </c>
      <c r="BC60" s="77">
        <v>13</v>
      </c>
      <c r="BD60" s="78">
        <v>8</v>
      </c>
      <c r="BE60" s="76">
        <v>21</v>
      </c>
      <c r="BF60" s="77">
        <v>8</v>
      </c>
      <c r="BG60" s="78">
        <v>6</v>
      </c>
      <c r="BH60" s="76">
        <v>14</v>
      </c>
      <c r="BI60" s="77">
        <v>3</v>
      </c>
      <c r="BJ60" s="78">
        <v>1</v>
      </c>
      <c r="BK60" s="76">
        <v>4</v>
      </c>
      <c r="BL60" s="77">
        <v>1</v>
      </c>
      <c r="BM60" s="78">
        <v>2</v>
      </c>
      <c r="BN60" s="76">
        <v>3</v>
      </c>
      <c r="BO60" s="77"/>
      <c r="BP60" s="78">
        <v>1</v>
      </c>
      <c r="BQ60" s="76">
        <v>1</v>
      </c>
      <c r="BR60" s="77">
        <v>4</v>
      </c>
      <c r="BS60" s="78">
        <v>3</v>
      </c>
      <c r="BT60" s="76">
        <v>7</v>
      </c>
      <c r="BU60" s="77">
        <v>4</v>
      </c>
      <c r="BV60" s="78">
        <v>2</v>
      </c>
      <c r="BW60" s="76">
        <v>6</v>
      </c>
      <c r="BX60" s="77">
        <v>16</v>
      </c>
      <c r="BY60" s="78">
        <v>18</v>
      </c>
      <c r="BZ60" s="76">
        <v>34</v>
      </c>
    </row>
    <row r="61" spans="27:78" x14ac:dyDescent="0.15">
      <c r="AA61" s="73">
        <v>47</v>
      </c>
      <c r="AB61" s="74">
        <f t="shared" si="1"/>
        <v>284</v>
      </c>
      <c r="AC61" s="75">
        <f t="shared" si="1"/>
        <v>299</v>
      </c>
      <c r="AD61" s="76">
        <f t="shared" si="1"/>
        <v>583</v>
      </c>
      <c r="AE61" s="77">
        <v>34</v>
      </c>
      <c r="AF61" s="78">
        <v>26</v>
      </c>
      <c r="AG61" s="76">
        <v>60</v>
      </c>
      <c r="AH61" s="77">
        <v>33</v>
      </c>
      <c r="AI61" s="78">
        <v>40</v>
      </c>
      <c r="AJ61" s="76">
        <v>73</v>
      </c>
      <c r="AK61" s="77">
        <v>24</v>
      </c>
      <c r="AL61" s="78">
        <v>19</v>
      </c>
      <c r="AM61" s="76">
        <v>43</v>
      </c>
      <c r="AN61" s="77">
        <v>24</v>
      </c>
      <c r="AO61" s="78">
        <v>27</v>
      </c>
      <c r="AP61" s="76">
        <v>51</v>
      </c>
      <c r="AQ61" s="77">
        <v>70</v>
      </c>
      <c r="AR61" s="78">
        <v>59</v>
      </c>
      <c r="AS61" s="76">
        <v>129</v>
      </c>
      <c r="AT61" s="77">
        <v>31</v>
      </c>
      <c r="AU61" s="78">
        <v>40</v>
      </c>
      <c r="AV61" s="76">
        <v>71</v>
      </c>
      <c r="AW61" s="77">
        <v>16</v>
      </c>
      <c r="AX61" s="78">
        <v>16</v>
      </c>
      <c r="AY61" s="76">
        <v>32</v>
      </c>
      <c r="AZ61" s="77">
        <v>11</v>
      </c>
      <c r="BA61" s="78">
        <v>26</v>
      </c>
      <c r="BB61" s="76">
        <v>37</v>
      </c>
      <c r="BC61" s="77">
        <v>11</v>
      </c>
      <c r="BD61" s="78">
        <v>17</v>
      </c>
      <c r="BE61" s="76">
        <v>28</v>
      </c>
      <c r="BF61" s="77">
        <v>3</v>
      </c>
      <c r="BG61" s="78">
        <v>5</v>
      </c>
      <c r="BH61" s="76">
        <v>8</v>
      </c>
      <c r="BI61" s="77">
        <v>8</v>
      </c>
      <c r="BJ61" s="78">
        <v>3</v>
      </c>
      <c r="BK61" s="76">
        <v>11</v>
      </c>
      <c r="BL61" s="77">
        <v>1</v>
      </c>
      <c r="BM61" s="78">
        <v>3</v>
      </c>
      <c r="BN61" s="76">
        <v>4</v>
      </c>
      <c r="BO61" s="77"/>
      <c r="BP61" s="78"/>
      <c r="BQ61" s="76"/>
      <c r="BR61" s="77">
        <v>4</v>
      </c>
      <c r="BS61" s="78">
        <v>3</v>
      </c>
      <c r="BT61" s="76">
        <v>7</v>
      </c>
      <c r="BU61" s="77">
        <v>5</v>
      </c>
      <c r="BV61" s="78">
        <v>4</v>
      </c>
      <c r="BW61" s="76">
        <v>9</v>
      </c>
      <c r="BX61" s="77">
        <v>9</v>
      </c>
      <c r="BY61" s="78">
        <v>11</v>
      </c>
      <c r="BZ61" s="76">
        <v>20</v>
      </c>
    </row>
    <row r="62" spans="27:78" x14ac:dyDescent="0.15">
      <c r="AA62" s="73">
        <v>48</v>
      </c>
      <c r="AB62" s="74">
        <f t="shared" si="1"/>
        <v>314</v>
      </c>
      <c r="AC62" s="75">
        <f t="shared" si="1"/>
        <v>293</v>
      </c>
      <c r="AD62" s="76">
        <f t="shared" si="1"/>
        <v>607</v>
      </c>
      <c r="AE62" s="77">
        <v>24</v>
      </c>
      <c r="AF62" s="78">
        <v>26</v>
      </c>
      <c r="AG62" s="76">
        <v>50</v>
      </c>
      <c r="AH62" s="77">
        <v>35</v>
      </c>
      <c r="AI62" s="78">
        <v>35</v>
      </c>
      <c r="AJ62" s="76">
        <v>70</v>
      </c>
      <c r="AK62" s="77">
        <v>27</v>
      </c>
      <c r="AL62" s="78">
        <v>34</v>
      </c>
      <c r="AM62" s="76">
        <v>61</v>
      </c>
      <c r="AN62" s="77">
        <v>24</v>
      </c>
      <c r="AO62" s="78">
        <v>21</v>
      </c>
      <c r="AP62" s="76">
        <v>45</v>
      </c>
      <c r="AQ62" s="77">
        <v>57</v>
      </c>
      <c r="AR62" s="78">
        <v>54</v>
      </c>
      <c r="AS62" s="76">
        <v>111</v>
      </c>
      <c r="AT62" s="77">
        <v>36</v>
      </c>
      <c r="AU62" s="78">
        <v>31</v>
      </c>
      <c r="AV62" s="76">
        <v>67</v>
      </c>
      <c r="AW62" s="77">
        <v>18</v>
      </c>
      <c r="AX62" s="78">
        <v>18</v>
      </c>
      <c r="AY62" s="76">
        <v>36</v>
      </c>
      <c r="AZ62" s="77">
        <v>28</v>
      </c>
      <c r="BA62" s="78">
        <v>18</v>
      </c>
      <c r="BB62" s="76">
        <v>46</v>
      </c>
      <c r="BC62" s="77">
        <v>20</v>
      </c>
      <c r="BD62" s="78">
        <v>14</v>
      </c>
      <c r="BE62" s="76">
        <v>34</v>
      </c>
      <c r="BF62" s="77">
        <v>8</v>
      </c>
      <c r="BG62" s="78">
        <v>8</v>
      </c>
      <c r="BH62" s="76">
        <v>16</v>
      </c>
      <c r="BI62" s="77">
        <v>3</v>
      </c>
      <c r="BJ62" s="78">
        <v>2</v>
      </c>
      <c r="BK62" s="76">
        <v>5</v>
      </c>
      <c r="BL62" s="77">
        <v>2</v>
      </c>
      <c r="BM62" s="78">
        <v>2</v>
      </c>
      <c r="BN62" s="76">
        <v>4</v>
      </c>
      <c r="BO62" s="77"/>
      <c r="BP62" s="78">
        <v>1</v>
      </c>
      <c r="BQ62" s="76">
        <v>1</v>
      </c>
      <c r="BR62" s="77">
        <v>1</v>
      </c>
      <c r="BS62" s="78">
        <v>4</v>
      </c>
      <c r="BT62" s="76">
        <v>5</v>
      </c>
      <c r="BU62" s="77">
        <v>8</v>
      </c>
      <c r="BV62" s="78">
        <v>4</v>
      </c>
      <c r="BW62" s="76">
        <v>12</v>
      </c>
      <c r="BX62" s="77">
        <v>23</v>
      </c>
      <c r="BY62" s="78">
        <v>21</v>
      </c>
      <c r="BZ62" s="76">
        <v>44</v>
      </c>
    </row>
    <row r="63" spans="27:78" x14ac:dyDescent="0.15">
      <c r="AA63" s="73">
        <v>49</v>
      </c>
      <c r="AB63" s="74">
        <f t="shared" si="1"/>
        <v>338</v>
      </c>
      <c r="AC63" s="75">
        <f t="shared" si="1"/>
        <v>319</v>
      </c>
      <c r="AD63" s="76">
        <f t="shared" si="1"/>
        <v>657</v>
      </c>
      <c r="AE63" s="77">
        <v>29</v>
      </c>
      <c r="AF63" s="78">
        <v>31</v>
      </c>
      <c r="AG63" s="76">
        <v>60</v>
      </c>
      <c r="AH63" s="77">
        <v>56</v>
      </c>
      <c r="AI63" s="78">
        <v>39</v>
      </c>
      <c r="AJ63" s="76">
        <v>95</v>
      </c>
      <c r="AK63" s="77">
        <v>26</v>
      </c>
      <c r="AL63" s="78">
        <v>30</v>
      </c>
      <c r="AM63" s="76">
        <v>56</v>
      </c>
      <c r="AN63" s="77">
        <v>29</v>
      </c>
      <c r="AO63" s="78">
        <v>23</v>
      </c>
      <c r="AP63" s="76">
        <v>52</v>
      </c>
      <c r="AQ63" s="77">
        <v>59</v>
      </c>
      <c r="AR63" s="78">
        <v>56</v>
      </c>
      <c r="AS63" s="76">
        <v>115</v>
      </c>
      <c r="AT63" s="77">
        <v>38</v>
      </c>
      <c r="AU63" s="78">
        <v>40</v>
      </c>
      <c r="AV63" s="76">
        <v>78</v>
      </c>
      <c r="AW63" s="77">
        <v>20</v>
      </c>
      <c r="AX63" s="78">
        <v>16</v>
      </c>
      <c r="AY63" s="76">
        <v>36</v>
      </c>
      <c r="AZ63" s="77">
        <v>24</v>
      </c>
      <c r="BA63" s="78">
        <v>29</v>
      </c>
      <c r="BB63" s="76">
        <v>53</v>
      </c>
      <c r="BC63" s="77">
        <v>16</v>
      </c>
      <c r="BD63" s="78">
        <v>16</v>
      </c>
      <c r="BE63" s="76">
        <v>32</v>
      </c>
      <c r="BF63" s="77">
        <v>10</v>
      </c>
      <c r="BG63" s="78">
        <v>6</v>
      </c>
      <c r="BH63" s="76">
        <v>16</v>
      </c>
      <c r="BI63" s="77">
        <v>1</v>
      </c>
      <c r="BJ63" s="78">
        <v>2</v>
      </c>
      <c r="BK63" s="76">
        <v>3</v>
      </c>
      <c r="BL63" s="77">
        <v>1</v>
      </c>
      <c r="BM63" s="78">
        <v>5</v>
      </c>
      <c r="BN63" s="76">
        <v>6</v>
      </c>
      <c r="BO63" s="77">
        <v>3</v>
      </c>
      <c r="BP63" s="78"/>
      <c r="BQ63" s="76">
        <v>3</v>
      </c>
      <c r="BR63" s="77">
        <v>1</v>
      </c>
      <c r="BS63" s="78">
        <v>2</v>
      </c>
      <c r="BT63" s="76">
        <v>3</v>
      </c>
      <c r="BU63" s="77">
        <v>8</v>
      </c>
      <c r="BV63" s="78">
        <v>3</v>
      </c>
      <c r="BW63" s="76">
        <v>11</v>
      </c>
      <c r="BX63" s="77">
        <v>17</v>
      </c>
      <c r="BY63" s="78">
        <v>21</v>
      </c>
      <c r="BZ63" s="76">
        <v>38</v>
      </c>
    </row>
    <row r="64" spans="27:78" x14ac:dyDescent="0.15">
      <c r="AA64" s="86" t="str">
        <f>FIXED(AA59,0)&amp;" ～ "&amp;FIXED(AA63,0)&amp;" 小計"</f>
        <v>45 ～ 49 小計</v>
      </c>
      <c r="AB64" s="87">
        <f t="shared" si="1"/>
        <v>1467</v>
      </c>
      <c r="AC64" s="88">
        <f t="shared" si="1"/>
        <v>1412</v>
      </c>
      <c r="AD64" s="89">
        <f t="shared" si="1"/>
        <v>2879</v>
      </c>
      <c r="AE64" s="87">
        <v>132</v>
      </c>
      <c r="AF64" s="88">
        <v>121</v>
      </c>
      <c r="AG64" s="89">
        <v>253</v>
      </c>
      <c r="AH64" s="87">
        <v>175</v>
      </c>
      <c r="AI64" s="88">
        <v>189</v>
      </c>
      <c r="AJ64" s="89">
        <v>364</v>
      </c>
      <c r="AK64" s="87">
        <v>126</v>
      </c>
      <c r="AL64" s="88">
        <v>119</v>
      </c>
      <c r="AM64" s="89">
        <v>245</v>
      </c>
      <c r="AN64" s="87">
        <v>113</v>
      </c>
      <c r="AO64" s="88">
        <v>98</v>
      </c>
      <c r="AP64" s="89">
        <v>211</v>
      </c>
      <c r="AQ64" s="87">
        <v>286</v>
      </c>
      <c r="AR64" s="88">
        <v>258</v>
      </c>
      <c r="AS64" s="89">
        <v>544</v>
      </c>
      <c r="AT64" s="87">
        <v>178</v>
      </c>
      <c r="AU64" s="88">
        <v>193</v>
      </c>
      <c r="AV64" s="89">
        <v>371</v>
      </c>
      <c r="AW64" s="87">
        <v>91</v>
      </c>
      <c r="AX64" s="88">
        <v>83</v>
      </c>
      <c r="AY64" s="89">
        <v>174</v>
      </c>
      <c r="AZ64" s="87">
        <v>111</v>
      </c>
      <c r="BA64" s="88">
        <v>111</v>
      </c>
      <c r="BB64" s="89">
        <v>222</v>
      </c>
      <c r="BC64" s="87">
        <v>71</v>
      </c>
      <c r="BD64" s="88">
        <v>65</v>
      </c>
      <c r="BE64" s="89">
        <v>136</v>
      </c>
      <c r="BF64" s="87">
        <v>35</v>
      </c>
      <c r="BG64" s="88">
        <v>29</v>
      </c>
      <c r="BH64" s="89">
        <v>64</v>
      </c>
      <c r="BI64" s="87">
        <v>18</v>
      </c>
      <c r="BJ64" s="88">
        <v>9</v>
      </c>
      <c r="BK64" s="89">
        <v>27</v>
      </c>
      <c r="BL64" s="87">
        <v>8</v>
      </c>
      <c r="BM64" s="88">
        <v>14</v>
      </c>
      <c r="BN64" s="89">
        <v>22</v>
      </c>
      <c r="BO64" s="87">
        <v>3</v>
      </c>
      <c r="BP64" s="88">
        <v>2</v>
      </c>
      <c r="BQ64" s="89">
        <v>5</v>
      </c>
      <c r="BR64" s="87">
        <v>10</v>
      </c>
      <c r="BS64" s="88">
        <v>15</v>
      </c>
      <c r="BT64" s="89">
        <v>25</v>
      </c>
      <c r="BU64" s="87">
        <v>27</v>
      </c>
      <c r="BV64" s="88">
        <v>16</v>
      </c>
      <c r="BW64" s="89">
        <v>43</v>
      </c>
      <c r="BX64" s="87">
        <v>83</v>
      </c>
      <c r="BY64" s="88">
        <v>90</v>
      </c>
      <c r="BZ64" s="89">
        <v>173</v>
      </c>
    </row>
    <row r="65" spans="27:78" x14ac:dyDescent="0.15">
      <c r="AA65" s="73">
        <v>50</v>
      </c>
      <c r="AB65" s="62">
        <f t="shared" si="1"/>
        <v>359</v>
      </c>
      <c r="AC65" s="63">
        <f t="shared" si="1"/>
        <v>328</v>
      </c>
      <c r="AD65" s="64">
        <f t="shared" si="1"/>
        <v>687</v>
      </c>
      <c r="AE65" s="65">
        <v>31</v>
      </c>
      <c r="AF65" s="66">
        <v>36</v>
      </c>
      <c r="AG65" s="64">
        <v>67</v>
      </c>
      <c r="AH65" s="65">
        <v>50</v>
      </c>
      <c r="AI65" s="66">
        <v>54</v>
      </c>
      <c r="AJ65" s="64">
        <v>104</v>
      </c>
      <c r="AK65" s="65">
        <v>33</v>
      </c>
      <c r="AL65" s="66">
        <v>26</v>
      </c>
      <c r="AM65" s="64">
        <v>59</v>
      </c>
      <c r="AN65" s="65">
        <v>24</v>
      </c>
      <c r="AO65" s="66">
        <v>17</v>
      </c>
      <c r="AP65" s="64">
        <v>41</v>
      </c>
      <c r="AQ65" s="65">
        <v>59</v>
      </c>
      <c r="AR65" s="66">
        <v>59</v>
      </c>
      <c r="AS65" s="64">
        <v>118</v>
      </c>
      <c r="AT65" s="65">
        <v>37</v>
      </c>
      <c r="AU65" s="66">
        <v>42</v>
      </c>
      <c r="AV65" s="64">
        <v>79</v>
      </c>
      <c r="AW65" s="65">
        <v>22</v>
      </c>
      <c r="AX65" s="66">
        <v>12</v>
      </c>
      <c r="AY65" s="64">
        <v>34</v>
      </c>
      <c r="AZ65" s="65">
        <v>27</v>
      </c>
      <c r="BA65" s="66">
        <v>30</v>
      </c>
      <c r="BB65" s="64">
        <v>57</v>
      </c>
      <c r="BC65" s="65">
        <v>26</v>
      </c>
      <c r="BD65" s="66">
        <v>20</v>
      </c>
      <c r="BE65" s="64">
        <v>46</v>
      </c>
      <c r="BF65" s="65">
        <v>12</v>
      </c>
      <c r="BG65" s="66">
        <v>5</v>
      </c>
      <c r="BH65" s="64">
        <v>17</v>
      </c>
      <c r="BI65" s="65">
        <v>5</v>
      </c>
      <c r="BJ65" s="66">
        <v>3</v>
      </c>
      <c r="BK65" s="64">
        <v>8</v>
      </c>
      <c r="BL65" s="65">
        <v>2</v>
      </c>
      <c r="BM65" s="66">
        <v>1</v>
      </c>
      <c r="BN65" s="64">
        <v>3</v>
      </c>
      <c r="BO65" s="65">
        <v>1</v>
      </c>
      <c r="BP65" s="66">
        <v>2</v>
      </c>
      <c r="BQ65" s="64">
        <v>3</v>
      </c>
      <c r="BR65" s="65">
        <v>2</v>
      </c>
      <c r="BS65" s="66">
        <v>1</v>
      </c>
      <c r="BT65" s="64">
        <v>3</v>
      </c>
      <c r="BU65" s="65">
        <v>7</v>
      </c>
      <c r="BV65" s="66">
        <v>4</v>
      </c>
      <c r="BW65" s="64">
        <v>11</v>
      </c>
      <c r="BX65" s="65">
        <v>21</v>
      </c>
      <c r="BY65" s="66">
        <v>16</v>
      </c>
      <c r="BZ65" s="64">
        <v>37</v>
      </c>
    </row>
    <row r="66" spans="27:78" x14ac:dyDescent="0.15">
      <c r="AA66" s="73">
        <v>51</v>
      </c>
      <c r="AB66" s="74">
        <f t="shared" si="1"/>
        <v>292</v>
      </c>
      <c r="AC66" s="75">
        <f t="shared" si="1"/>
        <v>302</v>
      </c>
      <c r="AD66" s="76">
        <f t="shared" si="1"/>
        <v>594</v>
      </c>
      <c r="AE66" s="77">
        <v>36</v>
      </c>
      <c r="AF66" s="78">
        <v>22</v>
      </c>
      <c r="AG66" s="76">
        <v>58</v>
      </c>
      <c r="AH66" s="77">
        <v>32</v>
      </c>
      <c r="AI66" s="78">
        <v>34</v>
      </c>
      <c r="AJ66" s="76">
        <v>66</v>
      </c>
      <c r="AK66" s="77">
        <v>28</v>
      </c>
      <c r="AL66" s="78">
        <v>32</v>
      </c>
      <c r="AM66" s="76">
        <v>60</v>
      </c>
      <c r="AN66" s="77">
        <v>20</v>
      </c>
      <c r="AO66" s="78">
        <v>32</v>
      </c>
      <c r="AP66" s="76">
        <v>52</v>
      </c>
      <c r="AQ66" s="77">
        <v>54</v>
      </c>
      <c r="AR66" s="78">
        <v>57</v>
      </c>
      <c r="AS66" s="76">
        <v>111</v>
      </c>
      <c r="AT66" s="77">
        <v>35</v>
      </c>
      <c r="AU66" s="78">
        <v>41</v>
      </c>
      <c r="AV66" s="76">
        <v>76</v>
      </c>
      <c r="AW66" s="77">
        <v>19</v>
      </c>
      <c r="AX66" s="78">
        <v>13</v>
      </c>
      <c r="AY66" s="76">
        <v>32</v>
      </c>
      <c r="AZ66" s="77">
        <v>22</v>
      </c>
      <c r="BA66" s="78">
        <v>19</v>
      </c>
      <c r="BB66" s="76">
        <v>41</v>
      </c>
      <c r="BC66" s="77">
        <v>8</v>
      </c>
      <c r="BD66" s="78">
        <v>17</v>
      </c>
      <c r="BE66" s="76">
        <v>25</v>
      </c>
      <c r="BF66" s="77">
        <v>7</v>
      </c>
      <c r="BG66" s="78">
        <v>3</v>
      </c>
      <c r="BH66" s="76">
        <v>10</v>
      </c>
      <c r="BI66" s="77">
        <v>5</v>
      </c>
      <c r="BJ66" s="78">
        <v>4</v>
      </c>
      <c r="BK66" s="76">
        <v>9</v>
      </c>
      <c r="BL66" s="77">
        <v>1</v>
      </c>
      <c r="BM66" s="78">
        <v>1</v>
      </c>
      <c r="BN66" s="76">
        <v>2</v>
      </c>
      <c r="BO66" s="77"/>
      <c r="BP66" s="78">
        <v>1</v>
      </c>
      <c r="BQ66" s="76">
        <v>1</v>
      </c>
      <c r="BR66" s="77">
        <v>4</v>
      </c>
      <c r="BS66" s="78">
        <v>4</v>
      </c>
      <c r="BT66" s="76">
        <v>8</v>
      </c>
      <c r="BU66" s="77">
        <v>6</v>
      </c>
      <c r="BV66" s="78">
        <v>4</v>
      </c>
      <c r="BW66" s="76">
        <v>10</v>
      </c>
      <c r="BX66" s="77">
        <v>15</v>
      </c>
      <c r="BY66" s="78">
        <v>18</v>
      </c>
      <c r="BZ66" s="76">
        <v>33</v>
      </c>
    </row>
    <row r="67" spans="27:78" x14ac:dyDescent="0.15">
      <c r="AA67" s="73">
        <v>52</v>
      </c>
      <c r="AB67" s="74">
        <f t="shared" si="1"/>
        <v>360</v>
      </c>
      <c r="AC67" s="75">
        <f t="shared" si="1"/>
        <v>265</v>
      </c>
      <c r="AD67" s="76">
        <f t="shared" si="1"/>
        <v>625</v>
      </c>
      <c r="AE67" s="77">
        <v>32</v>
      </c>
      <c r="AF67" s="78">
        <v>22</v>
      </c>
      <c r="AG67" s="76">
        <v>54</v>
      </c>
      <c r="AH67" s="77">
        <v>40</v>
      </c>
      <c r="AI67" s="78">
        <v>39</v>
      </c>
      <c r="AJ67" s="76">
        <v>79</v>
      </c>
      <c r="AK67" s="77">
        <v>33</v>
      </c>
      <c r="AL67" s="78">
        <v>27</v>
      </c>
      <c r="AM67" s="76">
        <v>60</v>
      </c>
      <c r="AN67" s="77">
        <v>19</v>
      </c>
      <c r="AO67" s="78">
        <v>12</v>
      </c>
      <c r="AP67" s="76">
        <v>31</v>
      </c>
      <c r="AQ67" s="77">
        <v>73</v>
      </c>
      <c r="AR67" s="78">
        <v>48</v>
      </c>
      <c r="AS67" s="76">
        <v>121</v>
      </c>
      <c r="AT67" s="77">
        <v>55</v>
      </c>
      <c r="AU67" s="78">
        <v>34</v>
      </c>
      <c r="AV67" s="76">
        <v>89</v>
      </c>
      <c r="AW67" s="77">
        <v>17</v>
      </c>
      <c r="AX67" s="78">
        <v>17</v>
      </c>
      <c r="AY67" s="76">
        <v>34</v>
      </c>
      <c r="AZ67" s="77">
        <v>31</v>
      </c>
      <c r="BA67" s="78">
        <v>25</v>
      </c>
      <c r="BB67" s="76">
        <v>56</v>
      </c>
      <c r="BC67" s="77">
        <v>13</v>
      </c>
      <c r="BD67" s="78">
        <v>10</v>
      </c>
      <c r="BE67" s="76">
        <v>23</v>
      </c>
      <c r="BF67" s="77">
        <v>9</v>
      </c>
      <c r="BG67" s="78">
        <v>3</v>
      </c>
      <c r="BH67" s="76">
        <v>12</v>
      </c>
      <c r="BI67" s="77">
        <v>6</v>
      </c>
      <c r="BJ67" s="78">
        <v>3</v>
      </c>
      <c r="BK67" s="76">
        <v>9</v>
      </c>
      <c r="BL67" s="77">
        <v>1</v>
      </c>
      <c r="BM67" s="78">
        <v>1</v>
      </c>
      <c r="BN67" s="76">
        <v>2</v>
      </c>
      <c r="BO67" s="77">
        <v>1</v>
      </c>
      <c r="BP67" s="78">
        <v>1</v>
      </c>
      <c r="BQ67" s="76">
        <v>2</v>
      </c>
      <c r="BR67" s="77">
        <v>4</v>
      </c>
      <c r="BS67" s="78">
        <v>7</v>
      </c>
      <c r="BT67" s="76">
        <v>11</v>
      </c>
      <c r="BU67" s="77">
        <v>5</v>
      </c>
      <c r="BV67" s="78">
        <v>4</v>
      </c>
      <c r="BW67" s="76">
        <v>9</v>
      </c>
      <c r="BX67" s="77">
        <v>21</v>
      </c>
      <c r="BY67" s="78">
        <v>12</v>
      </c>
      <c r="BZ67" s="76">
        <v>33</v>
      </c>
    </row>
    <row r="68" spans="27:78" x14ac:dyDescent="0.15">
      <c r="AA68" s="73">
        <v>53</v>
      </c>
      <c r="AB68" s="74">
        <f t="shared" si="1"/>
        <v>326</v>
      </c>
      <c r="AC68" s="75">
        <f t="shared" si="1"/>
        <v>298</v>
      </c>
      <c r="AD68" s="76">
        <f t="shared" si="1"/>
        <v>624</v>
      </c>
      <c r="AE68" s="77">
        <v>34</v>
      </c>
      <c r="AF68" s="78">
        <v>22</v>
      </c>
      <c r="AG68" s="76">
        <v>56</v>
      </c>
      <c r="AH68" s="77">
        <v>48</v>
      </c>
      <c r="AI68" s="78">
        <v>45</v>
      </c>
      <c r="AJ68" s="76">
        <v>93</v>
      </c>
      <c r="AK68" s="77">
        <v>30</v>
      </c>
      <c r="AL68" s="78">
        <v>24</v>
      </c>
      <c r="AM68" s="76">
        <v>54</v>
      </c>
      <c r="AN68" s="77">
        <v>16</v>
      </c>
      <c r="AO68" s="78">
        <v>11</v>
      </c>
      <c r="AP68" s="76">
        <v>27</v>
      </c>
      <c r="AQ68" s="77">
        <v>53</v>
      </c>
      <c r="AR68" s="78">
        <v>67</v>
      </c>
      <c r="AS68" s="76">
        <v>120</v>
      </c>
      <c r="AT68" s="77">
        <v>45</v>
      </c>
      <c r="AU68" s="78">
        <v>40</v>
      </c>
      <c r="AV68" s="76">
        <v>85</v>
      </c>
      <c r="AW68" s="77">
        <v>17</v>
      </c>
      <c r="AX68" s="78">
        <v>15</v>
      </c>
      <c r="AY68" s="76">
        <v>32</v>
      </c>
      <c r="AZ68" s="77">
        <v>24</v>
      </c>
      <c r="BA68" s="78">
        <v>19</v>
      </c>
      <c r="BB68" s="76">
        <v>43</v>
      </c>
      <c r="BC68" s="77">
        <v>14</v>
      </c>
      <c r="BD68" s="78">
        <v>20</v>
      </c>
      <c r="BE68" s="76">
        <v>34</v>
      </c>
      <c r="BF68" s="77">
        <v>8</v>
      </c>
      <c r="BG68" s="78">
        <v>9</v>
      </c>
      <c r="BH68" s="76">
        <v>17</v>
      </c>
      <c r="BI68" s="77">
        <v>2</v>
      </c>
      <c r="BJ68" s="78">
        <v>2</v>
      </c>
      <c r="BK68" s="76">
        <v>4</v>
      </c>
      <c r="BL68" s="77">
        <v>1</v>
      </c>
      <c r="BM68" s="78"/>
      <c r="BN68" s="76">
        <v>1</v>
      </c>
      <c r="BO68" s="77">
        <v>3</v>
      </c>
      <c r="BP68" s="78"/>
      <c r="BQ68" s="76">
        <v>3</v>
      </c>
      <c r="BR68" s="77">
        <v>9</v>
      </c>
      <c r="BS68" s="78"/>
      <c r="BT68" s="76">
        <v>9</v>
      </c>
      <c r="BU68" s="77">
        <v>6</v>
      </c>
      <c r="BV68" s="78">
        <v>8</v>
      </c>
      <c r="BW68" s="76">
        <v>14</v>
      </c>
      <c r="BX68" s="77">
        <v>16</v>
      </c>
      <c r="BY68" s="78">
        <v>16</v>
      </c>
      <c r="BZ68" s="76">
        <v>32</v>
      </c>
    </row>
    <row r="69" spans="27:78" x14ac:dyDescent="0.15">
      <c r="AA69" s="73">
        <v>54</v>
      </c>
      <c r="AB69" s="74">
        <f t="shared" ref="AB69:AD100" si="2">+AE69+AH69+AK69+AN69+AQ69+AT69+AW69+AZ69+BC69+BF69+BI69+BL69+BO69+BR69+BU69+BX69</f>
        <v>300</v>
      </c>
      <c r="AC69" s="75">
        <f t="shared" si="2"/>
        <v>265</v>
      </c>
      <c r="AD69" s="76">
        <f t="shared" si="2"/>
        <v>565</v>
      </c>
      <c r="AE69" s="77">
        <v>22</v>
      </c>
      <c r="AF69" s="78">
        <v>22</v>
      </c>
      <c r="AG69" s="76">
        <v>44</v>
      </c>
      <c r="AH69" s="77">
        <v>41</v>
      </c>
      <c r="AI69" s="78">
        <v>32</v>
      </c>
      <c r="AJ69" s="76">
        <v>73</v>
      </c>
      <c r="AK69" s="77">
        <v>30</v>
      </c>
      <c r="AL69" s="78">
        <v>18</v>
      </c>
      <c r="AM69" s="76">
        <v>48</v>
      </c>
      <c r="AN69" s="77">
        <v>24</v>
      </c>
      <c r="AO69" s="78">
        <v>16</v>
      </c>
      <c r="AP69" s="76">
        <v>40</v>
      </c>
      <c r="AQ69" s="77">
        <v>48</v>
      </c>
      <c r="AR69" s="78">
        <v>42</v>
      </c>
      <c r="AS69" s="76">
        <v>90</v>
      </c>
      <c r="AT69" s="77">
        <v>41</v>
      </c>
      <c r="AU69" s="78">
        <v>44</v>
      </c>
      <c r="AV69" s="76">
        <v>85</v>
      </c>
      <c r="AW69" s="77">
        <v>11</v>
      </c>
      <c r="AX69" s="78">
        <v>19</v>
      </c>
      <c r="AY69" s="76">
        <v>30</v>
      </c>
      <c r="AZ69" s="77">
        <v>19</v>
      </c>
      <c r="BA69" s="78">
        <v>18</v>
      </c>
      <c r="BB69" s="76">
        <v>37</v>
      </c>
      <c r="BC69" s="77">
        <v>10</v>
      </c>
      <c r="BD69" s="78">
        <v>15</v>
      </c>
      <c r="BE69" s="76">
        <v>25</v>
      </c>
      <c r="BF69" s="77">
        <v>11</v>
      </c>
      <c r="BG69" s="78">
        <v>13</v>
      </c>
      <c r="BH69" s="76">
        <v>24</v>
      </c>
      <c r="BI69" s="77">
        <v>5</v>
      </c>
      <c r="BJ69" s="78">
        <v>3</v>
      </c>
      <c r="BK69" s="76">
        <v>8</v>
      </c>
      <c r="BL69" s="77">
        <v>2</v>
      </c>
      <c r="BM69" s="78">
        <v>2</v>
      </c>
      <c r="BN69" s="76">
        <v>4</v>
      </c>
      <c r="BO69" s="77">
        <v>3</v>
      </c>
      <c r="BP69" s="78"/>
      <c r="BQ69" s="76">
        <v>3</v>
      </c>
      <c r="BR69" s="77">
        <v>3</v>
      </c>
      <c r="BS69" s="78">
        <v>7</v>
      </c>
      <c r="BT69" s="76">
        <v>10</v>
      </c>
      <c r="BU69" s="77">
        <v>11</v>
      </c>
      <c r="BV69" s="78">
        <v>7</v>
      </c>
      <c r="BW69" s="76">
        <v>18</v>
      </c>
      <c r="BX69" s="77">
        <v>19</v>
      </c>
      <c r="BY69" s="78">
        <v>7</v>
      </c>
      <c r="BZ69" s="76">
        <v>26</v>
      </c>
    </row>
    <row r="70" spans="27:78" x14ac:dyDescent="0.15">
      <c r="AA70" s="86" t="str">
        <f>FIXED(AA65,0)&amp;" ～ "&amp;FIXED(AA69,0)&amp;" 小計"</f>
        <v>50 ～ 54 小計</v>
      </c>
      <c r="AB70" s="87">
        <f t="shared" si="2"/>
        <v>1637</v>
      </c>
      <c r="AC70" s="88">
        <f t="shared" si="2"/>
        <v>1458</v>
      </c>
      <c r="AD70" s="89">
        <f t="shared" si="2"/>
        <v>3095</v>
      </c>
      <c r="AE70" s="87">
        <v>155</v>
      </c>
      <c r="AF70" s="88">
        <v>124</v>
      </c>
      <c r="AG70" s="89">
        <v>279</v>
      </c>
      <c r="AH70" s="87">
        <v>211</v>
      </c>
      <c r="AI70" s="88">
        <v>204</v>
      </c>
      <c r="AJ70" s="89">
        <v>415</v>
      </c>
      <c r="AK70" s="87">
        <v>154</v>
      </c>
      <c r="AL70" s="88">
        <v>127</v>
      </c>
      <c r="AM70" s="89">
        <v>281</v>
      </c>
      <c r="AN70" s="87">
        <v>103</v>
      </c>
      <c r="AO70" s="88">
        <v>88</v>
      </c>
      <c r="AP70" s="89">
        <v>191</v>
      </c>
      <c r="AQ70" s="87">
        <v>287</v>
      </c>
      <c r="AR70" s="88">
        <v>273</v>
      </c>
      <c r="AS70" s="89">
        <v>560</v>
      </c>
      <c r="AT70" s="87">
        <v>213</v>
      </c>
      <c r="AU70" s="88">
        <v>201</v>
      </c>
      <c r="AV70" s="89">
        <v>414</v>
      </c>
      <c r="AW70" s="87">
        <v>86</v>
      </c>
      <c r="AX70" s="88">
        <v>76</v>
      </c>
      <c r="AY70" s="89">
        <v>162</v>
      </c>
      <c r="AZ70" s="87">
        <v>123</v>
      </c>
      <c r="BA70" s="88">
        <v>111</v>
      </c>
      <c r="BB70" s="89">
        <v>234</v>
      </c>
      <c r="BC70" s="87">
        <v>71</v>
      </c>
      <c r="BD70" s="88">
        <v>82</v>
      </c>
      <c r="BE70" s="89">
        <v>153</v>
      </c>
      <c r="BF70" s="87">
        <v>47</v>
      </c>
      <c r="BG70" s="88">
        <v>33</v>
      </c>
      <c r="BH70" s="89">
        <v>80</v>
      </c>
      <c r="BI70" s="87">
        <v>23</v>
      </c>
      <c r="BJ70" s="88">
        <v>15</v>
      </c>
      <c r="BK70" s="89">
        <v>38</v>
      </c>
      <c r="BL70" s="87">
        <v>7</v>
      </c>
      <c r="BM70" s="88">
        <v>5</v>
      </c>
      <c r="BN70" s="89">
        <v>12</v>
      </c>
      <c r="BO70" s="87">
        <v>8</v>
      </c>
      <c r="BP70" s="88">
        <v>4</v>
      </c>
      <c r="BQ70" s="89">
        <v>12</v>
      </c>
      <c r="BR70" s="87">
        <v>22</v>
      </c>
      <c r="BS70" s="88">
        <v>19</v>
      </c>
      <c r="BT70" s="89">
        <v>41</v>
      </c>
      <c r="BU70" s="87">
        <v>35</v>
      </c>
      <c r="BV70" s="88">
        <v>27</v>
      </c>
      <c r="BW70" s="89">
        <v>62</v>
      </c>
      <c r="BX70" s="87">
        <v>92</v>
      </c>
      <c r="BY70" s="88">
        <v>69</v>
      </c>
      <c r="BZ70" s="89">
        <v>161</v>
      </c>
    </row>
    <row r="71" spans="27:78" x14ac:dyDescent="0.15">
      <c r="AA71" s="73">
        <v>55</v>
      </c>
      <c r="AB71" s="62">
        <f t="shared" si="2"/>
        <v>262</v>
      </c>
      <c r="AC71" s="63">
        <f t="shared" si="2"/>
        <v>251</v>
      </c>
      <c r="AD71" s="64">
        <f t="shared" si="2"/>
        <v>513</v>
      </c>
      <c r="AE71" s="65">
        <v>21</v>
      </c>
      <c r="AF71" s="66">
        <v>16</v>
      </c>
      <c r="AG71" s="64">
        <v>37</v>
      </c>
      <c r="AH71" s="65">
        <v>31</v>
      </c>
      <c r="AI71" s="66">
        <v>36</v>
      </c>
      <c r="AJ71" s="64">
        <v>67</v>
      </c>
      <c r="AK71" s="65">
        <v>22</v>
      </c>
      <c r="AL71" s="66">
        <v>26</v>
      </c>
      <c r="AM71" s="64">
        <v>48</v>
      </c>
      <c r="AN71" s="65">
        <v>27</v>
      </c>
      <c r="AO71" s="66">
        <v>20</v>
      </c>
      <c r="AP71" s="64">
        <v>47</v>
      </c>
      <c r="AQ71" s="65">
        <v>41</v>
      </c>
      <c r="AR71" s="66">
        <v>33</v>
      </c>
      <c r="AS71" s="64">
        <v>74</v>
      </c>
      <c r="AT71" s="65">
        <v>33</v>
      </c>
      <c r="AU71" s="66">
        <v>37</v>
      </c>
      <c r="AV71" s="64">
        <v>70</v>
      </c>
      <c r="AW71" s="65">
        <v>16</v>
      </c>
      <c r="AX71" s="66">
        <v>12</v>
      </c>
      <c r="AY71" s="64">
        <v>28</v>
      </c>
      <c r="AZ71" s="65">
        <v>22</v>
      </c>
      <c r="BA71" s="66">
        <v>22</v>
      </c>
      <c r="BB71" s="64">
        <v>44</v>
      </c>
      <c r="BC71" s="65">
        <v>12</v>
      </c>
      <c r="BD71" s="66">
        <v>11</v>
      </c>
      <c r="BE71" s="64">
        <v>23</v>
      </c>
      <c r="BF71" s="65">
        <v>10</v>
      </c>
      <c r="BG71" s="66">
        <v>2</v>
      </c>
      <c r="BH71" s="64">
        <v>12</v>
      </c>
      <c r="BI71" s="65">
        <v>2</v>
      </c>
      <c r="BJ71" s="66">
        <v>2</v>
      </c>
      <c r="BK71" s="64">
        <v>4</v>
      </c>
      <c r="BL71" s="65">
        <v>4</v>
      </c>
      <c r="BM71" s="66">
        <v>1</v>
      </c>
      <c r="BN71" s="64">
        <v>5</v>
      </c>
      <c r="BO71" s="65">
        <v>1</v>
      </c>
      <c r="BP71" s="66">
        <v>1</v>
      </c>
      <c r="BQ71" s="64">
        <v>2</v>
      </c>
      <c r="BR71" s="65">
        <v>4</v>
      </c>
      <c r="BS71" s="66">
        <v>5</v>
      </c>
      <c r="BT71" s="64">
        <v>9</v>
      </c>
      <c r="BU71" s="65">
        <v>8</v>
      </c>
      <c r="BV71" s="66">
        <v>7</v>
      </c>
      <c r="BW71" s="64">
        <v>15</v>
      </c>
      <c r="BX71" s="65">
        <v>8</v>
      </c>
      <c r="BY71" s="66">
        <v>20</v>
      </c>
      <c r="BZ71" s="64">
        <v>28</v>
      </c>
    </row>
    <row r="72" spans="27:78" x14ac:dyDescent="0.15">
      <c r="AA72" s="73">
        <v>56</v>
      </c>
      <c r="AB72" s="74">
        <f t="shared" si="2"/>
        <v>243</v>
      </c>
      <c r="AC72" s="75">
        <f t="shared" si="2"/>
        <v>294</v>
      </c>
      <c r="AD72" s="76">
        <f t="shared" si="2"/>
        <v>537</v>
      </c>
      <c r="AE72" s="77">
        <v>28</v>
      </c>
      <c r="AF72" s="78">
        <v>28</v>
      </c>
      <c r="AG72" s="76">
        <v>56</v>
      </c>
      <c r="AH72" s="77">
        <v>32</v>
      </c>
      <c r="AI72" s="78">
        <v>49</v>
      </c>
      <c r="AJ72" s="76">
        <v>81</v>
      </c>
      <c r="AK72" s="77">
        <v>16</v>
      </c>
      <c r="AL72" s="78">
        <v>27</v>
      </c>
      <c r="AM72" s="76">
        <v>43</v>
      </c>
      <c r="AN72" s="77">
        <v>13</v>
      </c>
      <c r="AO72" s="78">
        <v>22</v>
      </c>
      <c r="AP72" s="76">
        <v>35</v>
      </c>
      <c r="AQ72" s="77">
        <v>39</v>
      </c>
      <c r="AR72" s="78">
        <v>47</v>
      </c>
      <c r="AS72" s="76">
        <v>86</v>
      </c>
      <c r="AT72" s="77">
        <v>35</v>
      </c>
      <c r="AU72" s="78">
        <v>32</v>
      </c>
      <c r="AV72" s="76">
        <v>67</v>
      </c>
      <c r="AW72" s="77">
        <v>14</v>
      </c>
      <c r="AX72" s="78">
        <v>20</v>
      </c>
      <c r="AY72" s="76">
        <v>34</v>
      </c>
      <c r="AZ72" s="77">
        <v>16</v>
      </c>
      <c r="BA72" s="78">
        <v>16</v>
      </c>
      <c r="BB72" s="76">
        <v>32</v>
      </c>
      <c r="BC72" s="77">
        <v>13</v>
      </c>
      <c r="BD72" s="78">
        <v>14</v>
      </c>
      <c r="BE72" s="76">
        <v>27</v>
      </c>
      <c r="BF72" s="77">
        <v>4</v>
      </c>
      <c r="BG72" s="78">
        <v>7</v>
      </c>
      <c r="BH72" s="76">
        <v>11</v>
      </c>
      <c r="BI72" s="77">
        <v>1</v>
      </c>
      <c r="BJ72" s="78">
        <v>3</v>
      </c>
      <c r="BK72" s="76">
        <v>4</v>
      </c>
      <c r="BL72" s="77">
        <v>5</v>
      </c>
      <c r="BM72" s="78">
        <v>5</v>
      </c>
      <c r="BN72" s="76">
        <v>10</v>
      </c>
      <c r="BO72" s="77">
        <v>2</v>
      </c>
      <c r="BP72" s="78">
        <v>2</v>
      </c>
      <c r="BQ72" s="76">
        <v>4</v>
      </c>
      <c r="BR72" s="77">
        <v>3</v>
      </c>
      <c r="BS72" s="78">
        <v>7</v>
      </c>
      <c r="BT72" s="76">
        <v>10</v>
      </c>
      <c r="BU72" s="77">
        <v>8</v>
      </c>
      <c r="BV72" s="78">
        <v>3</v>
      </c>
      <c r="BW72" s="76">
        <v>11</v>
      </c>
      <c r="BX72" s="77">
        <v>14</v>
      </c>
      <c r="BY72" s="78">
        <v>12</v>
      </c>
      <c r="BZ72" s="76">
        <v>26</v>
      </c>
    </row>
    <row r="73" spans="27:78" x14ac:dyDescent="0.15">
      <c r="AA73" s="73">
        <v>57</v>
      </c>
      <c r="AB73" s="74">
        <f t="shared" si="2"/>
        <v>181</v>
      </c>
      <c r="AC73" s="75">
        <f t="shared" si="2"/>
        <v>200</v>
      </c>
      <c r="AD73" s="76">
        <f t="shared" si="2"/>
        <v>381</v>
      </c>
      <c r="AE73" s="77">
        <v>22</v>
      </c>
      <c r="AF73" s="78">
        <v>16</v>
      </c>
      <c r="AG73" s="76">
        <v>38</v>
      </c>
      <c r="AH73" s="77">
        <v>21</v>
      </c>
      <c r="AI73" s="78">
        <v>29</v>
      </c>
      <c r="AJ73" s="76">
        <v>50</v>
      </c>
      <c r="AK73" s="77">
        <v>13</v>
      </c>
      <c r="AL73" s="78">
        <v>24</v>
      </c>
      <c r="AM73" s="76">
        <v>37</v>
      </c>
      <c r="AN73" s="77">
        <v>11</v>
      </c>
      <c r="AO73" s="78">
        <v>7</v>
      </c>
      <c r="AP73" s="76">
        <v>18</v>
      </c>
      <c r="AQ73" s="77">
        <v>35</v>
      </c>
      <c r="AR73" s="78">
        <v>39</v>
      </c>
      <c r="AS73" s="76">
        <v>74</v>
      </c>
      <c r="AT73" s="77">
        <v>25</v>
      </c>
      <c r="AU73" s="78">
        <v>24</v>
      </c>
      <c r="AV73" s="76">
        <v>49</v>
      </c>
      <c r="AW73" s="77">
        <v>13</v>
      </c>
      <c r="AX73" s="78">
        <v>12</v>
      </c>
      <c r="AY73" s="76">
        <v>25</v>
      </c>
      <c r="AZ73" s="77">
        <v>13</v>
      </c>
      <c r="BA73" s="78">
        <v>17</v>
      </c>
      <c r="BB73" s="76">
        <v>30</v>
      </c>
      <c r="BC73" s="77">
        <v>9</v>
      </c>
      <c r="BD73" s="78">
        <v>13</v>
      </c>
      <c r="BE73" s="76">
        <v>22</v>
      </c>
      <c r="BF73" s="77">
        <v>4</v>
      </c>
      <c r="BG73" s="78">
        <v>4</v>
      </c>
      <c r="BH73" s="76">
        <v>8</v>
      </c>
      <c r="BI73" s="77">
        <v>3</v>
      </c>
      <c r="BJ73" s="78">
        <v>1</v>
      </c>
      <c r="BK73" s="76">
        <v>4</v>
      </c>
      <c r="BL73" s="77">
        <v>2</v>
      </c>
      <c r="BM73" s="78">
        <v>1</v>
      </c>
      <c r="BN73" s="76">
        <v>3</v>
      </c>
      <c r="BO73" s="77">
        <v>1</v>
      </c>
      <c r="BP73" s="78"/>
      <c r="BQ73" s="76">
        <v>1</v>
      </c>
      <c r="BR73" s="77">
        <v>2</v>
      </c>
      <c r="BS73" s="78">
        <v>2</v>
      </c>
      <c r="BT73" s="76">
        <v>4</v>
      </c>
      <c r="BU73" s="77"/>
      <c r="BV73" s="78">
        <v>5</v>
      </c>
      <c r="BW73" s="76">
        <v>5</v>
      </c>
      <c r="BX73" s="77">
        <v>7</v>
      </c>
      <c r="BY73" s="78">
        <v>6</v>
      </c>
      <c r="BZ73" s="76">
        <v>13</v>
      </c>
    </row>
    <row r="74" spans="27:78" x14ac:dyDescent="0.15">
      <c r="AA74" s="73">
        <v>58</v>
      </c>
      <c r="AB74" s="74">
        <f t="shared" si="2"/>
        <v>246</v>
      </c>
      <c r="AC74" s="75">
        <f t="shared" si="2"/>
        <v>253</v>
      </c>
      <c r="AD74" s="76">
        <f t="shared" si="2"/>
        <v>499</v>
      </c>
      <c r="AE74" s="77">
        <v>19</v>
      </c>
      <c r="AF74" s="78">
        <v>16</v>
      </c>
      <c r="AG74" s="76">
        <v>35</v>
      </c>
      <c r="AH74" s="77">
        <v>35</v>
      </c>
      <c r="AI74" s="78">
        <v>38</v>
      </c>
      <c r="AJ74" s="76">
        <v>73</v>
      </c>
      <c r="AK74" s="77">
        <v>23</v>
      </c>
      <c r="AL74" s="78">
        <v>15</v>
      </c>
      <c r="AM74" s="76">
        <v>38</v>
      </c>
      <c r="AN74" s="77">
        <v>20</v>
      </c>
      <c r="AO74" s="78">
        <v>17</v>
      </c>
      <c r="AP74" s="76">
        <v>37</v>
      </c>
      <c r="AQ74" s="77">
        <v>43</v>
      </c>
      <c r="AR74" s="78">
        <v>40</v>
      </c>
      <c r="AS74" s="76">
        <v>83</v>
      </c>
      <c r="AT74" s="77">
        <v>26</v>
      </c>
      <c r="AU74" s="78">
        <v>39</v>
      </c>
      <c r="AV74" s="76">
        <v>65</v>
      </c>
      <c r="AW74" s="77">
        <v>10</v>
      </c>
      <c r="AX74" s="78">
        <v>17</v>
      </c>
      <c r="AY74" s="76">
        <v>27</v>
      </c>
      <c r="AZ74" s="77">
        <v>24</v>
      </c>
      <c r="BA74" s="78">
        <v>14</v>
      </c>
      <c r="BB74" s="76">
        <v>38</v>
      </c>
      <c r="BC74" s="77">
        <v>16</v>
      </c>
      <c r="BD74" s="78">
        <v>14</v>
      </c>
      <c r="BE74" s="76">
        <v>30</v>
      </c>
      <c r="BF74" s="77">
        <v>6</v>
      </c>
      <c r="BG74" s="78">
        <v>8</v>
      </c>
      <c r="BH74" s="76">
        <v>14</v>
      </c>
      <c r="BI74" s="77">
        <v>5</v>
      </c>
      <c r="BJ74" s="78">
        <v>2</v>
      </c>
      <c r="BK74" s="76">
        <v>7</v>
      </c>
      <c r="BL74" s="77">
        <v>2</v>
      </c>
      <c r="BM74" s="78">
        <v>7</v>
      </c>
      <c r="BN74" s="76">
        <v>9</v>
      </c>
      <c r="BO74" s="77">
        <v>3</v>
      </c>
      <c r="BP74" s="78"/>
      <c r="BQ74" s="76">
        <v>3</v>
      </c>
      <c r="BR74" s="77">
        <v>1</v>
      </c>
      <c r="BS74" s="78">
        <v>4</v>
      </c>
      <c r="BT74" s="76">
        <v>5</v>
      </c>
      <c r="BU74" s="77">
        <v>4</v>
      </c>
      <c r="BV74" s="78">
        <v>6</v>
      </c>
      <c r="BW74" s="76">
        <v>10</v>
      </c>
      <c r="BX74" s="77">
        <v>9</v>
      </c>
      <c r="BY74" s="78">
        <v>16</v>
      </c>
      <c r="BZ74" s="76">
        <v>25</v>
      </c>
    </row>
    <row r="75" spans="27:78" x14ac:dyDescent="0.15">
      <c r="AA75" s="73">
        <v>59</v>
      </c>
      <c r="AB75" s="74">
        <f t="shared" si="2"/>
        <v>248</v>
      </c>
      <c r="AC75" s="75">
        <f t="shared" si="2"/>
        <v>272</v>
      </c>
      <c r="AD75" s="76">
        <f t="shared" si="2"/>
        <v>520</v>
      </c>
      <c r="AE75" s="77">
        <v>24</v>
      </c>
      <c r="AF75" s="78">
        <v>34</v>
      </c>
      <c r="AG75" s="76">
        <v>58</v>
      </c>
      <c r="AH75" s="77">
        <v>36</v>
      </c>
      <c r="AI75" s="78">
        <v>40</v>
      </c>
      <c r="AJ75" s="76">
        <v>76</v>
      </c>
      <c r="AK75" s="77">
        <v>22</v>
      </c>
      <c r="AL75" s="78">
        <v>16</v>
      </c>
      <c r="AM75" s="76">
        <v>38</v>
      </c>
      <c r="AN75" s="77">
        <v>12</v>
      </c>
      <c r="AO75" s="78">
        <v>21</v>
      </c>
      <c r="AP75" s="76">
        <v>33</v>
      </c>
      <c r="AQ75" s="77">
        <v>40</v>
      </c>
      <c r="AR75" s="78">
        <v>46</v>
      </c>
      <c r="AS75" s="76">
        <v>86</v>
      </c>
      <c r="AT75" s="77">
        <v>34</v>
      </c>
      <c r="AU75" s="78">
        <v>36</v>
      </c>
      <c r="AV75" s="76">
        <v>70</v>
      </c>
      <c r="AW75" s="77">
        <v>15</v>
      </c>
      <c r="AX75" s="78">
        <v>16</v>
      </c>
      <c r="AY75" s="76">
        <v>31</v>
      </c>
      <c r="AZ75" s="77">
        <v>19</v>
      </c>
      <c r="BA75" s="78">
        <v>24</v>
      </c>
      <c r="BB75" s="76">
        <v>43</v>
      </c>
      <c r="BC75" s="77">
        <v>10</v>
      </c>
      <c r="BD75" s="78">
        <v>12</v>
      </c>
      <c r="BE75" s="76">
        <v>22</v>
      </c>
      <c r="BF75" s="77">
        <v>9</v>
      </c>
      <c r="BG75" s="78">
        <v>4</v>
      </c>
      <c r="BH75" s="76">
        <v>13</v>
      </c>
      <c r="BI75" s="77">
        <v>1</v>
      </c>
      <c r="BJ75" s="78">
        <v>2</v>
      </c>
      <c r="BK75" s="76">
        <v>3</v>
      </c>
      <c r="BL75" s="77">
        <v>4</v>
      </c>
      <c r="BM75" s="78">
        <v>2</v>
      </c>
      <c r="BN75" s="76">
        <v>6</v>
      </c>
      <c r="BO75" s="77"/>
      <c r="BP75" s="78"/>
      <c r="BQ75" s="76"/>
      <c r="BR75" s="77">
        <v>4</v>
      </c>
      <c r="BS75" s="78">
        <v>4</v>
      </c>
      <c r="BT75" s="76">
        <v>8</v>
      </c>
      <c r="BU75" s="77">
        <v>5</v>
      </c>
      <c r="BV75" s="78">
        <v>5</v>
      </c>
      <c r="BW75" s="76">
        <v>10</v>
      </c>
      <c r="BX75" s="77">
        <v>13</v>
      </c>
      <c r="BY75" s="78">
        <v>10</v>
      </c>
      <c r="BZ75" s="76">
        <v>23</v>
      </c>
    </row>
    <row r="76" spans="27:78" ht="15" thickBot="1" x14ac:dyDescent="0.2">
      <c r="AA76" s="113" t="str">
        <f>FIXED(AA71,0)&amp;" ～ "&amp;FIXED(AA75,0)&amp;" 小計"</f>
        <v>55 ～ 59 小計</v>
      </c>
      <c r="AB76" s="114">
        <f t="shared" si="2"/>
        <v>1180</v>
      </c>
      <c r="AC76" s="115">
        <f t="shared" si="2"/>
        <v>1270</v>
      </c>
      <c r="AD76" s="116">
        <f t="shared" si="2"/>
        <v>2450</v>
      </c>
      <c r="AE76" s="114">
        <v>114</v>
      </c>
      <c r="AF76" s="115">
        <v>110</v>
      </c>
      <c r="AG76" s="116">
        <v>224</v>
      </c>
      <c r="AH76" s="114">
        <v>155</v>
      </c>
      <c r="AI76" s="115">
        <v>192</v>
      </c>
      <c r="AJ76" s="116">
        <v>347</v>
      </c>
      <c r="AK76" s="114">
        <v>96</v>
      </c>
      <c r="AL76" s="115">
        <v>108</v>
      </c>
      <c r="AM76" s="116">
        <v>204</v>
      </c>
      <c r="AN76" s="114">
        <v>83</v>
      </c>
      <c r="AO76" s="115">
        <v>87</v>
      </c>
      <c r="AP76" s="116">
        <v>170</v>
      </c>
      <c r="AQ76" s="114">
        <v>198</v>
      </c>
      <c r="AR76" s="115">
        <v>205</v>
      </c>
      <c r="AS76" s="116">
        <v>403</v>
      </c>
      <c r="AT76" s="114">
        <v>153</v>
      </c>
      <c r="AU76" s="115">
        <v>168</v>
      </c>
      <c r="AV76" s="116">
        <v>321</v>
      </c>
      <c r="AW76" s="114">
        <v>68</v>
      </c>
      <c r="AX76" s="115">
        <v>77</v>
      </c>
      <c r="AY76" s="116">
        <v>145</v>
      </c>
      <c r="AZ76" s="114">
        <v>94</v>
      </c>
      <c r="BA76" s="115">
        <v>93</v>
      </c>
      <c r="BB76" s="116">
        <v>187</v>
      </c>
      <c r="BC76" s="114">
        <v>60</v>
      </c>
      <c r="BD76" s="115">
        <v>64</v>
      </c>
      <c r="BE76" s="116">
        <v>124</v>
      </c>
      <c r="BF76" s="114">
        <v>33</v>
      </c>
      <c r="BG76" s="115">
        <v>25</v>
      </c>
      <c r="BH76" s="116">
        <v>58</v>
      </c>
      <c r="BI76" s="114">
        <v>12</v>
      </c>
      <c r="BJ76" s="115">
        <v>10</v>
      </c>
      <c r="BK76" s="116">
        <v>22</v>
      </c>
      <c r="BL76" s="114">
        <v>17</v>
      </c>
      <c r="BM76" s="115">
        <v>16</v>
      </c>
      <c r="BN76" s="116">
        <v>33</v>
      </c>
      <c r="BO76" s="114">
        <v>7</v>
      </c>
      <c r="BP76" s="115">
        <v>3</v>
      </c>
      <c r="BQ76" s="116">
        <v>10</v>
      </c>
      <c r="BR76" s="114">
        <v>14</v>
      </c>
      <c r="BS76" s="115">
        <v>22</v>
      </c>
      <c r="BT76" s="116">
        <v>36</v>
      </c>
      <c r="BU76" s="114">
        <v>25</v>
      </c>
      <c r="BV76" s="115">
        <v>26</v>
      </c>
      <c r="BW76" s="116">
        <v>51</v>
      </c>
      <c r="BX76" s="114">
        <v>51</v>
      </c>
      <c r="BY76" s="115">
        <v>64</v>
      </c>
      <c r="BZ76" s="116">
        <v>115</v>
      </c>
    </row>
    <row r="77" spans="27:78" x14ac:dyDescent="0.15">
      <c r="AA77" s="61">
        <v>60</v>
      </c>
      <c r="AB77" s="62">
        <f t="shared" si="2"/>
        <v>270</v>
      </c>
      <c r="AC77" s="63">
        <f t="shared" si="2"/>
        <v>254</v>
      </c>
      <c r="AD77" s="64">
        <f t="shared" si="2"/>
        <v>524</v>
      </c>
      <c r="AE77" s="65">
        <v>28</v>
      </c>
      <c r="AF77" s="66">
        <v>17</v>
      </c>
      <c r="AG77" s="64">
        <v>45</v>
      </c>
      <c r="AH77" s="65">
        <v>28</v>
      </c>
      <c r="AI77" s="66">
        <v>36</v>
      </c>
      <c r="AJ77" s="64">
        <v>64</v>
      </c>
      <c r="AK77" s="65">
        <v>11</v>
      </c>
      <c r="AL77" s="66">
        <v>23</v>
      </c>
      <c r="AM77" s="64">
        <v>34</v>
      </c>
      <c r="AN77" s="65">
        <v>20</v>
      </c>
      <c r="AO77" s="66">
        <v>14</v>
      </c>
      <c r="AP77" s="64">
        <v>34</v>
      </c>
      <c r="AQ77" s="65">
        <v>41</v>
      </c>
      <c r="AR77" s="66">
        <v>42</v>
      </c>
      <c r="AS77" s="64">
        <v>83</v>
      </c>
      <c r="AT77" s="65">
        <v>28</v>
      </c>
      <c r="AU77" s="66">
        <v>30</v>
      </c>
      <c r="AV77" s="64">
        <v>58</v>
      </c>
      <c r="AW77" s="65">
        <v>21</v>
      </c>
      <c r="AX77" s="66">
        <v>21</v>
      </c>
      <c r="AY77" s="64">
        <v>42</v>
      </c>
      <c r="AZ77" s="65">
        <v>30</v>
      </c>
      <c r="BA77" s="66">
        <v>24</v>
      </c>
      <c r="BB77" s="64">
        <v>54</v>
      </c>
      <c r="BC77" s="65">
        <v>19</v>
      </c>
      <c r="BD77" s="66">
        <v>12</v>
      </c>
      <c r="BE77" s="64">
        <v>31</v>
      </c>
      <c r="BF77" s="65">
        <v>12</v>
      </c>
      <c r="BG77" s="66">
        <v>7</v>
      </c>
      <c r="BH77" s="64">
        <v>19</v>
      </c>
      <c r="BI77" s="65">
        <v>6</v>
      </c>
      <c r="BJ77" s="66">
        <v>1</v>
      </c>
      <c r="BK77" s="64">
        <v>7</v>
      </c>
      <c r="BL77" s="65">
        <v>2</v>
      </c>
      <c r="BM77" s="66"/>
      <c r="BN77" s="64">
        <v>2</v>
      </c>
      <c r="BO77" s="65">
        <v>3</v>
      </c>
      <c r="BP77" s="66"/>
      <c r="BQ77" s="64">
        <v>3</v>
      </c>
      <c r="BR77" s="65">
        <v>7</v>
      </c>
      <c r="BS77" s="66">
        <v>8</v>
      </c>
      <c r="BT77" s="64">
        <v>15</v>
      </c>
      <c r="BU77" s="65">
        <v>3</v>
      </c>
      <c r="BV77" s="66">
        <v>4</v>
      </c>
      <c r="BW77" s="64">
        <v>7</v>
      </c>
      <c r="BX77" s="65">
        <v>11</v>
      </c>
      <c r="BY77" s="66">
        <v>15</v>
      </c>
      <c r="BZ77" s="64">
        <v>26</v>
      </c>
    </row>
    <row r="78" spans="27:78" x14ac:dyDescent="0.15">
      <c r="AA78" s="73">
        <v>61</v>
      </c>
      <c r="AB78" s="74">
        <f t="shared" si="2"/>
        <v>267</v>
      </c>
      <c r="AC78" s="75">
        <f t="shared" si="2"/>
        <v>268</v>
      </c>
      <c r="AD78" s="76">
        <f t="shared" si="2"/>
        <v>535</v>
      </c>
      <c r="AE78" s="77">
        <v>33</v>
      </c>
      <c r="AF78" s="78">
        <v>25</v>
      </c>
      <c r="AG78" s="76">
        <v>58</v>
      </c>
      <c r="AH78" s="77">
        <v>35</v>
      </c>
      <c r="AI78" s="78">
        <v>28</v>
      </c>
      <c r="AJ78" s="76">
        <v>63</v>
      </c>
      <c r="AK78" s="77">
        <v>14</v>
      </c>
      <c r="AL78" s="78">
        <v>19</v>
      </c>
      <c r="AM78" s="76">
        <v>33</v>
      </c>
      <c r="AN78" s="77">
        <v>19</v>
      </c>
      <c r="AO78" s="78">
        <v>22</v>
      </c>
      <c r="AP78" s="76">
        <v>41</v>
      </c>
      <c r="AQ78" s="77">
        <v>37</v>
      </c>
      <c r="AR78" s="78">
        <v>43</v>
      </c>
      <c r="AS78" s="76">
        <v>80</v>
      </c>
      <c r="AT78" s="77">
        <v>30</v>
      </c>
      <c r="AU78" s="78">
        <v>29</v>
      </c>
      <c r="AV78" s="76">
        <v>59</v>
      </c>
      <c r="AW78" s="77">
        <v>23</v>
      </c>
      <c r="AX78" s="78">
        <v>25</v>
      </c>
      <c r="AY78" s="76">
        <v>48</v>
      </c>
      <c r="AZ78" s="77">
        <v>22</v>
      </c>
      <c r="BA78" s="78">
        <v>15</v>
      </c>
      <c r="BB78" s="76">
        <v>37</v>
      </c>
      <c r="BC78" s="77">
        <v>15</v>
      </c>
      <c r="BD78" s="78">
        <v>18</v>
      </c>
      <c r="BE78" s="76">
        <v>33</v>
      </c>
      <c r="BF78" s="77">
        <v>6</v>
      </c>
      <c r="BG78" s="78">
        <v>8</v>
      </c>
      <c r="BH78" s="76">
        <v>14</v>
      </c>
      <c r="BI78" s="77">
        <v>3</v>
      </c>
      <c r="BJ78" s="78">
        <v>1</v>
      </c>
      <c r="BK78" s="76">
        <v>4</v>
      </c>
      <c r="BL78" s="77">
        <v>3</v>
      </c>
      <c r="BM78" s="78">
        <v>2</v>
      </c>
      <c r="BN78" s="76">
        <v>5</v>
      </c>
      <c r="BO78" s="77">
        <v>1</v>
      </c>
      <c r="BP78" s="78">
        <v>3</v>
      </c>
      <c r="BQ78" s="76">
        <v>4</v>
      </c>
      <c r="BR78" s="77">
        <v>7</v>
      </c>
      <c r="BS78" s="78">
        <v>4</v>
      </c>
      <c r="BT78" s="76">
        <v>11</v>
      </c>
      <c r="BU78" s="77">
        <v>8</v>
      </c>
      <c r="BV78" s="78">
        <v>8</v>
      </c>
      <c r="BW78" s="76">
        <v>16</v>
      </c>
      <c r="BX78" s="77">
        <v>11</v>
      </c>
      <c r="BY78" s="78">
        <v>18</v>
      </c>
      <c r="BZ78" s="76">
        <v>29</v>
      </c>
    </row>
    <row r="79" spans="27:78" x14ac:dyDescent="0.15">
      <c r="AA79" s="73">
        <v>62</v>
      </c>
      <c r="AB79" s="74">
        <f t="shared" si="2"/>
        <v>221</v>
      </c>
      <c r="AC79" s="75">
        <f t="shared" si="2"/>
        <v>229</v>
      </c>
      <c r="AD79" s="76">
        <f t="shared" si="2"/>
        <v>450</v>
      </c>
      <c r="AE79" s="77">
        <v>20</v>
      </c>
      <c r="AF79" s="78">
        <v>25</v>
      </c>
      <c r="AG79" s="76">
        <v>45</v>
      </c>
      <c r="AH79" s="77">
        <v>41</v>
      </c>
      <c r="AI79" s="78">
        <v>25</v>
      </c>
      <c r="AJ79" s="76">
        <v>66</v>
      </c>
      <c r="AK79" s="77">
        <v>10</v>
      </c>
      <c r="AL79" s="78">
        <v>19</v>
      </c>
      <c r="AM79" s="76">
        <v>29</v>
      </c>
      <c r="AN79" s="77">
        <v>17</v>
      </c>
      <c r="AO79" s="78">
        <v>22</v>
      </c>
      <c r="AP79" s="76">
        <v>39</v>
      </c>
      <c r="AQ79" s="77">
        <v>26</v>
      </c>
      <c r="AR79" s="78">
        <v>36</v>
      </c>
      <c r="AS79" s="76">
        <v>62</v>
      </c>
      <c r="AT79" s="77">
        <v>33</v>
      </c>
      <c r="AU79" s="78">
        <v>22</v>
      </c>
      <c r="AV79" s="76">
        <v>55</v>
      </c>
      <c r="AW79" s="77">
        <v>12</v>
      </c>
      <c r="AX79" s="78">
        <v>15</v>
      </c>
      <c r="AY79" s="76">
        <v>27</v>
      </c>
      <c r="AZ79" s="77">
        <v>20</v>
      </c>
      <c r="BA79" s="78">
        <v>14</v>
      </c>
      <c r="BB79" s="76">
        <v>34</v>
      </c>
      <c r="BC79" s="77">
        <v>14</v>
      </c>
      <c r="BD79" s="78">
        <v>23</v>
      </c>
      <c r="BE79" s="76">
        <v>37</v>
      </c>
      <c r="BF79" s="77">
        <v>5</v>
      </c>
      <c r="BG79" s="78">
        <v>7</v>
      </c>
      <c r="BH79" s="76">
        <v>12</v>
      </c>
      <c r="BI79" s="77">
        <v>1</v>
      </c>
      <c r="BJ79" s="78">
        <v>1</v>
      </c>
      <c r="BK79" s="76">
        <v>2</v>
      </c>
      <c r="BL79" s="77"/>
      <c r="BM79" s="78"/>
      <c r="BN79" s="76"/>
      <c r="BO79" s="77">
        <v>2</v>
      </c>
      <c r="BP79" s="78">
        <v>1</v>
      </c>
      <c r="BQ79" s="76">
        <v>3</v>
      </c>
      <c r="BR79" s="77">
        <v>4</v>
      </c>
      <c r="BS79" s="78">
        <v>6</v>
      </c>
      <c r="BT79" s="76">
        <v>10</v>
      </c>
      <c r="BU79" s="77">
        <v>5</v>
      </c>
      <c r="BV79" s="78">
        <v>4</v>
      </c>
      <c r="BW79" s="76">
        <v>9</v>
      </c>
      <c r="BX79" s="77">
        <v>11</v>
      </c>
      <c r="BY79" s="78">
        <v>9</v>
      </c>
      <c r="BZ79" s="76">
        <v>20</v>
      </c>
    </row>
    <row r="80" spans="27:78" x14ac:dyDescent="0.15">
      <c r="AA80" s="73">
        <v>63</v>
      </c>
      <c r="AB80" s="74">
        <f t="shared" si="2"/>
        <v>267</v>
      </c>
      <c r="AC80" s="75">
        <f t="shared" si="2"/>
        <v>244</v>
      </c>
      <c r="AD80" s="76">
        <f t="shared" si="2"/>
        <v>511</v>
      </c>
      <c r="AE80" s="77">
        <v>26</v>
      </c>
      <c r="AF80" s="78">
        <v>20</v>
      </c>
      <c r="AG80" s="76">
        <v>46</v>
      </c>
      <c r="AH80" s="77">
        <v>31</v>
      </c>
      <c r="AI80" s="78">
        <v>42</v>
      </c>
      <c r="AJ80" s="76">
        <v>73</v>
      </c>
      <c r="AK80" s="77">
        <v>19</v>
      </c>
      <c r="AL80" s="78">
        <v>21</v>
      </c>
      <c r="AM80" s="76">
        <v>40</v>
      </c>
      <c r="AN80" s="77">
        <v>23</v>
      </c>
      <c r="AO80" s="78">
        <v>19</v>
      </c>
      <c r="AP80" s="76">
        <v>42</v>
      </c>
      <c r="AQ80" s="77">
        <v>38</v>
      </c>
      <c r="AR80" s="78">
        <v>41</v>
      </c>
      <c r="AS80" s="76">
        <v>79</v>
      </c>
      <c r="AT80" s="77">
        <v>29</v>
      </c>
      <c r="AU80" s="78">
        <v>33</v>
      </c>
      <c r="AV80" s="76">
        <v>62</v>
      </c>
      <c r="AW80" s="77">
        <v>13</v>
      </c>
      <c r="AX80" s="78">
        <v>11</v>
      </c>
      <c r="AY80" s="76">
        <v>24</v>
      </c>
      <c r="AZ80" s="77">
        <v>15</v>
      </c>
      <c r="BA80" s="78">
        <v>13</v>
      </c>
      <c r="BB80" s="76">
        <v>28</v>
      </c>
      <c r="BC80" s="77">
        <v>21</v>
      </c>
      <c r="BD80" s="78">
        <v>16</v>
      </c>
      <c r="BE80" s="76">
        <v>37</v>
      </c>
      <c r="BF80" s="77">
        <v>11</v>
      </c>
      <c r="BG80" s="78">
        <v>3</v>
      </c>
      <c r="BH80" s="76">
        <v>14</v>
      </c>
      <c r="BI80" s="77">
        <v>5</v>
      </c>
      <c r="BJ80" s="78">
        <v>4</v>
      </c>
      <c r="BK80" s="76">
        <v>9</v>
      </c>
      <c r="BL80" s="77">
        <v>6</v>
      </c>
      <c r="BM80" s="78">
        <v>2</v>
      </c>
      <c r="BN80" s="76">
        <v>8</v>
      </c>
      <c r="BO80" s="77">
        <v>2</v>
      </c>
      <c r="BP80" s="78">
        <v>2</v>
      </c>
      <c r="BQ80" s="76">
        <v>4</v>
      </c>
      <c r="BR80" s="77">
        <v>8</v>
      </c>
      <c r="BS80" s="78">
        <v>3</v>
      </c>
      <c r="BT80" s="76">
        <v>11</v>
      </c>
      <c r="BU80" s="77">
        <v>6</v>
      </c>
      <c r="BV80" s="78">
        <v>6</v>
      </c>
      <c r="BW80" s="76">
        <v>12</v>
      </c>
      <c r="BX80" s="77">
        <v>14</v>
      </c>
      <c r="BY80" s="78">
        <v>8</v>
      </c>
      <c r="BZ80" s="76">
        <v>22</v>
      </c>
    </row>
    <row r="81" spans="27:78" x14ac:dyDescent="0.15">
      <c r="AA81" s="73">
        <v>64</v>
      </c>
      <c r="AB81" s="74">
        <f t="shared" si="2"/>
        <v>243</v>
      </c>
      <c r="AC81" s="75">
        <f t="shared" si="2"/>
        <v>233</v>
      </c>
      <c r="AD81" s="76">
        <f t="shared" si="2"/>
        <v>476</v>
      </c>
      <c r="AE81" s="77">
        <v>23</v>
      </c>
      <c r="AF81" s="78">
        <v>18</v>
      </c>
      <c r="AG81" s="76">
        <v>41</v>
      </c>
      <c r="AH81" s="77">
        <v>26</v>
      </c>
      <c r="AI81" s="78">
        <v>29</v>
      </c>
      <c r="AJ81" s="76">
        <v>55</v>
      </c>
      <c r="AK81" s="77">
        <v>17</v>
      </c>
      <c r="AL81" s="78">
        <v>12</v>
      </c>
      <c r="AM81" s="76">
        <v>29</v>
      </c>
      <c r="AN81" s="77">
        <v>20</v>
      </c>
      <c r="AO81" s="78">
        <v>19</v>
      </c>
      <c r="AP81" s="76">
        <v>39</v>
      </c>
      <c r="AQ81" s="77">
        <v>28</v>
      </c>
      <c r="AR81" s="78">
        <v>38</v>
      </c>
      <c r="AS81" s="76">
        <v>66</v>
      </c>
      <c r="AT81" s="77">
        <v>32</v>
      </c>
      <c r="AU81" s="78">
        <v>31</v>
      </c>
      <c r="AV81" s="76">
        <v>63</v>
      </c>
      <c r="AW81" s="77">
        <v>17</v>
      </c>
      <c r="AX81" s="78">
        <v>10</v>
      </c>
      <c r="AY81" s="76">
        <v>27</v>
      </c>
      <c r="AZ81" s="77">
        <v>21</v>
      </c>
      <c r="BA81" s="78">
        <v>15</v>
      </c>
      <c r="BB81" s="76">
        <v>36</v>
      </c>
      <c r="BC81" s="77">
        <v>12</v>
      </c>
      <c r="BD81" s="78">
        <v>19</v>
      </c>
      <c r="BE81" s="76">
        <v>31</v>
      </c>
      <c r="BF81" s="77">
        <v>4</v>
      </c>
      <c r="BG81" s="78">
        <v>5</v>
      </c>
      <c r="BH81" s="76">
        <v>9</v>
      </c>
      <c r="BI81" s="77">
        <v>3</v>
      </c>
      <c r="BJ81" s="78">
        <v>2</v>
      </c>
      <c r="BK81" s="76">
        <v>5</v>
      </c>
      <c r="BL81" s="77">
        <v>4</v>
      </c>
      <c r="BM81" s="78">
        <v>4</v>
      </c>
      <c r="BN81" s="76">
        <v>8</v>
      </c>
      <c r="BO81" s="77">
        <v>1</v>
      </c>
      <c r="BP81" s="78">
        <v>1</v>
      </c>
      <c r="BQ81" s="76">
        <v>2</v>
      </c>
      <c r="BR81" s="77">
        <v>5</v>
      </c>
      <c r="BS81" s="78">
        <v>8</v>
      </c>
      <c r="BT81" s="76">
        <v>13</v>
      </c>
      <c r="BU81" s="77">
        <v>10</v>
      </c>
      <c r="BV81" s="78">
        <v>5</v>
      </c>
      <c r="BW81" s="76">
        <v>15</v>
      </c>
      <c r="BX81" s="77">
        <v>20</v>
      </c>
      <c r="BY81" s="78">
        <v>17</v>
      </c>
      <c r="BZ81" s="76">
        <v>37</v>
      </c>
    </row>
    <row r="82" spans="27:78" ht="15" thickBot="1" x14ac:dyDescent="0.2">
      <c r="AA82" s="86" t="str">
        <f>FIXED(AA77,0)&amp;" ～ "&amp;FIXED(AA81,0)&amp;" 小計"</f>
        <v>60 ～ 64 小計</v>
      </c>
      <c r="AB82" s="87">
        <f t="shared" si="2"/>
        <v>1268</v>
      </c>
      <c r="AC82" s="88">
        <f t="shared" si="2"/>
        <v>1228</v>
      </c>
      <c r="AD82" s="89">
        <f t="shared" si="2"/>
        <v>2496</v>
      </c>
      <c r="AE82" s="87">
        <v>130</v>
      </c>
      <c r="AF82" s="88">
        <v>105</v>
      </c>
      <c r="AG82" s="89">
        <v>235</v>
      </c>
      <c r="AH82" s="87">
        <v>161</v>
      </c>
      <c r="AI82" s="88">
        <v>160</v>
      </c>
      <c r="AJ82" s="89">
        <v>321</v>
      </c>
      <c r="AK82" s="87">
        <v>71</v>
      </c>
      <c r="AL82" s="88">
        <v>94</v>
      </c>
      <c r="AM82" s="89">
        <v>165</v>
      </c>
      <c r="AN82" s="87">
        <v>99</v>
      </c>
      <c r="AO82" s="88">
        <v>96</v>
      </c>
      <c r="AP82" s="89">
        <v>195</v>
      </c>
      <c r="AQ82" s="87">
        <v>170</v>
      </c>
      <c r="AR82" s="88">
        <v>200</v>
      </c>
      <c r="AS82" s="89">
        <v>370</v>
      </c>
      <c r="AT82" s="87">
        <v>152</v>
      </c>
      <c r="AU82" s="88">
        <v>145</v>
      </c>
      <c r="AV82" s="89">
        <v>297</v>
      </c>
      <c r="AW82" s="87">
        <v>86</v>
      </c>
      <c r="AX82" s="88">
        <v>82</v>
      </c>
      <c r="AY82" s="89">
        <v>168</v>
      </c>
      <c r="AZ82" s="87">
        <v>108</v>
      </c>
      <c r="BA82" s="88">
        <v>81</v>
      </c>
      <c r="BB82" s="89">
        <v>189</v>
      </c>
      <c r="BC82" s="87">
        <v>81</v>
      </c>
      <c r="BD82" s="88">
        <v>88</v>
      </c>
      <c r="BE82" s="89">
        <v>169</v>
      </c>
      <c r="BF82" s="88">
        <v>38</v>
      </c>
      <c r="BG82" s="88">
        <v>30</v>
      </c>
      <c r="BH82" s="89">
        <v>68</v>
      </c>
      <c r="BI82" s="87">
        <v>18</v>
      </c>
      <c r="BJ82" s="88">
        <v>9</v>
      </c>
      <c r="BK82" s="89">
        <v>27</v>
      </c>
      <c r="BL82" s="87">
        <v>15</v>
      </c>
      <c r="BM82" s="88">
        <v>8</v>
      </c>
      <c r="BN82" s="89">
        <v>23</v>
      </c>
      <c r="BO82" s="87">
        <v>9</v>
      </c>
      <c r="BP82" s="88">
        <v>7</v>
      </c>
      <c r="BQ82" s="89">
        <v>16</v>
      </c>
      <c r="BR82" s="87">
        <v>31</v>
      </c>
      <c r="BS82" s="88">
        <v>29</v>
      </c>
      <c r="BT82" s="89">
        <v>60</v>
      </c>
      <c r="BU82" s="114">
        <v>32</v>
      </c>
      <c r="BV82" s="88">
        <v>27</v>
      </c>
      <c r="BW82" s="89">
        <v>59</v>
      </c>
      <c r="BX82" s="87">
        <v>67</v>
      </c>
      <c r="BY82" s="88">
        <v>67</v>
      </c>
      <c r="BZ82" s="89">
        <v>134</v>
      </c>
    </row>
    <row r="83" spans="27:78" x14ac:dyDescent="0.15">
      <c r="AA83" s="73">
        <v>65</v>
      </c>
      <c r="AB83" s="62">
        <f t="shared" si="2"/>
        <v>259</v>
      </c>
      <c r="AC83" s="63">
        <f t="shared" si="2"/>
        <v>235</v>
      </c>
      <c r="AD83" s="64">
        <f t="shared" si="2"/>
        <v>494</v>
      </c>
      <c r="AE83" s="65">
        <v>24</v>
      </c>
      <c r="AF83" s="66">
        <v>25</v>
      </c>
      <c r="AG83" s="64">
        <v>49</v>
      </c>
      <c r="AH83" s="65">
        <v>33</v>
      </c>
      <c r="AI83" s="66">
        <v>18</v>
      </c>
      <c r="AJ83" s="64">
        <v>51</v>
      </c>
      <c r="AK83" s="65">
        <v>20</v>
      </c>
      <c r="AL83" s="66">
        <v>19</v>
      </c>
      <c r="AM83" s="64">
        <v>39</v>
      </c>
      <c r="AN83" s="65">
        <v>18</v>
      </c>
      <c r="AO83" s="66">
        <v>19</v>
      </c>
      <c r="AP83" s="64">
        <v>37</v>
      </c>
      <c r="AQ83" s="65">
        <v>37</v>
      </c>
      <c r="AR83" s="66">
        <v>38</v>
      </c>
      <c r="AS83" s="64">
        <v>75</v>
      </c>
      <c r="AT83" s="65">
        <v>37</v>
      </c>
      <c r="AU83" s="66">
        <v>27</v>
      </c>
      <c r="AV83" s="64">
        <v>64</v>
      </c>
      <c r="AW83" s="65">
        <v>14</v>
      </c>
      <c r="AX83" s="66">
        <v>15</v>
      </c>
      <c r="AY83" s="64">
        <v>29</v>
      </c>
      <c r="AZ83" s="65">
        <v>25</v>
      </c>
      <c r="BA83" s="66">
        <v>19</v>
      </c>
      <c r="BB83" s="64">
        <v>44</v>
      </c>
      <c r="BC83" s="65">
        <v>12</v>
      </c>
      <c r="BD83" s="66">
        <v>16</v>
      </c>
      <c r="BE83" s="64">
        <v>28</v>
      </c>
      <c r="BF83" s="65">
        <v>6</v>
      </c>
      <c r="BG83" s="66">
        <v>6</v>
      </c>
      <c r="BH83" s="64">
        <v>12</v>
      </c>
      <c r="BI83" s="65">
        <v>2</v>
      </c>
      <c r="BJ83" s="66">
        <v>1</v>
      </c>
      <c r="BK83" s="64">
        <v>3</v>
      </c>
      <c r="BL83" s="65">
        <v>5</v>
      </c>
      <c r="BM83" s="66">
        <v>2</v>
      </c>
      <c r="BN83" s="64">
        <v>7</v>
      </c>
      <c r="BO83" s="65">
        <v>2</v>
      </c>
      <c r="BP83" s="66">
        <v>1</v>
      </c>
      <c r="BQ83" s="64">
        <v>3</v>
      </c>
      <c r="BR83" s="65">
        <v>9</v>
      </c>
      <c r="BS83" s="66">
        <v>3</v>
      </c>
      <c r="BT83" s="64">
        <v>12</v>
      </c>
      <c r="BU83" s="65">
        <v>4</v>
      </c>
      <c r="BV83" s="66">
        <v>11</v>
      </c>
      <c r="BW83" s="64">
        <v>15</v>
      </c>
      <c r="BX83" s="65">
        <v>11</v>
      </c>
      <c r="BY83" s="66">
        <v>15</v>
      </c>
      <c r="BZ83" s="64">
        <v>26</v>
      </c>
    </row>
    <row r="84" spans="27:78" x14ac:dyDescent="0.15">
      <c r="AA84" s="73">
        <v>66</v>
      </c>
      <c r="AB84" s="74">
        <f t="shared" si="2"/>
        <v>248</v>
      </c>
      <c r="AC84" s="75">
        <f t="shared" si="2"/>
        <v>264</v>
      </c>
      <c r="AD84" s="76">
        <f t="shared" si="2"/>
        <v>512</v>
      </c>
      <c r="AE84" s="77">
        <v>21</v>
      </c>
      <c r="AF84" s="78">
        <v>26</v>
      </c>
      <c r="AG84" s="76">
        <v>47</v>
      </c>
      <c r="AH84" s="77">
        <v>29</v>
      </c>
      <c r="AI84" s="78">
        <v>33</v>
      </c>
      <c r="AJ84" s="76">
        <v>62</v>
      </c>
      <c r="AK84" s="77">
        <v>14</v>
      </c>
      <c r="AL84" s="78">
        <v>20</v>
      </c>
      <c r="AM84" s="76">
        <v>34</v>
      </c>
      <c r="AN84" s="77">
        <v>19</v>
      </c>
      <c r="AO84" s="78">
        <v>23</v>
      </c>
      <c r="AP84" s="76">
        <v>42</v>
      </c>
      <c r="AQ84" s="77">
        <v>36</v>
      </c>
      <c r="AR84" s="78">
        <v>39</v>
      </c>
      <c r="AS84" s="76">
        <v>75</v>
      </c>
      <c r="AT84" s="77">
        <v>25</v>
      </c>
      <c r="AU84" s="78">
        <v>32</v>
      </c>
      <c r="AV84" s="76">
        <v>57</v>
      </c>
      <c r="AW84" s="77">
        <v>13</v>
      </c>
      <c r="AX84" s="78">
        <v>16</v>
      </c>
      <c r="AY84" s="76">
        <v>29</v>
      </c>
      <c r="AZ84" s="77">
        <v>17</v>
      </c>
      <c r="BA84" s="78">
        <v>21</v>
      </c>
      <c r="BB84" s="76">
        <v>38</v>
      </c>
      <c r="BC84" s="77">
        <v>29</v>
      </c>
      <c r="BD84" s="78">
        <v>15</v>
      </c>
      <c r="BE84" s="76">
        <v>44</v>
      </c>
      <c r="BF84" s="77">
        <v>7</v>
      </c>
      <c r="BG84" s="78">
        <v>6</v>
      </c>
      <c r="BH84" s="76">
        <v>13</v>
      </c>
      <c r="BI84" s="77">
        <v>3</v>
      </c>
      <c r="BJ84" s="78">
        <v>2</v>
      </c>
      <c r="BK84" s="76">
        <v>5</v>
      </c>
      <c r="BL84" s="77">
        <v>4</v>
      </c>
      <c r="BM84" s="78">
        <v>4</v>
      </c>
      <c r="BN84" s="76">
        <v>8</v>
      </c>
      <c r="BO84" s="77">
        <v>2</v>
      </c>
      <c r="BP84" s="78">
        <v>1</v>
      </c>
      <c r="BQ84" s="76">
        <v>3</v>
      </c>
      <c r="BR84" s="77">
        <v>4</v>
      </c>
      <c r="BS84" s="78">
        <v>6</v>
      </c>
      <c r="BT84" s="76">
        <v>10</v>
      </c>
      <c r="BU84" s="77">
        <v>8</v>
      </c>
      <c r="BV84" s="78">
        <v>6</v>
      </c>
      <c r="BW84" s="76">
        <v>14</v>
      </c>
      <c r="BX84" s="77">
        <v>17</v>
      </c>
      <c r="BY84" s="78">
        <v>14</v>
      </c>
      <c r="BZ84" s="76">
        <v>31</v>
      </c>
    </row>
    <row r="85" spans="27:78" x14ac:dyDescent="0.15">
      <c r="AA85" s="73">
        <v>67</v>
      </c>
      <c r="AB85" s="74">
        <f t="shared" si="2"/>
        <v>268</v>
      </c>
      <c r="AC85" s="75">
        <f t="shared" si="2"/>
        <v>248</v>
      </c>
      <c r="AD85" s="76">
        <f t="shared" si="2"/>
        <v>516</v>
      </c>
      <c r="AE85" s="77">
        <v>20</v>
      </c>
      <c r="AF85" s="78">
        <v>25</v>
      </c>
      <c r="AG85" s="76">
        <v>45</v>
      </c>
      <c r="AH85" s="77">
        <v>42</v>
      </c>
      <c r="AI85" s="78">
        <v>31</v>
      </c>
      <c r="AJ85" s="76">
        <v>73</v>
      </c>
      <c r="AK85" s="77">
        <v>19</v>
      </c>
      <c r="AL85" s="78">
        <v>20</v>
      </c>
      <c r="AM85" s="76">
        <v>39</v>
      </c>
      <c r="AN85" s="77">
        <v>13</v>
      </c>
      <c r="AO85" s="78">
        <v>18</v>
      </c>
      <c r="AP85" s="76">
        <v>31</v>
      </c>
      <c r="AQ85" s="77">
        <v>43</v>
      </c>
      <c r="AR85" s="78">
        <v>30</v>
      </c>
      <c r="AS85" s="76">
        <v>73</v>
      </c>
      <c r="AT85" s="77">
        <v>34</v>
      </c>
      <c r="AU85" s="78">
        <v>23</v>
      </c>
      <c r="AV85" s="76">
        <v>57</v>
      </c>
      <c r="AW85" s="77">
        <v>10</v>
      </c>
      <c r="AX85" s="78">
        <v>11</v>
      </c>
      <c r="AY85" s="76">
        <v>21</v>
      </c>
      <c r="AZ85" s="77">
        <v>13</v>
      </c>
      <c r="BA85" s="78">
        <v>21</v>
      </c>
      <c r="BB85" s="76">
        <v>34</v>
      </c>
      <c r="BC85" s="77">
        <v>16</v>
      </c>
      <c r="BD85" s="78">
        <v>16</v>
      </c>
      <c r="BE85" s="76">
        <v>32</v>
      </c>
      <c r="BF85" s="77">
        <v>9</v>
      </c>
      <c r="BG85" s="78">
        <v>17</v>
      </c>
      <c r="BH85" s="76">
        <v>26</v>
      </c>
      <c r="BI85" s="77">
        <v>4</v>
      </c>
      <c r="BJ85" s="78">
        <v>2</v>
      </c>
      <c r="BK85" s="76">
        <v>6</v>
      </c>
      <c r="BL85" s="77">
        <v>4</v>
      </c>
      <c r="BM85" s="78">
        <v>2</v>
      </c>
      <c r="BN85" s="76">
        <v>6</v>
      </c>
      <c r="BO85" s="77">
        <v>3</v>
      </c>
      <c r="BP85" s="78">
        <v>1</v>
      </c>
      <c r="BQ85" s="76">
        <v>4</v>
      </c>
      <c r="BR85" s="77">
        <v>5</v>
      </c>
      <c r="BS85" s="78">
        <v>6</v>
      </c>
      <c r="BT85" s="76">
        <v>11</v>
      </c>
      <c r="BU85" s="77">
        <v>7</v>
      </c>
      <c r="BV85" s="78">
        <v>7</v>
      </c>
      <c r="BW85" s="76">
        <v>14</v>
      </c>
      <c r="BX85" s="77">
        <v>26</v>
      </c>
      <c r="BY85" s="78">
        <v>18</v>
      </c>
      <c r="BZ85" s="76">
        <v>44</v>
      </c>
    </row>
    <row r="86" spans="27:78" x14ac:dyDescent="0.15">
      <c r="AA86" s="73">
        <v>68</v>
      </c>
      <c r="AB86" s="74">
        <f t="shared" si="2"/>
        <v>242</v>
      </c>
      <c r="AC86" s="75">
        <f t="shared" si="2"/>
        <v>245</v>
      </c>
      <c r="AD86" s="76">
        <f t="shared" si="2"/>
        <v>487</v>
      </c>
      <c r="AE86" s="77">
        <v>17</v>
      </c>
      <c r="AF86" s="78">
        <v>24</v>
      </c>
      <c r="AG86" s="76">
        <v>41</v>
      </c>
      <c r="AH86" s="77">
        <v>33</v>
      </c>
      <c r="AI86" s="78">
        <v>38</v>
      </c>
      <c r="AJ86" s="76">
        <v>71</v>
      </c>
      <c r="AK86" s="77">
        <v>19</v>
      </c>
      <c r="AL86" s="78">
        <v>20</v>
      </c>
      <c r="AM86" s="76">
        <v>39</v>
      </c>
      <c r="AN86" s="77">
        <v>19</v>
      </c>
      <c r="AO86" s="78">
        <v>10</v>
      </c>
      <c r="AP86" s="76">
        <v>29</v>
      </c>
      <c r="AQ86" s="77">
        <v>32</v>
      </c>
      <c r="AR86" s="78">
        <v>30</v>
      </c>
      <c r="AS86" s="76">
        <v>62</v>
      </c>
      <c r="AT86" s="77">
        <v>34</v>
      </c>
      <c r="AU86" s="78">
        <v>31</v>
      </c>
      <c r="AV86" s="76">
        <v>65</v>
      </c>
      <c r="AW86" s="77">
        <v>13</v>
      </c>
      <c r="AX86" s="78">
        <v>10</v>
      </c>
      <c r="AY86" s="76">
        <v>23</v>
      </c>
      <c r="AZ86" s="77">
        <v>14</v>
      </c>
      <c r="BA86" s="78">
        <v>21</v>
      </c>
      <c r="BB86" s="76">
        <v>35</v>
      </c>
      <c r="BC86" s="77">
        <v>16</v>
      </c>
      <c r="BD86" s="78">
        <v>12</v>
      </c>
      <c r="BE86" s="76">
        <v>28</v>
      </c>
      <c r="BF86" s="77">
        <v>8</v>
      </c>
      <c r="BG86" s="78">
        <v>6</v>
      </c>
      <c r="BH86" s="76">
        <v>14</v>
      </c>
      <c r="BI86" s="77">
        <v>5</v>
      </c>
      <c r="BJ86" s="78">
        <v>1</v>
      </c>
      <c r="BK86" s="76">
        <v>6</v>
      </c>
      <c r="BL86" s="77">
        <v>3</v>
      </c>
      <c r="BM86" s="78">
        <v>6</v>
      </c>
      <c r="BN86" s="76">
        <v>9</v>
      </c>
      <c r="BO86" s="77"/>
      <c r="BP86" s="78"/>
      <c r="BQ86" s="76"/>
      <c r="BR86" s="77">
        <v>5</v>
      </c>
      <c r="BS86" s="78">
        <v>8</v>
      </c>
      <c r="BT86" s="76">
        <v>13</v>
      </c>
      <c r="BU86" s="77">
        <v>9</v>
      </c>
      <c r="BV86" s="78">
        <v>8</v>
      </c>
      <c r="BW86" s="76">
        <v>17</v>
      </c>
      <c r="BX86" s="77">
        <v>15</v>
      </c>
      <c r="BY86" s="78">
        <v>20</v>
      </c>
      <c r="BZ86" s="76">
        <v>35</v>
      </c>
    </row>
    <row r="87" spans="27:78" x14ac:dyDescent="0.15">
      <c r="AA87" s="73">
        <v>69</v>
      </c>
      <c r="AB87" s="74">
        <f t="shared" si="2"/>
        <v>237</v>
      </c>
      <c r="AC87" s="75">
        <f t="shared" si="2"/>
        <v>250</v>
      </c>
      <c r="AD87" s="76">
        <f t="shared" si="2"/>
        <v>487</v>
      </c>
      <c r="AE87" s="77">
        <v>25</v>
      </c>
      <c r="AF87" s="78">
        <v>22</v>
      </c>
      <c r="AG87" s="76">
        <v>47</v>
      </c>
      <c r="AH87" s="77">
        <v>31</v>
      </c>
      <c r="AI87" s="78">
        <v>45</v>
      </c>
      <c r="AJ87" s="76">
        <v>76</v>
      </c>
      <c r="AK87" s="77">
        <v>15</v>
      </c>
      <c r="AL87" s="78">
        <v>12</v>
      </c>
      <c r="AM87" s="76">
        <v>27</v>
      </c>
      <c r="AN87" s="77">
        <v>19</v>
      </c>
      <c r="AO87" s="78">
        <v>22</v>
      </c>
      <c r="AP87" s="76">
        <v>41</v>
      </c>
      <c r="AQ87" s="77">
        <v>40</v>
      </c>
      <c r="AR87" s="78">
        <v>30</v>
      </c>
      <c r="AS87" s="76">
        <v>70</v>
      </c>
      <c r="AT87" s="77">
        <v>31</v>
      </c>
      <c r="AU87" s="78">
        <v>30</v>
      </c>
      <c r="AV87" s="76">
        <v>61</v>
      </c>
      <c r="AW87" s="77">
        <v>15</v>
      </c>
      <c r="AX87" s="78">
        <v>14</v>
      </c>
      <c r="AY87" s="76">
        <v>29</v>
      </c>
      <c r="AZ87" s="77">
        <v>9</v>
      </c>
      <c r="BA87" s="78">
        <v>21</v>
      </c>
      <c r="BB87" s="76">
        <v>30</v>
      </c>
      <c r="BC87" s="77">
        <v>12</v>
      </c>
      <c r="BD87" s="78">
        <v>18</v>
      </c>
      <c r="BE87" s="76">
        <v>30</v>
      </c>
      <c r="BF87" s="77">
        <v>11</v>
      </c>
      <c r="BG87" s="78">
        <v>8</v>
      </c>
      <c r="BH87" s="76">
        <v>19</v>
      </c>
      <c r="BI87" s="77">
        <v>1</v>
      </c>
      <c r="BJ87" s="78">
        <v>2</v>
      </c>
      <c r="BK87" s="76">
        <v>3</v>
      </c>
      <c r="BL87" s="77">
        <v>1</v>
      </c>
      <c r="BM87" s="78">
        <v>2</v>
      </c>
      <c r="BN87" s="76">
        <v>3</v>
      </c>
      <c r="BO87" s="77">
        <v>1</v>
      </c>
      <c r="BP87" s="78">
        <v>3</v>
      </c>
      <c r="BQ87" s="76">
        <v>4</v>
      </c>
      <c r="BR87" s="77">
        <v>6</v>
      </c>
      <c r="BS87" s="78">
        <v>3</v>
      </c>
      <c r="BT87" s="76">
        <v>9</v>
      </c>
      <c r="BU87" s="77">
        <v>8</v>
      </c>
      <c r="BV87" s="78">
        <v>6</v>
      </c>
      <c r="BW87" s="76">
        <v>14</v>
      </c>
      <c r="BX87" s="77">
        <v>12</v>
      </c>
      <c r="BY87" s="78">
        <v>12</v>
      </c>
      <c r="BZ87" s="76">
        <v>24</v>
      </c>
    </row>
    <row r="88" spans="27:78" x14ac:dyDescent="0.15">
      <c r="AA88" s="86" t="str">
        <f>FIXED(AA83,0)&amp;" ～ "&amp;FIXED(AA87,0)&amp;" 小計"</f>
        <v>65 ～ 69 小計</v>
      </c>
      <c r="AB88" s="87">
        <f t="shared" si="2"/>
        <v>1254</v>
      </c>
      <c r="AC88" s="88">
        <f t="shared" si="2"/>
        <v>1242</v>
      </c>
      <c r="AD88" s="89">
        <f t="shared" si="2"/>
        <v>2496</v>
      </c>
      <c r="AE88" s="87">
        <v>107</v>
      </c>
      <c r="AF88" s="88">
        <v>122</v>
      </c>
      <c r="AG88" s="89">
        <v>229</v>
      </c>
      <c r="AH88" s="87">
        <v>168</v>
      </c>
      <c r="AI88" s="88">
        <v>165</v>
      </c>
      <c r="AJ88" s="89">
        <v>333</v>
      </c>
      <c r="AK88" s="87">
        <v>87</v>
      </c>
      <c r="AL88" s="88">
        <v>91</v>
      </c>
      <c r="AM88" s="89">
        <v>178</v>
      </c>
      <c r="AN88" s="87">
        <v>88</v>
      </c>
      <c r="AO88" s="88">
        <v>92</v>
      </c>
      <c r="AP88" s="89">
        <v>180</v>
      </c>
      <c r="AQ88" s="87">
        <v>188</v>
      </c>
      <c r="AR88" s="88">
        <v>167</v>
      </c>
      <c r="AS88" s="89">
        <v>355</v>
      </c>
      <c r="AT88" s="87">
        <v>161</v>
      </c>
      <c r="AU88" s="88">
        <v>143</v>
      </c>
      <c r="AV88" s="89">
        <v>304</v>
      </c>
      <c r="AW88" s="87">
        <v>65</v>
      </c>
      <c r="AX88" s="88">
        <v>66</v>
      </c>
      <c r="AY88" s="89">
        <v>131</v>
      </c>
      <c r="AZ88" s="87">
        <v>78</v>
      </c>
      <c r="BA88" s="88">
        <v>103</v>
      </c>
      <c r="BB88" s="89">
        <v>181</v>
      </c>
      <c r="BC88" s="87">
        <v>85</v>
      </c>
      <c r="BD88" s="88">
        <v>77</v>
      </c>
      <c r="BE88" s="89">
        <v>162</v>
      </c>
      <c r="BF88" s="87">
        <v>41</v>
      </c>
      <c r="BG88" s="88">
        <v>43</v>
      </c>
      <c r="BH88" s="89">
        <v>84</v>
      </c>
      <c r="BI88" s="87">
        <v>15</v>
      </c>
      <c r="BJ88" s="88">
        <v>8</v>
      </c>
      <c r="BK88" s="89">
        <v>23</v>
      </c>
      <c r="BL88" s="87">
        <v>17</v>
      </c>
      <c r="BM88" s="88">
        <v>16</v>
      </c>
      <c r="BN88" s="89">
        <v>33</v>
      </c>
      <c r="BO88" s="87">
        <v>8</v>
      </c>
      <c r="BP88" s="88">
        <v>6</v>
      </c>
      <c r="BQ88" s="89">
        <v>14</v>
      </c>
      <c r="BR88" s="87">
        <v>29</v>
      </c>
      <c r="BS88" s="88">
        <v>26</v>
      </c>
      <c r="BT88" s="89">
        <v>55</v>
      </c>
      <c r="BU88" s="87">
        <v>36</v>
      </c>
      <c r="BV88" s="88">
        <v>38</v>
      </c>
      <c r="BW88" s="89">
        <v>74</v>
      </c>
      <c r="BX88" s="87">
        <v>81</v>
      </c>
      <c r="BY88" s="88">
        <v>79</v>
      </c>
      <c r="BZ88" s="89">
        <v>160</v>
      </c>
    </row>
    <row r="89" spans="27:78" x14ac:dyDescent="0.15">
      <c r="AA89" s="73">
        <v>70</v>
      </c>
      <c r="AB89" s="62">
        <f t="shared" si="2"/>
        <v>244</v>
      </c>
      <c r="AC89" s="63">
        <f t="shared" si="2"/>
        <v>275</v>
      </c>
      <c r="AD89" s="64">
        <f t="shared" si="2"/>
        <v>519</v>
      </c>
      <c r="AE89" s="65">
        <v>24</v>
      </c>
      <c r="AF89" s="66">
        <v>23</v>
      </c>
      <c r="AG89" s="64">
        <v>47</v>
      </c>
      <c r="AH89" s="65">
        <v>29</v>
      </c>
      <c r="AI89" s="66">
        <v>36</v>
      </c>
      <c r="AJ89" s="64">
        <v>65</v>
      </c>
      <c r="AK89" s="65">
        <v>19</v>
      </c>
      <c r="AL89" s="66">
        <v>20</v>
      </c>
      <c r="AM89" s="64">
        <v>39</v>
      </c>
      <c r="AN89" s="65">
        <v>17</v>
      </c>
      <c r="AO89" s="66">
        <v>30</v>
      </c>
      <c r="AP89" s="64">
        <v>47</v>
      </c>
      <c r="AQ89" s="65">
        <v>32</v>
      </c>
      <c r="AR89" s="66">
        <v>43</v>
      </c>
      <c r="AS89" s="64">
        <v>75</v>
      </c>
      <c r="AT89" s="65">
        <v>27</v>
      </c>
      <c r="AU89" s="66">
        <v>21</v>
      </c>
      <c r="AV89" s="64">
        <v>48</v>
      </c>
      <c r="AW89" s="65">
        <v>18</v>
      </c>
      <c r="AX89" s="66">
        <v>16</v>
      </c>
      <c r="AY89" s="64">
        <v>34</v>
      </c>
      <c r="AZ89" s="65">
        <v>17</v>
      </c>
      <c r="BA89" s="66">
        <v>29</v>
      </c>
      <c r="BB89" s="64">
        <v>46</v>
      </c>
      <c r="BC89" s="65">
        <v>14</v>
      </c>
      <c r="BD89" s="66">
        <v>10</v>
      </c>
      <c r="BE89" s="64">
        <v>24</v>
      </c>
      <c r="BF89" s="65">
        <v>10</v>
      </c>
      <c r="BG89" s="66">
        <v>8</v>
      </c>
      <c r="BH89" s="64">
        <v>18</v>
      </c>
      <c r="BI89" s="65">
        <v>3</v>
      </c>
      <c r="BJ89" s="66">
        <v>5</v>
      </c>
      <c r="BK89" s="64">
        <v>8</v>
      </c>
      <c r="BL89" s="65">
        <v>4</v>
      </c>
      <c r="BM89" s="66">
        <v>6</v>
      </c>
      <c r="BN89" s="64">
        <v>10</v>
      </c>
      <c r="BO89" s="65">
        <v>1</v>
      </c>
      <c r="BP89" s="66">
        <v>3</v>
      </c>
      <c r="BQ89" s="64">
        <v>4</v>
      </c>
      <c r="BR89" s="65">
        <v>5</v>
      </c>
      <c r="BS89" s="66">
        <v>3</v>
      </c>
      <c r="BT89" s="64">
        <v>8</v>
      </c>
      <c r="BU89" s="65">
        <v>8</v>
      </c>
      <c r="BV89" s="66">
        <v>7</v>
      </c>
      <c r="BW89" s="64">
        <v>15</v>
      </c>
      <c r="BX89" s="65">
        <v>16</v>
      </c>
      <c r="BY89" s="66">
        <v>15</v>
      </c>
      <c r="BZ89" s="64">
        <v>31</v>
      </c>
    </row>
    <row r="90" spans="27:78" x14ac:dyDescent="0.15">
      <c r="AA90" s="73">
        <v>71</v>
      </c>
      <c r="AB90" s="74">
        <f t="shared" si="2"/>
        <v>283</v>
      </c>
      <c r="AC90" s="75">
        <f t="shared" si="2"/>
        <v>316</v>
      </c>
      <c r="AD90" s="76">
        <f t="shared" si="2"/>
        <v>599</v>
      </c>
      <c r="AE90" s="77">
        <v>24</v>
      </c>
      <c r="AF90" s="78">
        <v>27</v>
      </c>
      <c r="AG90" s="76">
        <v>51</v>
      </c>
      <c r="AH90" s="77">
        <v>41</v>
      </c>
      <c r="AI90" s="78">
        <v>43</v>
      </c>
      <c r="AJ90" s="76">
        <v>84</v>
      </c>
      <c r="AK90" s="77">
        <v>19</v>
      </c>
      <c r="AL90" s="78">
        <v>21</v>
      </c>
      <c r="AM90" s="76">
        <v>40</v>
      </c>
      <c r="AN90" s="77">
        <v>16</v>
      </c>
      <c r="AO90" s="78">
        <v>23</v>
      </c>
      <c r="AP90" s="76">
        <v>39</v>
      </c>
      <c r="AQ90" s="77">
        <v>38</v>
      </c>
      <c r="AR90" s="78">
        <v>44</v>
      </c>
      <c r="AS90" s="76">
        <v>82</v>
      </c>
      <c r="AT90" s="77">
        <v>39</v>
      </c>
      <c r="AU90" s="78">
        <v>36</v>
      </c>
      <c r="AV90" s="76">
        <v>75</v>
      </c>
      <c r="AW90" s="77">
        <v>13</v>
      </c>
      <c r="AX90" s="78">
        <v>22</v>
      </c>
      <c r="AY90" s="76">
        <v>35</v>
      </c>
      <c r="AZ90" s="77">
        <v>23</v>
      </c>
      <c r="BA90" s="78">
        <v>25</v>
      </c>
      <c r="BB90" s="76">
        <v>48</v>
      </c>
      <c r="BC90" s="77">
        <v>16</v>
      </c>
      <c r="BD90" s="78">
        <v>16</v>
      </c>
      <c r="BE90" s="76">
        <v>32</v>
      </c>
      <c r="BF90" s="77">
        <v>9</v>
      </c>
      <c r="BG90" s="78">
        <v>12</v>
      </c>
      <c r="BH90" s="76">
        <v>21</v>
      </c>
      <c r="BI90" s="77">
        <v>4</v>
      </c>
      <c r="BJ90" s="78">
        <v>2</v>
      </c>
      <c r="BK90" s="76">
        <v>6</v>
      </c>
      <c r="BL90" s="77">
        <v>2</v>
      </c>
      <c r="BM90" s="78">
        <v>9</v>
      </c>
      <c r="BN90" s="76">
        <v>11</v>
      </c>
      <c r="BO90" s="77">
        <v>2</v>
      </c>
      <c r="BP90" s="78">
        <v>2</v>
      </c>
      <c r="BQ90" s="76">
        <v>4</v>
      </c>
      <c r="BR90" s="77">
        <v>7</v>
      </c>
      <c r="BS90" s="78">
        <v>8</v>
      </c>
      <c r="BT90" s="76">
        <v>15</v>
      </c>
      <c r="BU90" s="77">
        <v>16</v>
      </c>
      <c r="BV90" s="78">
        <v>10</v>
      </c>
      <c r="BW90" s="76">
        <v>26</v>
      </c>
      <c r="BX90" s="77">
        <v>14</v>
      </c>
      <c r="BY90" s="78">
        <v>16</v>
      </c>
      <c r="BZ90" s="76">
        <v>30</v>
      </c>
    </row>
    <row r="91" spans="27:78" x14ac:dyDescent="0.15">
      <c r="AA91" s="73">
        <v>72</v>
      </c>
      <c r="AB91" s="74">
        <f t="shared" si="2"/>
        <v>239</v>
      </c>
      <c r="AC91" s="75">
        <f t="shared" si="2"/>
        <v>274</v>
      </c>
      <c r="AD91" s="76">
        <f t="shared" si="2"/>
        <v>513</v>
      </c>
      <c r="AE91" s="77">
        <v>22</v>
      </c>
      <c r="AF91" s="78">
        <v>30</v>
      </c>
      <c r="AG91" s="76">
        <v>52</v>
      </c>
      <c r="AH91" s="77">
        <v>33</v>
      </c>
      <c r="AI91" s="78">
        <v>37</v>
      </c>
      <c r="AJ91" s="76">
        <v>70</v>
      </c>
      <c r="AK91" s="77">
        <v>18</v>
      </c>
      <c r="AL91" s="78">
        <v>19</v>
      </c>
      <c r="AM91" s="76">
        <v>37</v>
      </c>
      <c r="AN91" s="77">
        <v>19</v>
      </c>
      <c r="AO91" s="78">
        <v>20</v>
      </c>
      <c r="AP91" s="76">
        <v>39</v>
      </c>
      <c r="AQ91" s="77">
        <v>27</v>
      </c>
      <c r="AR91" s="78">
        <v>29</v>
      </c>
      <c r="AS91" s="76">
        <v>56</v>
      </c>
      <c r="AT91" s="77">
        <v>22</v>
      </c>
      <c r="AU91" s="78">
        <v>32</v>
      </c>
      <c r="AV91" s="76">
        <v>54</v>
      </c>
      <c r="AW91" s="77">
        <v>16</v>
      </c>
      <c r="AX91" s="78">
        <v>22</v>
      </c>
      <c r="AY91" s="76">
        <v>38</v>
      </c>
      <c r="AZ91" s="77">
        <v>18</v>
      </c>
      <c r="BA91" s="78">
        <v>24</v>
      </c>
      <c r="BB91" s="76">
        <v>42</v>
      </c>
      <c r="BC91" s="77">
        <v>10</v>
      </c>
      <c r="BD91" s="78">
        <v>15</v>
      </c>
      <c r="BE91" s="76">
        <v>25</v>
      </c>
      <c r="BF91" s="77">
        <v>11</v>
      </c>
      <c r="BG91" s="78">
        <v>13</v>
      </c>
      <c r="BH91" s="76">
        <v>24</v>
      </c>
      <c r="BI91" s="77">
        <v>6</v>
      </c>
      <c r="BJ91" s="78">
        <v>2</v>
      </c>
      <c r="BK91" s="76">
        <v>8</v>
      </c>
      <c r="BL91" s="77">
        <v>6</v>
      </c>
      <c r="BM91" s="78">
        <v>6</v>
      </c>
      <c r="BN91" s="76">
        <v>12</v>
      </c>
      <c r="BO91" s="77">
        <v>1</v>
      </c>
      <c r="BP91" s="78"/>
      <c r="BQ91" s="76">
        <v>1</v>
      </c>
      <c r="BR91" s="77">
        <v>5</v>
      </c>
      <c r="BS91" s="78">
        <v>8</v>
      </c>
      <c r="BT91" s="76">
        <v>13</v>
      </c>
      <c r="BU91" s="77">
        <v>9</v>
      </c>
      <c r="BV91" s="78">
        <v>8</v>
      </c>
      <c r="BW91" s="76">
        <v>17</v>
      </c>
      <c r="BX91" s="77">
        <v>16</v>
      </c>
      <c r="BY91" s="78">
        <v>9</v>
      </c>
      <c r="BZ91" s="76">
        <v>25</v>
      </c>
    </row>
    <row r="92" spans="27:78" x14ac:dyDescent="0.15">
      <c r="AA92" s="73">
        <v>73</v>
      </c>
      <c r="AB92" s="74">
        <f t="shared" si="2"/>
        <v>282</v>
      </c>
      <c r="AC92" s="75">
        <f t="shared" si="2"/>
        <v>333</v>
      </c>
      <c r="AD92" s="76">
        <f t="shared" si="2"/>
        <v>615</v>
      </c>
      <c r="AE92" s="77">
        <v>37</v>
      </c>
      <c r="AF92" s="78">
        <v>36</v>
      </c>
      <c r="AG92" s="76">
        <v>73</v>
      </c>
      <c r="AH92" s="77">
        <v>40</v>
      </c>
      <c r="AI92" s="78">
        <v>39</v>
      </c>
      <c r="AJ92" s="76">
        <v>79</v>
      </c>
      <c r="AK92" s="77">
        <v>13</v>
      </c>
      <c r="AL92" s="78">
        <v>27</v>
      </c>
      <c r="AM92" s="76">
        <v>40</v>
      </c>
      <c r="AN92" s="77">
        <v>30</v>
      </c>
      <c r="AO92" s="78">
        <v>33</v>
      </c>
      <c r="AP92" s="76">
        <v>63</v>
      </c>
      <c r="AQ92" s="77">
        <v>31</v>
      </c>
      <c r="AR92" s="78">
        <v>42</v>
      </c>
      <c r="AS92" s="76">
        <v>73</v>
      </c>
      <c r="AT92" s="77">
        <v>29</v>
      </c>
      <c r="AU92" s="78">
        <v>37</v>
      </c>
      <c r="AV92" s="76">
        <v>66</v>
      </c>
      <c r="AW92" s="77">
        <v>13</v>
      </c>
      <c r="AX92" s="78">
        <v>20</v>
      </c>
      <c r="AY92" s="76">
        <v>33</v>
      </c>
      <c r="AZ92" s="77">
        <v>29</v>
      </c>
      <c r="BA92" s="78">
        <v>26</v>
      </c>
      <c r="BB92" s="76">
        <v>55</v>
      </c>
      <c r="BC92" s="77">
        <v>13</v>
      </c>
      <c r="BD92" s="78">
        <v>17</v>
      </c>
      <c r="BE92" s="76">
        <v>30</v>
      </c>
      <c r="BF92" s="77">
        <v>8</v>
      </c>
      <c r="BG92" s="78">
        <v>10</v>
      </c>
      <c r="BH92" s="76">
        <v>18</v>
      </c>
      <c r="BI92" s="77">
        <v>4</v>
      </c>
      <c r="BJ92" s="78">
        <v>5</v>
      </c>
      <c r="BK92" s="76">
        <v>9</v>
      </c>
      <c r="BL92" s="77">
        <v>5</v>
      </c>
      <c r="BM92" s="78">
        <v>6</v>
      </c>
      <c r="BN92" s="76">
        <v>11</v>
      </c>
      <c r="BO92" s="77">
        <v>4</v>
      </c>
      <c r="BP92" s="78">
        <v>2</v>
      </c>
      <c r="BQ92" s="76">
        <v>6</v>
      </c>
      <c r="BR92" s="77">
        <v>4</v>
      </c>
      <c r="BS92" s="78">
        <v>6</v>
      </c>
      <c r="BT92" s="76">
        <v>10</v>
      </c>
      <c r="BU92" s="77">
        <v>6</v>
      </c>
      <c r="BV92" s="78">
        <v>9</v>
      </c>
      <c r="BW92" s="76">
        <v>15</v>
      </c>
      <c r="BX92" s="77">
        <v>16</v>
      </c>
      <c r="BY92" s="78">
        <v>18</v>
      </c>
      <c r="BZ92" s="76">
        <v>34</v>
      </c>
    </row>
    <row r="93" spans="27:78" x14ac:dyDescent="0.15">
      <c r="AA93" s="73">
        <v>74</v>
      </c>
      <c r="AB93" s="74">
        <f t="shared" si="2"/>
        <v>303</v>
      </c>
      <c r="AC93" s="75">
        <f t="shared" si="2"/>
        <v>348</v>
      </c>
      <c r="AD93" s="76">
        <f t="shared" si="2"/>
        <v>651</v>
      </c>
      <c r="AE93" s="77">
        <v>26</v>
      </c>
      <c r="AF93" s="78">
        <v>34</v>
      </c>
      <c r="AG93" s="76">
        <v>60</v>
      </c>
      <c r="AH93" s="77">
        <v>48</v>
      </c>
      <c r="AI93" s="78">
        <v>58</v>
      </c>
      <c r="AJ93" s="76">
        <v>106</v>
      </c>
      <c r="AK93" s="77">
        <v>27</v>
      </c>
      <c r="AL93" s="78">
        <v>20</v>
      </c>
      <c r="AM93" s="76">
        <v>47</v>
      </c>
      <c r="AN93" s="77">
        <v>23</v>
      </c>
      <c r="AO93" s="78">
        <v>25</v>
      </c>
      <c r="AP93" s="76">
        <v>48</v>
      </c>
      <c r="AQ93" s="77">
        <v>29</v>
      </c>
      <c r="AR93" s="78">
        <v>35</v>
      </c>
      <c r="AS93" s="76">
        <v>64</v>
      </c>
      <c r="AT93" s="77">
        <v>44</v>
      </c>
      <c r="AU93" s="78">
        <v>44</v>
      </c>
      <c r="AV93" s="76">
        <v>88</v>
      </c>
      <c r="AW93" s="77">
        <v>18</v>
      </c>
      <c r="AX93" s="78">
        <v>13</v>
      </c>
      <c r="AY93" s="76">
        <v>31</v>
      </c>
      <c r="AZ93" s="77">
        <v>18</v>
      </c>
      <c r="BA93" s="78">
        <v>28</v>
      </c>
      <c r="BB93" s="76">
        <v>46</v>
      </c>
      <c r="BC93" s="77">
        <v>13</v>
      </c>
      <c r="BD93" s="78">
        <v>19</v>
      </c>
      <c r="BE93" s="76">
        <v>32</v>
      </c>
      <c r="BF93" s="77">
        <v>11</v>
      </c>
      <c r="BG93" s="78">
        <v>8</v>
      </c>
      <c r="BH93" s="76">
        <v>19</v>
      </c>
      <c r="BI93" s="77">
        <v>2</v>
      </c>
      <c r="BJ93" s="78">
        <v>3</v>
      </c>
      <c r="BK93" s="76">
        <v>5</v>
      </c>
      <c r="BL93" s="77">
        <v>4</v>
      </c>
      <c r="BM93" s="78">
        <v>7</v>
      </c>
      <c r="BN93" s="76">
        <v>11</v>
      </c>
      <c r="BO93" s="77">
        <v>2</v>
      </c>
      <c r="BP93" s="78">
        <v>4</v>
      </c>
      <c r="BQ93" s="76">
        <v>6</v>
      </c>
      <c r="BR93" s="77">
        <v>6</v>
      </c>
      <c r="BS93" s="78">
        <v>3</v>
      </c>
      <c r="BT93" s="76">
        <v>9</v>
      </c>
      <c r="BU93" s="77">
        <v>12</v>
      </c>
      <c r="BV93" s="78">
        <v>14</v>
      </c>
      <c r="BW93" s="76">
        <v>26</v>
      </c>
      <c r="BX93" s="77">
        <v>20</v>
      </c>
      <c r="BY93" s="78">
        <v>33</v>
      </c>
      <c r="BZ93" s="76">
        <v>53</v>
      </c>
    </row>
    <row r="94" spans="27:78" x14ac:dyDescent="0.15">
      <c r="AA94" s="86" t="str">
        <f>FIXED(AA89,0)&amp;" ～ "&amp;FIXED(AA93,0)&amp;" 小計"</f>
        <v>70 ～ 74 小計</v>
      </c>
      <c r="AB94" s="87">
        <f t="shared" si="2"/>
        <v>1351</v>
      </c>
      <c r="AC94" s="88">
        <f t="shared" si="2"/>
        <v>1546</v>
      </c>
      <c r="AD94" s="89">
        <f t="shared" si="2"/>
        <v>2897</v>
      </c>
      <c r="AE94" s="87">
        <v>133</v>
      </c>
      <c r="AF94" s="88">
        <v>150</v>
      </c>
      <c r="AG94" s="89">
        <v>283</v>
      </c>
      <c r="AH94" s="87">
        <v>191</v>
      </c>
      <c r="AI94" s="88">
        <v>213</v>
      </c>
      <c r="AJ94" s="89">
        <v>404</v>
      </c>
      <c r="AK94" s="87">
        <v>96</v>
      </c>
      <c r="AL94" s="88">
        <v>107</v>
      </c>
      <c r="AM94" s="89">
        <v>203</v>
      </c>
      <c r="AN94" s="87">
        <v>105</v>
      </c>
      <c r="AO94" s="88">
        <v>131</v>
      </c>
      <c r="AP94" s="89">
        <v>236</v>
      </c>
      <c r="AQ94" s="87">
        <v>157</v>
      </c>
      <c r="AR94" s="88">
        <v>193</v>
      </c>
      <c r="AS94" s="89">
        <v>350</v>
      </c>
      <c r="AT94" s="87">
        <v>161</v>
      </c>
      <c r="AU94" s="88">
        <v>170</v>
      </c>
      <c r="AV94" s="89">
        <v>331</v>
      </c>
      <c r="AW94" s="87">
        <v>78</v>
      </c>
      <c r="AX94" s="88">
        <v>93</v>
      </c>
      <c r="AY94" s="89">
        <v>171</v>
      </c>
      <c r="AZ94" s="87">
        <v>105</v>
      </c>
      <c r="BA94" s="88">
        <v>132</v>
      </c>
      <c r="BB94" s="89">
        <v>237</v>
      </c>
      <c r="BC94" s="87">
        <v>66</v>
      </c>
      <c r="BD94" s="88">
        <v>77</v>
      </c>
      <c r="BE94" s="89">
        <v>143</v>
      </c>
      <c r="BF94" s="87">
        <v>49</v>
      </c>
      <c r="BG94" s="88">
        <v>51</v>
      </c>
      <c r="BH94" s="89">
        <v>100</v>
      </c>
      <c r="BI94" s="87">
        <v>19</v>
      </c>
      <c r="BJ94" s="88">
        <v>17</v>
      </c>
      <c r="BK94" s="89">
        <v>36</v>
      </c>
      <c r="BL94" s="87">
        <v>21</v>
      </c>
      <c r="BM94" s="88">
        <v>34</v>
      </c>
      <c r="BN94" s="89">
        <v>55</v>
      </c>
      <c r="BO94" s="87">
        <v>10</v>
      </c>
      <c r="BP94" s="88">
        <v>11</v>
      </c>
      <c r="BQ94" s="89">
        <v>21</v>
      </c>
      <c r="BR94" s="87">
        <v>27</v>
      </c>
      <c r="BS94" s="88">
        <v>28</v>
      </c>
      <c r="BT94" s="89">
        <v>55</v>
      </c>
      <c r="BU94" s="87">
        <v>51</v>
      </c>
      <c r="BV94" s="88">
        <v>48</v>
      </c>
      <c r="BW94" s="89">
        <v>99</v>
      </c>
      <c r="BX94" s="87">
        <v>82</v>
      </c>
      <c r="BY94" s="88">
        <v>91</v>
      </c>
      <c r="BZ94" s="89">
        <v>173</v>
      </c>
    </row>
    <row r="95" spans="27:78" x14ac:dyDescent="0.15">
      <c r="AA95" s="73">
        <v>75</v>
      </c>
      <c r="AB95" s="62">
        <f t="shared" si="2"/>
        <v>330</v>
      </c>
      <c r="AC95" s="63">
        <f t="shared" si="2"/>
        <v>406</v>
      </c>
      <c r="AD95" s="64">
        <f t="shared" si="2"/>
        <v>736</v>
      </c>
      <c r="AE95" s="65">
        <v>39</v>
      </c>
      <c r="AF95" s="66">
        <v>60</v>
      </c>
      <c r="AG95" s="64">
        <v>99</v>
      </c>
      <c r="AH95" s="65">
        <v>44</v>
      </c>
      <c r="AI95" s="66">
        <v>65</v>
      </c>
      <c r="AJ95" s="64">
        <v>109</v>
      </c>
      <c r="AK95" s="65">
        <v>18</v>
      </c>
      <c r="AL95" s="66">
        <v>21</v>
      </c>
      <c r="AM95" s="64">
        <v>39</v>
      </c>
      <c r="AN95" s="65">
        <v>35</v>
      </c>
      <c r="AO95" s="66">
        <v>35</v>
      </c>
      <c r="AP95" s="64">
        <v>70</v>
      </c>
      <c r="AQ95" s="65">
        <v>51</v>
      </c>
      <c r="AR95" s="66">
        <v>42</v>
      </c>
      <c r="AS95" s="64">
        <v>93</v>
      </c>
      <c r="AT95" s="65">
        <v>29</v>
      </c>
      <c r="AU95" s="66">
        <v>45</v>
      </c>
      <c r="AV95" s="64">
        <v>74</v>
      </c>
      <c r="AW95" s="65">
        <v>18</v>
      </c>
      <c r="AX95" s="66">
        <v>25</v>
      </c>
      <c r="AY95" s="64">
        <v>43</v>
      </c>
      <c r="AZ95" s="65">
        <v>25</v>
      </c>
      <c r="BA95" s="66">
        <v>25</v>
      </c>
      <c r="BB95" s="64">
        <v>50</v>
      </c>
      <c r="BC95" s="65">
        <v>17</v>
      </c>
      <c r="BD95" s="66">
        <v>15</v>
      </c>
      <c r="BE95" s="64">
        <v>32</v>
      </c>
      <c r="BF95" s="65">
        <v>7</v>
      </c>
      <c r="BG95" s="66">
        <v>8</v>
      </c>
      <c r="BH95" s="64">
        <v>15</v>
      </c>
      <c r="BI95" s="65">
        <v>4</v>
      </c>
      <c r="BJ95" s="66">
        <v>10</v>
      </c>
      <c r="BK95" s="64">
        <v>14</v>
      </c>
      <c r="BL95" s="65">
        <v>9</v>
      </c>
      <c r="BM95" s="66">
        <v>4</v>
      </c>
      <c r="BN95" s="64">
        <v>13</v>
      </c>
      <c r="BO95" s="65">
        <v>5</v>
      </c>
      <c r="BP95" s="66">
        <v>6</v>
      </c>
      <c r="BQ95" s="64">
        <v>11</v>
      </c>
      <c r="BR95" s="65">
        <v>8</v>
      </c>
      <c r="BS95" s="66">
        <v>9</v>
      </c>
      <c r="BT95" s="64">
        <v>17</v>
      </c>
      <c r="BU95" s="65">
        <v>10</v>
      </c>
      <c r="BV95" s="66">
        <v>12</v>
      </c>
      <c r="BW95" s="64">
        <v>22</v>
      </c>
      <c r="BX95" s="65">
        <v>11</v>
      </c>
      <c r="BY95" s="66">
        <v>24</v>
      </c>
      <c r="BZ95" s="64">
        <v>35</v>
      </c>
    </row>
    <row r="96" spans="27:78" x14ac:dyDescent="0.15">
      <c r="AA96" s="73">
        <v>76</v>
      </c>
      <c r="AB96" s="74">
        <f t="shared" si="2"/>
        <v>355</v>
      </c>
      <c r="AC96" s="75">
        <f t="shared" si="2"/>
        <v>393</v>
      </c>
      <c r="AD96" s="76">
        <f t="shared" si="2"/>
        <v>748</v>
      </c>
      <c r="AE96" s="77">
        <v>50</v>
      </c>
      <c r="AF96" s="78">
        <v>53</v>
      </c>
      <c r="AG96" s="76">
        <v>103</v>
      </c>
      <c r="AH96" s="77">
        <v>49</v>
      </c>
      <c r="AI96" s="78">
        <v>51</v>
      </c>
      <c r="AJ96" s="76">
        <v>100</v>
      </c>
      <c r="AK96" s="77">
        <v>22</v>
      </c>
      <c r="AL96" s="78">
        <v>23</v>
      </c>
      <c r="AM96" s="76">
        <v>45</v>
      </c>
      <c r="AN96" s="77">
        <v>30</v>
      </c>
      <c r="AO96" s="78">
        <v>29</v>
      </c>
      <c r="AP96" s="76">
        <v>59</v>
      </c>
      <c r="AQ96" s="77">
        <v>38</v>
      </c>
      <c r="AR96" s="78">
        <v>42</v>
      </c>
      <c r="AS96" s="76">
        <v>80</v>
      </c>
      <c r="AT96" s="77">
        <v>39</v>
      </c>
      <c r="AU96" s="78">
        <v>54</v>
      </c>
      <c r="AV96" s="76">
        <v>93</v>
      </c>
      <c r="AW96" s="77">
        <v>21</v>
      </c>
      <c r="AX96" s="78">
        <v>22</v>
      </c>
      <c r="AY96" s="76">
        <v>43</v>
      </c>
      <c r="AZ96" s="77">
        <v>21</v>
      </c>
      <c r="BA96" s="78">
        <v>29</v>
      </c>
      <c r="BB96" s="76">
        <v>50</v>
      </c>
      <c r="BC96" s="77">
        <v>15</v>
      </c>
      <c r="BD96" s="78">
        <v>20</v>
      </c>
      <c r="BE96" s="76">
        <v>35</v>
      </c>
      <c r="BF96" s="77">
        <v>11</v>
      </c>
      <c r="BG96" s="78">
        <v>14</v>
      </c>
      <c r="BH96" s="76">
        <v>25</v>
      </c>
      <c r="BI96" s="77">
        <v>6</v>
      </c>
      <c r="BJ96" s="78">
        <v>5</v>
      </c>
      <c r="BK96" s="76">
        <v>11</v>
      </c>
      <c r="BL96" s="77">
        <v>7</v>
      </c>
      <c r="BM96" s="78">
        <v>2</v>
      </c>
      <c r="BN96" s="76">
        <v>9</v>
      </c>
      <c r="BO96" s="77">
        <v>3</v>
      </c>
      <c r="BP96" s="78">
        <v>1</v>
      </c>
      <c r="BQ96" s="76">
        <v>4</v>
      </c>
      <c r="BR96" s="77">
        <v>6</v>
      </c>
      <c r="BS96" s="78">
        <v>10</v>
      </c>
      <c r="BT96" s="76">
        <v>16</v>
      </c>
      <c r="BU96" s="77">
        <v>13</v>
      </c>
      <c r="BV96" s="78">
        <v>9</v>
      </c>
      <c r="BW96" s="76">
        <v>22</v>
      </c>
      <c r="BX96" s="77">
        <v>24</v>
      </c>
      <c r="BY96" s="78">
        <v>29</v>
      </c>
      <c r="BZ96" s="76">
        <v>53</v>
      </c>
    </row>
    <row r="97" spans="27:78" x14ac:dyDescent="0.15">
      <c r="AA97" s="73">
        <v>77</v>
      </c>
      <c r="AB97" s="74">
        <f t="shared" si="2"/>
        <v>234</v>
      </c>
      <c r="AC97" s="75">
        <f t="shared" si="2"/>
        <v>255</v>
      </c>
      <c r="AD97" s="76">
        <f t="shared" si="2"/>
        <v>489</v>
      </c>
      <c r="AE97" s="77">
        <v>28</v>
      </c>
      <c r="AF97" s="78">
        <v>21</v>
      </c>
      <c r="AG97" s="76">
        <v>49</v>
      </c>
      <c r="AH97" s="77">
        <v>41</v>
      </c>
      <c r="AI97" s="78">
        <v>38</v>
      </c>
      <c r="AJ97" s="76">
        <v>79</v>
      </c>
      <c r="AK97" s="77">
        <v>14</v>
      </c>
      <c r="AL97" s="78">
        <v>20</v>
      </c>
      <c r="AM97" s="76">
        <v>34</v>
      </c>
      <c r="AN97" s="77">
        <v>12</v>
      </c>
      <c r="AO97" s="78">
        <v>25</v>
      </c>
      <c r="AP97" s="76">
        <v>37</v>
      </c>
      <c r="AQ97" s="77">
        <v>24</v>
      </c>
      <c r="AR97" s="78">
        <v>38</v>
      </c>
      <c r="AS97" s="76">
        <v>62</v>
      </c>
      <c r="AT97" s="77">
        <v>20</v>
      </c>
      <c r="AU97" s="78">
        <v>28</v>
      </c>
      <c r="AV97" s="76">
        <v>48</v>
      </c>
      <c r="AW97" s="77">
        <v>14</v>
      </c>
      <c r="AX97" s="78">
        <v>8</v>
      </c>
      <c r="AY97" s="76">
        <v>22</v>
      </c>
      <c r="AZ97" s="77">
        <v>24</v>
      </c>
      <c r="BA97" s="78">
        <v>17</v>
      </c>
      <c r="BB97" s="76">
        <v>41</v>
      </c>
      <c r="BC97" s="77">
        <v>8</v>
      </c>
      <c r="BD97" s="78">
        <v>13</v>
      </c>
      <c r="BE97" s="76">
        <v>21</v>
      </c>
      <c r="BF97" s="77">
        <v>8</v>
      </c>
      <c r="BG97" s="78">
        <v>10</v>
      </c>
      <c r="BH97" s="76">
        <v>18</v>
      </c>
      <c r="BI97" s="77">
        <v>3</v>
      </c>
      <c r="BJ97" s="78">
        <v>3</v>
      </c>
      <c r="BK97" s="76">
        <v>6</v>
      </c>
      <c r="BL97" s="77">
        <v>3</v>
      </c>
      <c r="BM97" s="78">
        <v>3</v>
      </c>
      <c r="BN97" s="76">
        <v>6</v>
      </c>
      <c r="BO97" s="77">
        <v>1</v>
      </c>
      <c r="BP97" s="78">
        <v>3</v>
      </c>
      <c r="BQ97" s="76">
        <v>4</v>
      </c>
      <c r="BR97" s="77">
        <v>8</v>
      </c>
      <c r="BS97" s="78">
        <v>5</v>
      </c>
      <c r="BT97" s="76">
        <v>13</v>
      </c>
      <c r="BU97" s="77">
        <v>12</v>
      </c>
      <c r="BV97" s="78">
        <v>9</v>
      </c>
      <c r="BW97" s="76">
        <v>21</v>
      </c>
      <c r="BX97" s="77">
        <v>14</v>
      </c>
      <c r="BY97" s="78">
        <v>14</v>
      </c>
      <c r="BZ97" s="76">
        <v>28</v>
      </c>
    </row>
    <row r="98" spans="27:78" x14ac:dyDescent="0.15">
      <c r="AA98" s="73">
        <v>78</v>
      </c>
      <c r="AB98" s="74">
        <f t="shared" si="2"/>
        <v>163</v>
      </c>
      <c r="AC98" s="75">
        <f t="shared" si="2"/>
        <v>203</v>
      </c>
      <c r="AD98" s="76">
        <f t="shared" si="2"/>
        <v>366</v>
      </c>
      <c r="AE98" s="77">
        <v>24</v>
      </c>
      <c r="AF98" s="78">
        <v>25</v>
      </c>
      <c r="AG98" s="76">
        <v>49</v>
      </c>
      <c r="AH98" s="77">
        <v>18</v>
      </c>
      <c r="AI98" s="78">
        <v>24</v>
      </c>
      <c r="AJ98" s="76">
        <v>42</v>
      </c>
      <c r="AK98" s="77">
        <v>8</v>
      </c>
      <c r="AL98" s="78">
        <v>7</v>
      </c>
      <c r="AM98" s="76">
        <v>15</v>
      </c>
      <c r="AN98" s="77">
        <v>10</v>
      </c>
      <c r="AO98" s="78">
        <v>17</v>
      </c>
      <c r="AP98" s="76">
        <v>27</v>
      </c>
      <c r="AQ98" s="77">
        <v>19</v>
      </c>
      <c r="AR98" s="78">
        <v>29</v>
      </c>
      <c r="AS98" s="76">
        <v>48</v>
      </c>
      <c r="AT98" s="77">
        <v>23</v>
      </c>
      <c r="AU98" s="78">
        <v>25</v>
      </c>
      <c r="AV98" s="76">
        <v>48</v>
      </c>
      <c r="AW98" s="77">
        <v>5</v>
      </c>
      <c r="AX98" s="78">
        <v>11</v>
      </c>
      <c r="AY98" s="76">
        <v>16</v>
      </c>
      <c r="AZ98" s="77">
        <v>15</v>
      </c>
      <c r="BA98" s="78">
        <v>17</v>
      </c>
      <c r="BB98" s="76">
        <v>32</v>
      </c>
      <c r="BC98" s="77">
        <v>9</v>
      </c>
      <c r="BD98" s="78">
        <v>5</v>
      </c>
      <c r="BE98" s="76">
        <v>14</v>
      </c>
      <c r="BF98" s="77">
        <v>9</v>
      </c>
      <c r="BG98" s="78">
        <v>6</v>
      </c>
      <c r="BH98" s="76">
        <v>15</v>
      </c>
      <c r="BI98" s="77">
        <v>1</v>
      </c>
      <c r="BJ98" s="78">
        <v>4</v>
      </c>
      <c r="BK98" s="76">
        <v>5</v>
      </c>
      <c r="BL98" s="77">
        <v>4</v>
      </c>
      <c r="BM98" s="78"/>
      <c r="BN98" s="76">
        <v>4</v>
      </c>
      <c r="BO98" s="77">
        <v>1</v>
      </c>
      <c r="BP98" s="78">
        <v>3</v>
      </c>
      <c r="BQ98" s="76">
        <v>4</v>
      </c>
      <c r="BR98" s="77">
        <v>3</v>
      </c>
      <c r="BS98" s="78">
        <v>6</v>
      </c>
      <c r="BT98" s="76">
        <v>9</v>
      </c>
      <c r="BU98" s="77">
        <v>4</v>
      </c>
      <c r="BV98" s="78">
        <v>11</v>
      </c>
      <c r="BW98" s="76">
        <v>15</v>
      </c>
      <c r="BX98" s="77">
        <v>10</v>
      </c>
      <c r="BY98" s="78">
        <v>13</v>
      </c>
      <c r="BZ98" s="76">
        <v>23</v>
      </c>
    </row>
    <row r="99" spans="27:78" x14ac:dyDescent="0.15">
      <c r="AA99" s="73">
        <v>79</v>
      </c>
      <c r="AB99" s="74">
        <f t="shared" si="2"/>
        <v>203</v>
      </c>
      <c r="AC99" s="75">
        <f t="shared" si="2"/>
        <v>289</v>
      </c>
      <c r="AD99" s="76">
        <f t="shared" si="2"/>
        <v>492</v>
      </c>
      <c r="AE99" s="77">
        <v>19</v>
      </c>
      <c r="AF99" s="78">
        <v>40</v>
      </c>
      <c r="AG99" s="76">
        <v>59</v>
      </c>
      <c r="AH99" s="77">
        <v>22</v>
      </c>
      <c r="AI99" s="78">
        <v>35</v>
      </c>
      <c r="AJ99" s="76">
        <v>57</v>
      </c>
      <c r="AK99" s="77">
        <v>17</v>
      </c>
      <c r="AL99" s="78">
        <v>17</v>
      </c>
      <c r="AM99" s="76">
        <v>34</v>
      </c>
      <c r="AN99" s="77">
        <v>16</v>
      </c>
      <c r="AO99" s="78">
        <v>18</v>
      </c>
      <c r="AP99" s="76">
        <v>34</v>
      </c>
      <c r="AQ99" s="77">
        <v>28</v>
      </c>
      <c r="AR99" s="78">
        <v>38</v>
      </c>
      <c r="AS99" s="76">
        <v>66</v>
      </c>
      <c r="AT99" s="77">
        <v>24</v>
      </c>
      <c r="AU99" s="78">
        <v>47</v>
      </c>
      <c r="AV99" s="76">
        <v>71</v>
      </c>
      <c r="AW99" s="77">
        <v>11</v>
      </c>
      <c r="AX99" s="78">
        <v>11</v>
      </c>
      <c r="AY99" s="76">
        <v>22</v>
      </c>
      <c r="AZ99" s="77">
        <v>23</v>
      </c>
      <c r="BA99" s="78">
        <v>15</v>
      </c>
      <c r="BB99" s="76">
        <v>38</v>
      </c>
      <c r="BC99" s="77">
        <v>8</v>
      </c>
      <c r="BD99" s="78">
        <v>17</v>
      </c>
      <c r="BE99" s="76">
        <v>25</v>
      </c>
      <c r="BF99" s="77">
        <v>7</v>
      </c>
      <c r="BG99" s="78">
        <v>10</v>
      </c>
      <c r="BH99" s="76">
        <v>17</v>
      </c>
      <c r="BI99" s="77">
        <v>3</v>
      </c>
      <c r="BJ99" s="78">
        <v>3</v>
      </c>
      <c r="BK99" s="76">
        <v>6</v>
      </c>
      <c r="BL99" s="77">
        <v>2</v>
      </c>
      <c r="BM99" s="78">
        <v>6</v>
      </c>
      <c r="BN99" s="76">
        <v>8</v>
      </c>
      <c r="BO99" s="77">
        <v>1</v>
      </c>
      <c r="BP99" s="78">
        <v>3</v>
      </c>
      <c r="BQ99" s="76">
        <v>4</v>
      </c>
      <c r="BR99" s="77">
        <v>4</v>
      </c>
      <c r="BS99" s="78">
        <v>4</v>
      </c>
      <c r="BT99" s="76">
        <v>8</v>
      </c>
      <c r="BU99" s="77">
        <v>5</v>
      </c>
      <c r="BV99" s="78">
        <v>8</v>
      </c>
      <c r="BW99" s="76">
        <v>13</v>
      </c>
      <c r="BX99" s="77">
        <v>13</v>
      </c>
      <c r="BY99" s="78">
        <v>17</v>
      </c>
      <c r="BZ99" s="76">
        <v>30</v>
      </c>
    </row>
    <row r="100" spans="27:78" ht="15" thickBot="1" x14ac:dyDescent="0.2">
      <c r="AA100" s="113" t="str">
        <f>FIXED(AA95,0)&amp;" ～ "&amp;FIXED(AA99,0)&amp;" 小計"</f>
        <v>75 ～ 79 小計</v>
      </c>
      <c r="AB100" s="114">
        <f t="shared" si="2"/>
        <v>1285</v>
      </c>
      <c r="AC100" s="115">
        <f t="shared" si="2"/>
        <v>1546</v>
      </c>
      <c r="AD100" s="116">
        <f t="shared" si="2"/>
        <v>2831</v>
      </c>
      <c r="AE100" s="117">
        <v>160</v>
      </c>
      <c r="AF100" s="118">
        <v>199</v>
      </c>
      <c r="AG100" s="119">
        <v>359</v>
      </c>
      <c r="AH100" s="117">
        <v>174</v>
      </c>
      <c r="AI100" s="118">
        <v>213</v>
      </c>
      <c r="AJ100" s="119">
        <v>387</v>
      </c>
      <c r="AK100" s="117">
        <v>79</v>
      </c>
      <c r="AL100" s="118">
        <v>88</v>
      </c>
      <c r="AM100" s="119">
        <v>167</v>
      </c>
      <c r="AN100" s="117">
        <v>103</v>
      </c>
      <c r="AO100" s="118">
        <v>124</v>
      </c>
      <c r="AP100" s="119">
        <v>227</v>
      </c>
      <c r="AQ100" s="117">
        <v>160</v>
      </c>
      <c r="AR100" s="118">
        <v>189</v>
      </c>
      <c r="AS100" s="119">
        <v>349</v>
      </c>
      <c r="AT100" s="117">
        <v>135</v>
      </c>
      <c r="AU100" s="118">
        <v>199</v>
      </c>
      <c r="AV100" s="119">
        <v>334</v>
      </c>
      <c r="AW100" s="117">
        <v>69</v>
      </c>
      <c r="AX100" s="118">
        <v>77</v>
      </c>
      <c r="AY100" s="119">
        <v>146</v>
      </c>
      <c r="AZ100" s="117">
        <v>108</v>
      </c>
      <c r="BA100" s="118">
        <v>103</v>
      </c>
      <c r="BB100" s="119">
        <v>211</v>
      </c>
      <c r="BC100" s="117">
        <v>57</v>
      </c>
      <c r="BD100" s="118">
        <v>70</v>
      </c>
      <c r="BE100" s="119">
        <v>127</v>
      </c>
      <c r="BF100" s="117">
        <v>42</v>
      </c>
      <c r="BG100" s="118">
        <v>48</v>
      </c>
      <c r="BH100" s="119">
        <v>90</v>
      </c>
      <c r="BI100" s="117">
        <v>17</v>
      </c>
      <c r="BJ100" s="118">
        <v>25</v>
      </c>
      <c r="BK100" s="119">
        <v>42</v>
      </c>
      <c r="BL100" s="117">
        <v>25</v>
      </c>
      <c r="BM100" s="118">
        <v>15</v>
      </c>
      <c r="BN100" s="119">
        <v>40</v>
      </c>
      <c r="BO100" s="117">
        <v>11</v>
      </c>
      <c r="BP100" s="118">
        <v>16</v>
      </c>
      <c r="BQ100" s="119">
        <v>27</v>
      </c>
      <c r="BR100" s="117">
        <v>29</v>
      </c>
      <c r="BS100" s="118">
        <v>34</v>
      </c>
      <c r="BT100" s="119">
        <v>63</v>
      </c>
      <c r="BU100" s="117">
        <v>44</v>
      </c>
      <c r="BV100" s="118">
        <v>49</v>
      </c>
      <c r="BW100" s="119">
        <v>93</v>
      </c>
      <c r="BX100" s="117">
        <v>72</v>
      </c>
      <c r="BY100" s="118">
        <v>97</v>
      </c>
      <c r="BZ100" s="119">
        <v>169</v>
      </c>
    </row>
    <row r="101" spans="27:78" x14ac:dyDescent="0.15">
      <c r="AA101" s="73">
        <v>80</v>
      </c>
      <c r="AB101" s="62">
        <f t="shared" ref="AB101:AD126" si="3">+AE101+AH101+AK101+AN101+AQ101+AT101+AW101+AZ101+BC101+BF101+BI101+BL101+BO101+BR101+BU101+BX101</f>
        <v>222</v>
      </c>
      <c r="AC101" s="63">
        <f t="shared" si="3"/>
        <v>274</v>
      </c>
      <c r="AD101" s="64">
        <f t="shared" si="3"/>
        <v>496</v>
      </c>
      <c r="AE101" s="163">
        <v>26</v>
      </c>
      <c r="AF101" s="164">
        <v>37</v>
      </c>
      <c r="AG101" s="123">
        <v>63</v>
      </c>
      <c r="AH101" s="163">
        <v>38</v>
      </c>
      <c r="AI101" s="164">
        <v>38</v>
      </c>
      <c r="AJ101" s="123">
        <v>76</v>
      </c>
      <c r="AK101" s="163">
        <v>11</v>
      </c>
      <c r="AL101" s="164">
        <v>13</v>
      </c>
      <c r="AM101" s="123">
        <v>24</v>
      </c>
      <c r="AN101" s="163">
        <v>20</v>
      </c>
      <c r="AO101" s="164">
        <v>17</v>
      </c>
      <c r="AP101" s="123">
        <v>37</v>
      </c>
      <c r="AQ101" s="163">
        <v>26</v>
      </c>
      <c r="AR101" s="164">
        <v>34</v>
      </c>
      <c r="AS101" s="123">
        <v>60</v>
      </c>
      <c r="AT101" s="163">
        <v>22</v>
      </c>
      <c r="AU101" s="164">
        <v>43</v>
      </c>
      <c r="AV101" s="123">
        <v>65</v>
      </c>
      <c r="AW101" s="163">
        <v>8</v>
      </c>
      <c r="AX101" s="164">
        <v>19</v>
      </c>
      <c r="AY101" s="123">
        <v>27</v>
      </c>
      <c r="AZ101" s="163">
        <v>20</v>
      </c>
      <c r="BA101" s="164">
        <v>21</v>
      </c>
      <c r="BB101" s="123">
        <v>41</v>
      </c>
      <c r="BC101" s="163">
        <v>12</v>
      </c>
      <c r="BD101" s="164">
        <v>11</v>
      </c>
      <c r="BE101" s="123">
        <v>23</v>
      </c>
      <c r="BF101" s="163">
        <v>7</v>
      </c>
      <c r="BG101" s="164">
        <v>8</v>
      </c>
      <c r="BH101" s="123">
        <v>15</v>
      </c>
      <c r="BI101" s="163">
        <v>1</v>
      </c>
      <c r="BJ101" s="164">
        <v>4</v>
      </c>
      <c r="BK101" s="123">
        <v>5</v>
      </c>
      <c r="BL101" s="163">
        <v>5</v>
      </c>
      <c r="BM101" s="164">
        <v>5</v>
      </c>
      <c r="BN101" s="123">
        <v>10</v>
      </c>
      <c r="BO101" s="163">
        <v>2</v>
      </c>
      <c r="BP101" s="164">
        <v>1</v>
      </c>
      <c r="BQ101" s="123">
        <v>3</v>
      </c>
      <c r="BR101" s="163">
        <v>6</v>
      </c>
      <c r="BS101" s="164">
        <v>9</v>
      </c>
      <c r="BT101" s="123">
        <v>15</v>
      </c>
      <c r="BU101" s="163">
        <v>7</v>
      </c>
      <c r="BV101" s="164">
        <v>6</v>
      </c>
      <c r="BW101" s="123">
        <v>13</v>
      </c>
      <c r="BX101" s="163">
        <v>11</v>
      </c>
      <c r="BY101" s="164">
        <v>8</v>
      </c>
      <c r="BZ101" s="123">
        <v>19</v>
      </c>
    </row>
    <row r="102" spans="27:78" x14ac:dyDescent="0.15">
      <c r="AA102" s="73">
        <v>81</v>
      </c>
      <c r="AB102" s="74">
        <f t="shared" si="3"/>
        <v>169</v>
      </c>
      <c r="AC102" s="75">
        <f t="shared" si="3"/>
        <v>242</v>
      </c>
      <c r="AD102" s="76">
        <f t="shared" si="3"/>
        <v>411</v>
      </c>
      <c r="AE102" s="77">
        <v>21</v>
      </c>
      <c r="AF102" s="78">
        <v>29</v>
      </c>
      <c r="AG102" s="76">
        <v>50</v>
      </c>
      <c r="AH102" s="77">
        <v>25</v>
      </c>
      <c r="AI102" s="78">
        <v>31</v>
      </c>
      <c r="AJ102" s="76">
        <v>56</v>
      </c>
      <c r="AK102" s="77">
        <v>8</v>
      </c>
      <c r="AL102" s="78">
        <v>17</v>
      </c>
      <c r="AM102" s="76">
        <v>25</v>
      </c>
      <c r="AN102" s="77">
        <v>18</v>
      </c>
      <c r="AO102" s="78">
        <v>20</v>
      </c>
      <c r="AP102" s="76">
        <v>38</v>
      </c>
      <c r="AQ102" s="77">
        <v>23</v>
      </c>
      <c r="AR102" s="78">
        <v>29</v>
      </c>
      <c r="AS102" s="76">
        <v>52</v>
      </c>
      <c r="AT102" s="77">
        <v>24</v>
      </c>
      <c r="AU102" s="78">
        <v>44</v>
      </c>
      <c r="AV102" s="76">
        <v>68</v>
      </c>
      <c r="AW102" s="77">
        <v>6</v>
      </c>
      <c r="AX102" s="78">
        <v>3</v>
      </c>
      <c r="AY102" s="76">
        <v>9</v>
      </c>
      <c r="AZ102" s="77">
        <v>13</v>
      </c>
      <c r="BA102" s="78">
        <v>22</v>
      </c>
      <c r="BB102" s="76">
        <v>35</v>
      </c>
      <c r="BC102" s="77">
        <v>7</v>
      </c>
      <c r="BD102" s="78">
        <v>11</v>
      </c>
      <c r="BE102" s="76">
        <v>18</v>
      </c>
      <c r="BF102" s="77">
        <v>4</v>
      </c>
      <c r="BG102" s="78">
        <v>9</v>
      </c>
      <c r="BH102" s="76">
        <v>13</v>
      </c>
      <c r="BI102" s="77">
        <v>2</v>
      </c>
      <c r="BJ102" s="78">
        <v>2</v>
      </c>
      <c r="BK102" s="76">
        <v>4</v>
      </c>
      <c r="BL102" s="77">
        <v>1</v>
      </c>
      <c r="BM102" s="78">
        <v>3</v>
      </c>
      <c r="BN102" s="76">
        <v>4</v>
      </c>
      <c r="BO102" s="77">
        <v>1</v>
      </c>
      <c r="BP102" s="78">
        <v>1</v>
      </c>
      <c r="BQ102" s="76">
        <v>2</v>
      </c>
      <c r="BR102" s="77">
        <v>3</v>
      </c>
      <c r="BS102" s="78">
        <v>7</v>
      </c>
      <c r="BT102" s="76">
        <v>10</v>
      </c>
      <c r="BU102" s="77">
        <v>3</v>
      </c>
      <c r="BV102" s="78">
        <v>7</v>
      </c>
      <c r="BW102" s="76">
        <v>10</v>
      </c>
      <c r="BX102" s="77">
        <v>10</v>
      </c>
      <c r="BY102" s="78">
        <v>7</v>
      </c>
      <c r="BZ102" s="76">
        <v>17</v>
      </c>
    </row>
    <row r="103" spans="27:78" x14ac:dyDescent="0.15">
      <c r="AA103" s="73">
        <v>82</v>
      </c>
      <c r="AB103" s="74">
        <f t="shared" si="3"/>
        <v>214</v>
      </c>
      <c r="AC103" s="75">
        <f t="shared" si="3"/>
        <v>259</v>
      </c>
      <c r="AD103" s="76">
        <f t="shared" si="3"/>
        <v>473</v>
      </c>
      <c r="AE103" s="77">
        <v>26</v>
      </c>
      <c r="AF103" s="78">
        <v>35</v>
      </c>
      <c r="AG103" s="76">
        <v>61</v>
      </c>
      <c r="AH103" s="77">
        <v>34</v>
      </c>
      <c r="AI103" s="78">
        <v>24</v>
      </c>
      <c r="AJ103" s="76">
        <v>58</v>
      </c>
      <c r="AK103" s="77">
        <v>9</v>
      </c>
      <c r="AL103" s="78">
        <v>10</v>
      </c>
      <c r="AM103" s="76">
        <v>19</v>
      </c>
      <c r="AN103" s="77">
        <v>25</v>
      </c>
      <c r="AO103" s="78">
        <v>24</v>
      </c>
      <c r="AP103" s="76">
        <v>49</v>
      </c>
      <c r="AQ103" s="77">
        <v>25</v>
      </c>
      <c r="AR103" s="78">
        <v>31</v>
      </c>
      <c r="AS103" s="76">
        <v>56</v>
      </c>
      <c r="AT103" s="77">
        <v>29</v>
      </c>
      <c r="AU103" s="78">
        <v>40</v>
      </c>
      <c r="AV103" s="76">
        <v>69</v>
      </c>
      <c r="AW103" s="77">
        <v>10</v>
      </c>
      <c r="AX103" s="78">
        <v>14</v>
      </c>
      <c r="AY103" s="76">
        <v>24</v>
      </c>
      <c r="AZ103" s="77">
        <v>10</v>
      </c>
      <c r="BA103" s="78">
        <v>18</v>
      </c>
      <c r="BB103" s="76">
        <v>28</v>
      </c>
      <c r="BC103" s="77">
        <v>15</v>
      </c>
      <c r="BD103" s="78">
        <v>12</v>
      </c>
      <c r="BE103" s="76">
        <v>27</v>
      </c>
      <c r="BF103" s="77">
        <v>3</v>
      </c>
      <c r="BG103" s="78">
        <v>8</v>
      </c>
      <c r="BH103" s="76">
        <v>11</v>
      </c>
      <c r="BI103" s="77">
        <v>3</v>
      </c>
      <c r="BJ103" s="78">
        <v>2</v>
      </c>
      <c r="BK103" s="76">
        <v>5</v>
      </c>
      <c r="BL103" s="77">
        <v>3</v>
      </c>
      <c r="BM103" s="78">
        <v>6</v>
      </c>
      <c r="BN103" s="76">
        <v>9</v>
      </c>
      <c r="BO103" s="77"/>
      <c r="BP103" s="78">
        <v>2</v>
      </c>
      <c r="BQ103" s="76">
        <v>2</v>
      </c>
      <c r="BR103" s="77">
        <v>5</v>
      </c>
      <c r="BS103" s="78">
        <v>5</v>
      </c>
      <c r="BT103" s="76">
        <v>10</v>
      </c>
      <c r="BU103" s="77">
        <v>6</v>
      </c>
      <c r="BV103" s="78">
        <v>10</v>
      </c>
      <c r="BW103" s="76">
        <v>16</v>
      </c>
      <c r="BX103" s="77">
        <v>11</v>
      </c>
      <c r="BY103" s="78">
        <v>18</v>
      </c>
      <c r="BZ103" s="76">
        <v>29</v>
      </c>
    </row>
    <row r="104" spans="27:78" x14ac:dyDescent="0.15">
      <c r="AA104" s="73">
        <v>83</v>
      </c>
      <c r="AB104" s="74">
        <f t="shared" si="3"/>
        <v>146</v>
      </c>
      <c r="AC104" s="75">
        <f t="shared" si="3"/>
        <v>223</v>
      </c>
      <c r="AD104" s="76">
        <f t="shared" si="3"/>
        <v>369</v>
      </c>
      <c r="AE104" s="77">
        <v>17</v>
      </c>
      <c r="AF104" s="78">
        <v>24</v>
      </c>
      <c r="AG104" s="76">
        <v>41</v>
      </c>
      <c r="AH104" s="77">
        <v>18</v>
      </c>
      <c r="AI104" s="78">
        <v>31</v>
      </c>
      <c r="AJ104" s="76">
        <v>49</v>
      </c>
      <c r="AK104" s="77">
        <v>14</v>
      </c>
      <c r="AL104" s="78">
        <v>9</v>
      </c>
      <c r="AM104" s="76">
        <v>23</v>
      </c>
      <c r="AN104" s="77">
        <v>12</v>
      </c>
      <c r="AO104" s="78">
        <v>18</v>
      </c>
      <c r="AP104" s="76">
        <v>30</v>
      </c>
      <c r="AQ104" s="77">
        <v>14</v>
      </c>
      <c r="AR104" s="78">
        <v>25</v>
      </c>
      <c r="AS104" s="76">
        <v>39</v>
      </c>
      <c r="AT104" s="77">
        <v>18</v>
      </c>
      <c r="AU104" s="78">
        <v>30</v>
      </c>
      <c r="AV104" s="76">
        <v>48</v>
      </c>
      <c r="AW104" s="77">
        <v>6</v>
      </c>
      <c r="AX104" s="78">
        <v>5</v>
      </c>
      <c r="AY104" s="76">
        <v>11</v>
      </c>
      <c r="AZ104" s="77">
        <v>10</v>
      </c>
      <c r="BA104" s="78">
        <v>19</v>
      </c>
      <c r="BB104" s="76">
        <v>29</v>
      </c>
      <c r="BC104" s="77">
        <v>11</v>
      </c>
      <c r="BD104" s="78">
        <v>12</v>
      </c>
      <c r="BE104" s="76">
        <v>23</v>
      </c>
      <c r="BF104" s="77">
        <v>5</v>
      </c>
      <c r="BG104" s="78">
        <v>8</v>
      </c>
      <c r="BH104" s="76">
        <v>13</v>
      </c>
      <c r="BI104" s="77">
        <v>2</v>
      </c>
      <c r="BJ104" s="78">
        <v>2</v>
      </c>
      <c r="BK104" s="76">
        <v>4</v>
      </c>
      <c r="BL104" s="77">
        <v>1</v>
      </c>
      <c r="BM104" s="78">
        <v>5</v>
      </c>
      <c r="BN104" s="76">
        <v>6</v>
      </c>
      <c r="BO104" s="77">
        <v>1</v>
      </c>
      <c r="BP104" s="78">
        <v>1</v>
      </c>
      <c r="BQ104" s="76">
        <v>2</v>
      </c>
      <c r="BR104" s="77">
        <v>4</v>
      </c>
      <c r="BS104" s="78">
        <v>4</v>
      </c>
      <c r="BT104" s="76">
        <v>8</v>
      </c>
      <c r="BU104" s="77">
        <v>3</v>
      </c>
      <c r="BV104" s="78">
        <v>9</v>
      </c>
      <c r="BW104" s="76">
        <v>12</v>
      </c>
      <c r="BX104" s="77">
        <v>10</v>
      </c>
      <c r="BY104" s="78">
        <v>21</v>
      </c>
      <c r="BZ104" s="76">
        <v>31</v>
      </c>
    </row>
    <row r="105" spans="27:78" x14ac:dyDescent="0.15">
      <c r="AA105" s="73">
        <v>84</v>
      </c>
      <c r="AB105" s="74">
        <f t="shared" si="3"/>
        <v>132</v>
      </c>
      <c r="AC105" s="75">
        <f t="shared" si="3"/>
        <v>186</v>
      </c>
      <c r="AD105" s="76">
        <f t="shared" si="3"/>
        <v>318</v>
      </c>
      <c r="AE105" s="77">
        <v>18</v>
      </c>
      <c r="AF105" s="78">
        <v>25</v>
      </c>
      <c r="AG105" s="76">
        <v>43</v>
      </c>
      <c r="AH105" s="77">
        <v>13</v>
      </c>
      <c r="AI105" s="78">
        <v>27</v>
      </c>
      <c r="AJ105" s="76">
        <v>40</v>
      </c>
      <c r="AK105" s="77">
        <v>6</v>
      </c>
      <c r="AL105" s="78">
        <v>7</v>
      </c>
      <c r="AM105" s="76">
        <v>13</v>
      </c>
      <c r="AN105" s="77">
        <v>11</v>
      </c>
      <c r="AO105" s="78">
        <v>7</v>
      </c>
      <c r="AP105" s="76">
        <v>18</v>
      </c>
      <c r="AQ105" s="77">
        <v>15</v>
      </c>
      <c r="AR105" s="78">
        <v>20</v>
      </c>
      <c r="AS105" s="76">
        <v>35</v>
      </c>
      <c r="AT105" s="77">
        <v>21</v>
      </c>
      <c r="AU105" s="78">
        <v>26</v>
      </c>
      <c r="AV105" s="76">
        <v>47</v>
      </c>
      <c r="AW105" s="77">
        <v>7</v>
      </c>
      <c r="AX105" s="78">
        <v>12</v>
      </c>
      <c r="AY105" s="76">
        <v>19</v>
      </c>
      <c r="AZ105" s="77">
        <v>10</v>
      </c>
      <c r="BA105" s="78">
        <v>16</v>
      </c>
      <c r="BB105" s="76">
        <v>26</v>
      </c>
      <c r="BC105" s="77">
        <v>8</v>
      </c>
      <c r="BD105" s="78">
        <v>14</v>
      </c>
      <c r="BE105" s="76">
        <v>22</v>
      </c>
      <c r="BF105" s="77">
        <v>4</v>
      </c>
      <c r="BG105" s="78">
        <v>2</v>
      </c>
      <c r="BH105" s="76">
        <v>6</v>
      </c>
      <c r="BI105" s="77">
        <v>1</v>
      </c>
      <c r="BJ105" s="78">
        <v>2</v>
      </c>
      <c r="BK105" s="76">
        <v>3</v>
      </c>
      <c r="BL105" s="77">
        <v>1</v>
      </c>
      <c r="BM105" s="78">
        <v>3</v>
      </c>
      <c r="BN105" s="76">
        <v>4</v>
      </c>
      <c r="BO105" s="77"/>
      <c r="BP105" s="78">
        <v>2</v>
      </c>
      <c r="BQ105" s="76">
        <v>2</v>
      </c>
      <c r="BR105" s="77">
        <v>5</v>
      </c>
      <c r="BS105" s="78">
        <v>5</v>
      </c>
      <c r="BT105" s="76">
        <v>10</v>
      </c>
      <c r="BU105" s="77">
        <v>6</v>
      </c>
      <c r="BV105" s="78">
        <v>12</v>
      </c>
      <c r="BW105" s="76">
        <v>18</v>
      </c>
      <c r="BX105" s="77">
        <v>6</v>
      </c>
      <c r="BY105" s="78">
        <v>6</v>
      </c>
      <c r="BZ105" s="76">
        <v>12</v>
      </c>
    </row>
    <row r="106" spans="27:78" x14ac:dyDescent="0.15">
      <c r="AA106" s="86" t="str">
        <f>FIXED(AA101,0)&amp;" ～ "&amp;FIXED(AA105,0)&amp;" 小計"</f>
        <v>80 ～ 84 小計</v>
      </c>
      <c r="AB106" s="87">
        <f t="shared" si="3"/>
        <v>883</v>
      </c>
      <c r="AC106" s="88">
        <f t="shared" si="3"/>
        <v>1184</v>
      </c>
      <c r="AD106" s="89">
        <f t="shared" si="3"/>
        <v>2067</v>
      </c>
      <c r="AE106" s="87">
        <v>108</v>
      </c>
      <c r="AF106" s="88">
        <v>150</v>
      </c>
      <c r="AG106" s="89">
        <v>258</v>
      </c>
      <c r="AH106" s="87">
        <v>128</v>
      </c>
      <c r="AI106" s="88">
        <v>151</v>
      </c>
      <c r="AJ106" s="89">
        <v>279</v>
      </c>
      <c r="AK106" s="87">
        <v>48</v>
      </c>
      <c r="AL106" s="88">
        <v>56</v>
      </c>
      <c r="AM106" s="89">
        <v>104</v>
      </c>
      <c r="AN106" s="87">
        <v>86</v>
      </c>
      <c r="AO106" s="88">
        <v>86</v>
      </c>
      <c r="AP106" s="89">
        <v>172</v>
      </c>
      <c r="AQ106" s="165">
        <v>103</v>
      </c>
      <c r="AR106" s="88">
        <v>139</v>
      </c>
      <c r="AS106" s="89">
        <v>242</v>
      </c>
      <c r="AT106" s="87">
        <v>114</v>
      </c>
      <c r="AU106" s="88">
        <v>183</v>
      </c>
      <c r="AV106" s="89">
        <v>297</v>
      </c>
      <c r="AW106" s="87">
        <v>37</v>
      </c>
      <c r="AX106" s="88">
        <v>53</v>
      </c>
      <c r="AY106" s="89">
        <v>90</v>
      </c>
      <c r="AZ106" s="87">
        <v>63</v>
      </c>
      <c r="BA106" s="88">
        <v>96</v>
      </c>
      <c r="BB106" s="89">
        <v>159</v>
      </c>
      <c r="BC106" s="87">
        <v>53</v>
      </c>
      <c r="BD106" s="88">
        <v>60</v>
      </c>
      <c r="BE106" s="89">
        <v>113</v>
      </c>
      <c r="BF106" s="87">
        <v>23</v>
      </c>
      <c r="BG106" s="88">
        <v>35</v>
      </c>
      <c r="BH106" s="89">
        <v>58</v>
      </c>
      <c r="BI106" s="87">
        <v>9</v>
      </c>
      <c r="BJ106" s="88">
        <v>12</v>
      </c>
      <c r="BK106" s="89">
        <v>21</v>
      </c>
      <c r="BL106" s="87">
        <v>11</v>
      </c>
      <c r="BM106" s="88">
        <v>22</v>
      </c>
      <c r="BN106" s="89">
        <v>33</v>
      </c>
      <c r="BO106" s="87">
        <v>4</v>
      </c>
      <c r="BP106" s="88">
        <v>7</v>
      </c>
      <c r="BQ106" s="89">
        <v>11</v>
      </c>
      <c r="BR106" s="87">
        <v>23</v>
      </c>
      <c r="BS106" s="88">
        <v>30</v>
      </c>
      <c r="BT106" s="89">
        <v>53</v>
      </c>
      <c r="BU106" s="87">
        <v>25</v>
      </c>
      <c r="BV106" s="88">
        <v>44</v>
      </c>
      <c r="BW106" s="89">
        <v>69</v>
      </c>
      <c r="BX106" s="87">
        <v>48</v>
      </c>
      <c r="BY106" s="88">
        <v>60</v>
      </c>
      <c r="BZ106" s="89">
        <v>108</v>
      </c>
    </row>
    <row r="107" spans="27:78" x14ac:dyDescent="0.15">
      <c r="AA107" s="73">
        <v>85</v>
      </c>
      <c r="AB107" s="62">
        <f t="shared" si="3"/>
        <v>117</v>
      </c>
      <c r="AC107" s="63">
        <f t="shared" si="3"/>
        <v>202</v>
      </c>
      <c r="AD107" s="64">
        <f t="shared" si="3"/>
        <v>319</v>
      </c>
      <c r="AE107" s="65">
        <v>11</v>
      </c>
      <c r="AF107" s="66">
        <v>26</v>
      </c>
      <c r="AG107" s="64">
        <v>37</v>
      </c>
      <c r="AH107" s="65">
        <v>18</v>
      </c>
      <c r="AI107" s="66">
        <v>25</v>
      </c>
      <c r="AJ107" s="64">
        <v>43</v>
      </c>
      <c r="AK107" s="65">
        <v>3</v>
      </c>
      <c r="AL107" s="66">
        <v>16</v>
      </c>
      <c r="AM107" s="64">
        <v>19</v>
      </c>
      <c r="AN107" s="65">
        <v>7</v>
      </c>
      <c r="AO107" s="66">
        <v>12</v>
      </c>
      <c r="AP107" s="64">
        <v>19</v>
      </c>
      <c r="AQ107" s="163">
        <v>18</v>
      </c>
      <c r="AR107" s="66">
        <v>18</v>
      </c>
      <c r="AS107" s="64">
        <v>36</v>
      </c>
      <c r="AT107" s="65">
        <v>22</v>
      </c>
      <c r="AU107" s="66">
        <v>38</v>
      </c>
      <c r="AV107" s="64">
        <v>60</v>
      </c>
      <c r="AW107" s="65">
        <v>6</v>
      </c>
      <c r="AX107" s="66">
        <v>11</v>
      </c>
      <c r="AY107" s="64">
        <v>17</v>
      </c>
      <c r="AZ107" s="65">
        <v>8</v>
      </c>
      <c r="BA107" s="66">
        <v>8</v>
      </c>
      <c r="BB107" s="64">
        <v>16</v>
      </c>
      <c r="BC107" s="65">
        <v>5</v>
      </c>
      <c r="BD107" s="66">
        <v>11</v>
      </c>
      <c r="BE107" s="64">
        <v>16</v>
      </c>
      <c r="BF107" s="65">
        <v>5</v>
      </c>
      <c r="BG107" s="66">
        <v>11</v>
      </c>
      <c r="BH107" s="64">
        <v>16</v>
      </c>
      <c r="BI107" s="65">
        <v>1</v>
      </c>
      <c r="BJ107" s="66">
        <v>1</v>
      </c>
      <c r="BK107" s="64">
        <v>2</v>
      </c>
      <c r="BL107" s="65">
        <v>2</v>
      </c>
      <c r="BM107" s="66">
        <v>5</v>
      </c>
      <c r="BN107" s="64">
        <v>7</v>
      </c>
      <c r="BO107" s="65">
        <v>1</v>
      </c>
      <c r="BP107" s="66">
        <v>1</v>
      </c>
      <c r="BQ107" s="64">
        <v>2</v>
      </c>
      <c r="BR107" s="65">
        <v>2</v>
      </c>
      <c r="BS107" s="66">
        <v>5</v>
      </c>
      <c r="BT107" s="64">
        <v>7</v>
      </c>
      <c r="BU107" s="65">
        <v>2</v>
      </c>
      <c r="BV107" s="66">
        <v>4</v>
      </c>
      <c r="BW107" s="64">
        <v>6</v>
      </c>
      <c r="BX107" s="65">
        <v>6</v>
      </c>
      <c r="BY107" s="66">
        <v>10</v>
      </c>
      <c r="BZ107" s="64">
        <v>16</v>
      </c>
    </row>
    <row r="108" spans="27:78" x14ac:dyDescent="0.15">
      <c r="AA108" s="73">
        <v>86</v>
      </c>
      <c r="AB108" s="74">
        <f t="shared" si="3"/>
        <v>124</v>
      </c>
      <c r="AC108" s="75">
        <f t="shared" si="3"/>
        <v>233</v>
      </c>
      <c r="AD108" s="76">
        <f t="shared" si="3"/>
        <v>357</v>
      </c>
      <c r="AE108" s="77">
        <v>17</v>
      </c>
      <c r="AF108" s="78">
        <v>32</v>
      </c>
      <c r="AG108" s="76">
        <v>49</v>
      </c>
      <c r="AH108" s="77">
        <v>21</v>
      </c>
      <c r="AI108" s="78">
        <v>24</v>
      </c>
      <c r="AJ108" s="76">
        <v>45</v>
      </c>
      <c r="AK108" s="77">
        <v>5</v>
      </c>
      <c r="AL108" s="78">
        <v>11</v>
      </c>
      <c r="AM108" s="76">
        <v>16</v>
      </c>
      <c r="AN108" s="77">
        <v>4</v>
      </c>
      <c r="AO108" s="78">
        <v>16</v>
      </c>
      <c r="AP108" s="76">
        <v>20</v>
      </c>
      <c r="AQ108" s="77">
        <v>14</v>
      </c>
      <c r="AR108" s="78">
        <v>22</v>
      </c>
      <c r="AS108" s="76">
        <v>36</v>
      </c>
      <c r="AT108" s="77">
        <v>19</v>
      </c>
      <c r="AU108" s="78">
        <v>33</v>
      </c>
      <c r="AV108" s="76">
        <v>52</v>
      </c>
      <c r="AW108" s="77">
        <v>5</v>
      </c>
      <c r="AX108" s="78">
        <v>10</v>
      </c>
      <c r="AY108" s="76">
        <v>15</v>
      </c>
      <c r="AZ108" s="77">
        <v>14</v>
      </c>
      <c r="BA108" s="78">
        <v>22</v>
      </c>
      <c r="BB108" s="76">
        <v>36</v>
      </c>
      <c r="BC108" s="77">
        <v>7</v>
      </c>
      <c r="BD108" s="78">
        <v>14</v>
      </c>
      <c r="BE108" s="76">
        <v>21</v>
      </c>
      <c r="BF108" s="77">
        <v>3</v>
      </c>
      <c r="BG108" s="78">
        <v>9</v>
      </c>
      <c r="BH108" s="76">
        <v>12</v>
      </c>
      <c r="BI108" s="77"/>
      <c r="BJ108" s="78">
        <v>3</v>
      </c>
      <c r="BK108" s="76">
        <v>3</v>
      </c>
      <c r="BL108" s="77"/>
      <c r="BM108" s="78">
        <v>4</v>
      </c>
      <c r="BN108" s="76">
        <v>4</v>
      </c>
      <c r="BO108" s="77">
        <v>1</v>
      </c>
      <c r="BP108" s="78">
        <v>2</v>
      </c>
      <c r="BQ108" s="76">
        <v>3</v>
      </c>
      <c r="BR108" s="77">
        <v>5</v>
      </c>
      <c r="BS108" s="78">
        <v>9</v>
      </c>
      <c r="BT108" s="76">
        <v>14</v>
      </c>
      <c r="BU108" s="77">
        <v>5</v>
      </c>
      <c r="BV108" s="78">
        <v>9</v>
      </c>
      <c r="BW108" s="76">
        <v>14</v>
      </c>
      <c r="BX108" s="77">
        <v>4</v>
      </c>
      <c r="BY108" s="78">
        <v>13</v>
      </c>
      <c r="BZ108" s="76">
        <v>17</v>
      </c>
    </row>
    <row r="109" spans="27:78" x14ac:dyDescent="0.15">
      <c r="AA109" s="73">
        <v>87</v>
      </c>
      <c r="AB109" s="74">
        <f t="shared" si="3"/>
        <v>92</v>
      </c>
      <c r="AC109" s="75">
        <f t="shared" si="3"/>
        <v>205</v>
      </c>
      <c r="AD109" s="76">
        <f t="shared" si="3"/>
        <v>297</v>
      </c>
      <c r="AE109" s="77">
        <v>13</v>
      </c>
      <c r="AF109" s="78">
        <v>30</v>
      </c>
      <c r="AG109" s="76">
        <v>43</v>
      </c>
      <c r="AH109" s="77">
        <v>9</v>
      </c>
      <c r="AI109" s="78">
        <v>27</v>
      </c>
      <c r="AJ109" s="76">
        <v>36</v>
      </c>
      <c r="AK109" s="77">
        <v>4</v>
      </c>
      <c r="AL109" s="78">
        <v>10</v>
      </c>
      <c r="AM109" s="76">
        <v>14</v>
      </c>
      <c r="AN109" s="77">
        <v>7</v>
      </c>
      <c r="AO109" s="78">
        <v>15</v>
      </c>
      <c r="AP109" s="76">
        <v>22</v>
      </c>
      <c r="AQ109" s="77">
        <v>12</v>
      </c>
      <c r="AR109" s="78">
        <v>28</v>
      </c>
      <c r="AS109" s="76">
        <v>40</v>
      </c>
      <c r="AT109" s="77">
        <v>14</v>
      </c>
      <c r="AU109" s="78">
        <v>27</v>
      </c>
      <c r="AV109" s="76">
        <v>41</v>
      </c>
      <c r="AW109" s="77">
        <v>6</v>
      </c>
      <c r="AX109" s="78">
        <v>10</v>
      </c>
      <c r="AY109" s="76">
        <v>16</v>
      </c>
      <c r="AZ109" s="77">
        <v>6</v>
      </c>
      <c r="BA109" s="78">
        <v>14</v>
      </c>
      <c r="BB109" s="76">
        <v>20</v>
      </c>
      <c r="BC109" s="77">
        <v>6</v>
      </c>
      <c r="BD109" s="78">
        <v>11</v>
      </c>
      <c r="BE109" s="76">
        <v>17</v>
      </c>
      <c r="BF109" s="77">
        <v>4</v>
      </c>
      <c r="BG109" s="78">
        <v>4</v>
      </c>
      <c r="BH109" s="76">
        <v>8</v>
      </c>
      <c r="BI109" s="77">
        <v>3</v>
      </c>
      <c r="BJ109" s="78">
        <v>1</v>
      </c>
      <c r="BK109" s="76">
        <v>4</v>
      </c>
      <c r="BL109" s="77">
        <v>1</v>
      </c>
      <c r="BM109" s="78">
        <v>3</v>
      </c>
      <c r="BN109" s="76">
        <v>4</v>
      </c>
      <c r="BO109" s="77"/>
      <c r="BP109" s="78">
        <v>3</v>
      </c>
      <c r="BQ109" s="76">
        <v>3</v>
      </c>
      <c r="BR109" s="77">
        <v>3</v>
      </c>
      <c r="BS109" s="78">
        <v>9</v>
      </c>
      <c r="BT109" s="76">
        <v>12</v>
      </c>
      <c r="BU109" s="77">
        <v>1</v>
      </c>
      <c r="BV109" s="78">
        <v>7</v>
      </c>
      <c r="BW109" s="76">
        <v>8</v>
      </c>
      <c r="BX109" s="77">
        <v>3</v>
      </c>
      <c r="BY109" s="78">
        <v>6</v>
      </c>
      <c r="BZ109" s="76">
        <v>9</v>
      </c>
    </row>
    <row r="110" spans="27:78" x14ac:dyDescent="0.15">
      <c r="AA110" s="73">
        <v>88</v>
      </c>
      <c r="AB110" s="74">
        <f t="shared" si="3"/>
        <v>94</v>
      </c>
      <c r="AC110" s="75">
        <f t="shared" si="3"/>
        <v>172</v>
      </c>
      <c r="AD110" s="76">
        <f t="shared" si="3"/>
        <v>266</v>
      </c>
      <c r="AE110" s="77">
        <v>18</v>
      </c>
      <c r="AF110" s="78">
        <v>19</v>
      </c>
      <c r="AG110" s="76">
        <v>37</v>
      </c>
      <c r="AH110" s="77">
        <v>10</v>
      </c>
      <c r="AI110" s="78">
        <v>23</v>
      </c>
      <c r="AJ110" s="76">
        <v>33</v>
      </c>
      <c r="AK110" s="77">
        <v>5</v>
      </c>
      <c r="AL110" s="78">
        <v>8</v>
      </c>
      <c r="AM110" s="76">
        <v>13</v>
      </c>
      <c r="AN110" s="77">
        <v>7</v>
      </c>
      <c r="AO110" s="78">
        <v>7</v>
      </c>
      <c r="AP110" s="76">
        <v>14</v>
      </c>
      <c r="AQ110" s="77">
        <v>7</v>
      </c>
      <c r="AR110" s="78">
        <v>22</v>
      </c>
      <c r="AS110" s="76">
        <v>29</v>
      </c>
      <c r="AT110" s="77">
        <v>18</v>
      </c>
      <c r="AU110" s="78">
        <v>30</v>
      </c>
      <c r="AV110" s="76">
        <v>48</v>
      </c>
      <c r="AW110" s="77">
        <v>2</v>
      </c>
      <c r="AX110" s="78">
        <v>6</v>
      </c>
      <c r="AY110" s="76">
        <v>8</v>
      </c>
      <c r="AZ110" s="77">
        <v>10</v>
      </c>
      <c r="BA110" s="78">
        <v>8</v>
      </c>
      <c r="BB110" s="76">
        <v>18</v>
      </c>
      <c r="BC110" s="77">
        <v>3</v>
      </c>
      <c r="BD110" s="78">
        <v>10</v>
      </c>
      <c r="BE110" s="76">
        <v>13</v>
      </c>
      <c r="BF110" s="77">
        <v>2</v>
      </c>
      <c r="BG110" s="78">
        <v>9</v>
      </c>
      <c r="BH110" s="76">
        <v>11</v>
      </c>
      <c r="BI110" s="77">
        <v>3</v>
      </c>
      <c r="BJ110" s="78"/>
      <c r="BK110" s="76">
        <v>3</v>
      </c>
      <c r="BL110" s="77">
        <v>1</v>
      </c>
      <c r="BM110" s="78">
        <v>8</v>
      </c>
      <c r="BN110" s="76">
        <v>9</v>
      </c>
      <c r="BO110" s="77"/>
      <c r="BP110" s="78"/>
      <c r="BQ110" s="76"/>
      <c r="BR110" s="77"/>
      <c r="BS110" s="78">
        <v>7</v>
      </c>
      <c r="BT110" s="76">
        <v>7</v>
      </c>
      <c r="BU110" s="77">
        <v>4</v>
      </c>
      <c r="BV110" s="78">
        <v>4</v>
      </c>
      <c r="BW110" s="76">
        <v>8</v>
      </c>
      <c r="BX110" s="77">
        <v>4</v>
      </c>
      <c r="BY110" s="78">
        <v>11</v>
      </c>
      <c r="BZ110" s="76">
        <v>15</v>
      </c>
    </row>
    <row r="111" spans="27:78" x14ac:dyDescent="0.15">
      <c r="AA111" s="73">
        <v>89</v>
      </c>
      <c r="AB111" s="74">
        <f t="shared" si="3"/>
        <v>57</v>
      </c>
      <c r="AC111" s="75">
        <f t="shared" si="3"/>
        <v>157</v>
      </c>
      <c r="AD111" s="76">
        <f t="shared" si="3"/>
        <v>214</v>
      </c>
      <c r="AE111" s="77">
        <v>4</v>
      </c>
      <c r="AF111" s="78">
        <v>16</v>
      </c>
      <c r="AG111" s="76">
        <v>20</v>
      </c>
      <c r="AH111" s="77">
        <v>6</v>
      </c>
      <c r="AI111" s="78">
        <v>22</v>
      </c>
      <c r="AJ111" s="76">
        <v>28</v>
      </c>
      <c r="AK111" s="77"/>
      <c r="AL111" s="78">
        <v>10</v>
      </c>
      <c r="AM111" s="76">
        <v>10</v>
      </c>
      <c r="AN111" s="77">
        <v>3</v>
      </c>
      <c r="AO111" s="78">
        <v>14</v>
      </c>
      <c r="AP111" s="76">
        <v>17</v>
      </c>
      <c r="AQ111" s="77">
        <v>9</v>
      </c>
      <c r="AR111" s="78">
        <v>10</v>
      </c>
      <c r="AS111" s="76">
        <v>19</v>
      </c>
      <c r="AT111" s="77">
        <v>6</v>
      </c>
      <c r="AU111" s="78">
        <v>17</v>
      </c>
      <c r="AV111" s="76">
        <v>23</v>
      </c>
      <c r="AW111" s="77">
        <v>6</v>
      </c>
      <c r="AX111" s="78">
        <v>7</v>
      </c>
      <c r="AY111" s="76">
        <v>13</v>
      </c>
      <c r="AZ111" s="77">
        <v>2</v>
      </c>
      <c r="BA111" s="78">
        <v>9</v>
      </c>
      <c r="BB111" s="76">
        <v>11</v>
      </c>
      <c r="BC111" s="77">
        <v>5</v>
      </c>
      <c r="BD111" s="78">
        <v>10</v>
      </c>
      <c r="BE111" s="76">
        <v>15</v>
      </c>
      <c r="BF111" s="77">
        <v>2</v>
      </c>
      <c r="BG111" s="78">
        <v>3</v>
      </c>
      <c r="BH111" s="76">
        <v>5</v>
      </c>
      <c r="BI111" s="77">
        <v>1</v>
      </c>
      <c r="BJ111" s="78">
        <v>2</v>
      </c>
      <c r="BK111" s="76">
        <v>3</v>
      </c>
      <c r="BL111" s="77">
        <v>1</v>
      </c>
      <c r="BM111" s="78">
        <v>2</v>
      </c>
      <c r="BN111" s="76">
        <v>3</v>
      </c>
      <c r="BO111" s="77"/>
      <c r="BP111" s="78">
        <v>2</v>
      </c>
      <c r="BQ111" s="76">
        <v>2</v>
      </c>
      <c r="BR111" s="77">
        <v>2</v>
      </c>
      <c r="BS111" s="78">
        <v>7</v>
      </c>
      <c r="BT111" s="76">
        <v>9</v>
      </c>
      <c r="BU111" s="77">
        <v>3</v>
      </c>
      <c r="BV111" s="78">
        <v>10</v>
      </c>
      <c r="BW111" s="76">
        <v>13</v>
      </c>
      <c r="BX111" s="77">
        <v>7</v>
      </c>
      <c r="BY111" s="78">
        <v>16</v>
      </c>
      <c r="BZ111" s="76">
        <v>23</v>
      </c>
    </row>
    <row r="112" spans="27:78" x14ac:dyDescent="0.15">
      <c r="AA112" s="86" t="str">
        <f>FIXED(AA107,0)&amp;" ～ "&amp;FIXED(AA111,0)&amp;" 小計"</f>
        <v>85 ～ 89 小計</v>
      </c>
      <c r="AB112" s="87">
        <f t="shared" si="3"/>
        <v>484</v>
      </c>
      <c r="AC112" s="88">
        <f t="shared" si="3"/>
        <v>969</v>
      </c>
      <c r="AD112" s="89">
        <f t="shared" si="3"/>
        <v>1453</v>
      </c>
      <c r="AE112" s="87">
        <v>63</v>
      </c>
      <c r="AF112" s="88">
        <v>123</v>
      </c>
      <c r="AG112" s="89">
        <v>186</v>
      </c>
      <c r="AH112" s="87">
        <v>64</v>
      </c>
      <c r="AI112" s="88">
        <v>121</v>
      </c>
      <c r="AJ112" s="89">
        <v>185</v>
      </c>
      <c r="AK112" s="87">
        <v>17</v>
      </c>
      <c r="AL112" s="88">
        <v>55</v>
      </c>
      <c r="AM112" s="89">
        <v>72</v>
      </c>
      <c r="AN112" s="87">
        <v>28</v>
      </c>
      <c r="AO112" s="88">
        <v>64</v>
      </c>
      <c r="AP112" s="89">
        <v>92</v>
      </c>
      <c r="AQ112" s="87">
        <v>60</v>
      </c>
      <c r="AR112" s="88">
        <v>100</v>
      </c>
      <c r="AS112" s="89">
        <v>160</v>
      </c>
      <c r="AT112" s="87">
        <v>79</v>
      </c>
      <c r="AU112" s="88">
        <v>145</v>
      </c>
      <c r="AV112" s="89">
        <v>224</v>
      </c>
      <c r="AW112" s="87">
        <v>25</v>
      </c>
      <c r="AX112" s="88">
        <v>44</v>
      </c>
      <c r="AY112" s="89">
        <v>69</v>
      </c>
      <c r="AZ112" s="87">
        <v>40</v>
      </c>
      <c r="BA112" s="88">
        <v>61</v>
      </c>
      <c r="BB112" s="89">
        <v>101</v>
      </c>
      <c r="BC112" s="87">
        <v>26</v>
      </c>
      <c r="BD112" s="88">
        <v>56</v>
      </c>
      <c r="BE112" s="89">
        <v>82</v>
      </c>
      <c r="BF112" s="87">
        <v>16</v>
      </c>
      <c r="BG112" s="88">
        <v>36</v>
      </c>
      <c r="BH112" s="89">
        <v>52</v>
      </c>
      <c r="BI112" s="87">
        <v>8</v>
      </c>
      <c r="BJ112" s="88">
        <v>7</v>
      </c>
      <c r="BK112" s="89">
        <v>15</v>
      </c>
      <c r="BL112" s="87">
        <v>5</v>
      </c>
      <c r="BM112" s="88">
        <v>22</v>
      </c>
      <c r="BN112" s="89">
        <v>27</v>
      </c>
      <c r="BO112" s="87">
        <v>2</v>
      </c>
      <c r="BP112" s="88">
        <v>8</v>
      </c>
      <c r="BQ112" s="89">
        <v>10</v>
      </c>
      <c r="BR112" s="87">
        <v>12</v>
      </c>
      <c r="BS112" s="88">
        <v>37</v>
      </c>
      <c r="BT112" s="89">
        <v>49</v>
      </c>
      <c r="BU112" s="87">
        <v>15</v>
      </c>
      <c r="BV112" s="88">
        <v>34</v>
      </c>
      <c r="BW112" s="89">
        <v>49</v>
      </c>
      <c r="BX112" s="87">
        <v>24</v>
      </c>
      <c r="BY112" s="88">
        <v>56</v>
      </c>
      <c r="BZ112" s="89">
        <v>80</v>
      </c>
    </row>
    <row r="113" spans="26:78" x14ac:dyDescent="0.15">
      <c r="AA113" s="61">
        <v>90</v>
      </c>
      <c r="AB113" s="62">
        <f t="shared" si="3"/>
        <v>51</v>
      </c>
      <c r="AC113" s="63">
        <f t="shared" si="3"/>
        <v>158</v>
      </c>
      <c r="AD113" s="64">
        <f t="shared" si="3"/>
        <v>209</v>
      </c>
      <c r="AE113" s="65">
        <v>1</v>
      </c>
      <c r="AF113" s="66">
        <v>17</v>
      </c>
      <c r="AG113" s="64">
        <v>18</v>
      </c>
      <c r="AH113" s="65">
        <v>9</v>
      </c>
      <c r="AI113" s="66">
        <v>27</v>
      </c>
      <c r="AJ113" s="64">
        <v>36</v>
      </c>
      <c r="AK113" s="65">
        <v>3</v>
      </c>
      <c r="AL113" s="66">
        <v>5</v>
      </c>
      <c r="AM113" s="64">
        <v>8</v>
      </c>
      <c r="AN113" s="65">
        <v>4</v>
      </c>
      <c r="AO113" s="66">
        <v>16</v>
      </c>
      <c r="AP113" s="64">
        <v>20</v>
      </c>
      <c r="AQ113" s="65">
        <v>8</v>
      </c>
      <c r="AR113" s="66">
        <v>9</v>
      </c>
      <c r="AS113" s="64">
        <v>17</v>
      </c>
      <c r="AT113" s="65">
        <v>9</v>
      </c>
      <c r="AU113" s="66">
        <v>23</v>
      </c>
      <c r="AV113" s="64">
        <v>32</v>
      </c>
      <c r="AW113" s="65">
        <v>3</v>
      </c>
      <c r="AX113" s="66">
        <v>10</v>
      </c>
      <c r="AY113" s="64">
        <v>13</v>
      </c>
      <c r="AZ113" s="65">
        <v>4</v>
      </c>
      <c r="BA113" s="66">
        <v>10</v>
      </c>
      <c r="BB113" s="64">
        <v>14</v>
      </c>
      <c r="BC113" s="65">
        <v>1</v>
      </c>
      <c r="BD113" s="66">
        <v>16</v>
      </c>
      <c r="BE113" s="64">
        <v>17</v>
      </c>
      <c r="BF113" s="65"/>
      <c r="BG113" s="66">
        <v>5</v>
      </c>
      <c r="BH113" s="64">
        <v>5</v>
      </c>
      <c r="BI113" s="65"/>
      <c r="BJ113" s="66">
        <v>1</v>
      </c>
      <c r="BK113" s="64">
        <v>1</v>
      </c>
      <c r="BL113" s="65">
        <v>1</v>
      </c>
      <c r="BM113" s="66">
        <v>3</v>
      </c>
      <c r="BN113" s="64">
        <v>4</v>
      </c>
      <c r="BO113" s="65">
        <v>2</v>
      </c>
      <c r="BP113" s="66">
        <v>2</v>
      </c>
      <c r="BQ113" s="64">
        <v>4</v>
      </c>
      <c r="BR113" s="65">
        <v>1</v>
      </c>
      <c r="BS113" s="66">
        <v>5</v>
      </c>
      <c r="BT113" s="64">
        <v>6</v>
      </c>
      <c r="BU113" s="65">
        <v>4</v>
      </c>
      <c r="BV113" s="66">
        <v>7</v>
      </c>
      <c r="BW113" s="64">
        <v>11</v>
      </c>
      <c r="BX113" s="65">
        <v>1</v>
      </c>
      <c r="BY113" s="66">
        <v>2</v>
      </c>
      <c r="BZ113" s="64">
        <v>3</v>
      </c>
    </row>
    <row r="114" spans="26:78" x14ac:dyDescent="0.15">
      <c r="AA114" s="73">
        <v>91</v>
      </c>
      <c r="AB114" s="74">
        <f t="shared" si="3"/>
        <v>44</v>
      </c>
      <c r="AC114" s="75">
        <f t="shared" si="3"/>
        <v>143</v>
      </c>
      <c r="AD114" s="76">
        <f t="shared" si="3"/>
        <v>187</v>
      </c>
      <c r="AE114" s="77">
        <v>7</v>
      </c>
      <c r="AF114" s="78">
        <v>17</v>
      </c>
      <c r="AG114" s="76">
        <v>24</v>
      </c>
      <c r="AH114" s="77">
        <v>3</v>
      </c>
      <c r="AI114" s="78">
        <v>22</v>
      </c>
      <c r="AJ114" s="76">
        <v>25</v>
      </c>
      <c r="AK114" s="77">
        <v>3</v>
      </c>
      <c r="AL114" s="78">
        <v>8</v>
      </c>
      <c r="AM114" s="76">
        <v>11</v>
      </c>
      <c r="AN114" s="77">
        <v>4</v>
      </c>
      <c r="AO114" s="78">
        <v>10</v>
      </c>
      <c r="AP114" s="76">
        <v>14</v>
      </c>
      <c r="AQ114" s="77">
        <v>1</v>
      </c>
      <c r="AR114" s="78">
        <v>16</v>
      </c>
      <c r="AS114" s="76">
        <v>17</v>
      </c>
      <c r="AT114" s="77">
        <v>9</v>
      </c>
      <c r="AU114" s="78">
        <v>27</v>
      </c>
      <c r="AV114" s="76">
        <v>36</v>
      </c>
      <c r="AW114" s="77"/>
      <c r="AX114" s="78">
        <v>7</v>
      </c>
      <c r="AY114" s="76">
        <v>7</v>
      </c>
      <c r="AZ114" s="77">
        <v>7</v>
      </c>
      <c r="BA114" s="78">
        <v>9</v>
      </c>
      <c r="BB114" s="76">
        <v>16</v>
      </c>
      <c r="BC114" s="77">
        <v>2</v>
      </c>
      <c r="BD114" s="78">
        <v>5</v>
      </c>
      <c r="BE114" s="76">
        <v>7</v>
      </c>
      <c r="BF114" s="77">
        <v>2</v>
      </c>
      <c r="BG114" s="78">
        <v>2</v>
      </c>
      <c r="BH114" s="76">
        <v>4</v>
      </c>
      <c r="BI114" s="77"/>
      <c r="BJ114" s="78">
        <v>2</v>
      </c>
      <c r="BK114" s="76">
        <v>2</v>
      </c>
      <c r="BL114" s="77">
        <v>2</v>
      </c>
      <c r="BM114" s="78">
        <v>2</v>
      </c>
      <c r="BN114" s="76">
        <v>4</v>
      </c>
      <c r="BO114" s="77"/>
      <c r="BP114" s="78"/>
      <c r="BQ114" s="76"/>
      <c r="BR114" s="77">
        <v>3</v>
      </c>
      <c r="BS114" s="78">
        <v>4</v>
      </c>
      <c r="BT114" s="76">
        <v>7</v>
      </c>
      <c r="BU114" s="77"/>
      <c r="BV114" s="78">
        <v>6</v>
      </c>
      <c r="BW114" s="76">
        <v>6</v>
      </c>
      <c r="BX114" s="77">
        <v>1</v>
      </c>
      <c r="BY114" s="78">
        <v>6</v>
      </c>
      <c r="BZ114" s="76">
        <v>7</v>
      </c>
    </row>
    <row r="115" spans="26:78" x14ac:dyDescent="0.15">
      <c r="AA115" s="73">
        <v>92</v>
      </c>
      <c r="AB115" s="74">
        <f t="shared" si="3"/>
        <v>39</v>
      </c>
      <c r="AC115" s="75">
        <f t="shared" si="3"/>
        <v>118</v>
      </c>
      <c r="AD115" s="76">
        <f t="shared" si="3"/>
        <v>157</v>
      </c>
      <c r="AE115" s="77">
        <v>9</v>
      </c>
      <c r="AF115" s="78">
        <v>10</v>
      </c>
      <c r="AG115" s="76">
        <v>19</v>
      </c>
      <c r="AH115" s="77">
        <v>7</v>
      </c>
      <c r="AI115" s="78">
        <v>15</v>
      </c>
      <c r="AJ115" s="76">
        <v>22</v>
      </c>
      <c r="AK115" s="77">
        <v>1</v>
      </c>
      <c r="AL115" s="78">
        <v>4</v>
      </c>
      <c r="AM115" s="76">
        <v>5</v>
      </c>
      <c r="AN115" s="77">
        <v>3</v>
      </c>
      <c r="AO115" s="78">
        <v>9</v>
      </c>
      <c r="AP115" s="76">
        <v>12</v>
      </c>
      <c r="AQ115" s="77">
        <v>4</v>
      </c>
      <c r="AR115" s="78">
        <v>6</v>
      </c>
      <c r="AS115" s="76">
        <v>10</v>
      </c>
      <c r="AT115" s="77">
        <v>2</v>
      </c>
      <c r="AU115" s="78">
        <v>15</v>
      </c>
      <c r="AV115" s="76">
        <v>17</v>
      </c>
      <c r="AW115" s="77">
        <v>3</v>
      </c>
      <c r="AX115" s="78">
        <v>10</v>
      </c>
      <c r="AY115" s="76">
        <v>13</v>
      </c>
      <c r="AZ115" s="77">
        <v>3</v>
      </c>
      <c r="BA115" s="78">
        <v>12</v>
      </c>
      <c r="BB115" s="76">
        <v>15</v>
      </c>
      <c r="BC115" s="77">
        <v>1</v>
      </c>
      <c r="BD115" s="78">
        <v>9</v>
      </c>
      <c r="BE115" s="76">
        <v>10</v>
      </c>
      <c r="BF115" s="77"/>
      <c r="BG115" s="78">
        <v>4</v>
      </c>
      <c r="BH115" s="76">
        <v>4</v>
      </c>
      <c r="BI115" s="77">
        <v>2</v>
      </c>
      <c r="BJ115" s="78">
        <v>2</v>
      </c>
      <c r="BK115" s="76">
        <v>4</v>
      </c>
      <c r="BL115" s="77">
        <v>1</v>
      </c>
      <c r="BM115" s="78">
        <v>1</v>
      </c>
      <c r="BN115" s="76">
        <v>2</v>
      </c>
      <c r="BO115" s="77"/>
      <c r="BP115" s="78"/>
      <c r="BQ115" s="76"/>
      <c r="BR115" s="77"/>
      <c r="BS115" s="78">
        <v>2</v>
      </c>
      <c r="BT115" s="76">
        <v>2</v>
      </c>
      <c r="BU115" s="77">
        <v>1</v>
      </c>
      <c r="BV115" s="78">
        <v>11</v>
      </c>
      <c r="BW115" s="76">
        <v>12</v>
      </c>
      <c r="BX115" s="77">
        <v>2</v>
      </c>
      <c r="BY115" s="78">
        <v>8</v>
      </c>
      <c r="BZ115" s="76">
        <v>10</v>
      </c>
    </row>
    <row r="116" spans="26:78" x14ac:dyDescent="0.15">
      <c r="AA116" s="73">
        <v>93</v>
      </c>
      <c r="AB116" s="74">
        <f t="shared" si="3"/>
        <v>26</v>
      </c>
      <c r="AC116" s="75">
        <f t="shared" si="3"/>
        <v>87</v>
      </c>
      <c r="AD116" s="76">
        <f t="shared" si="3"/>
        <v>113</v>
      </c>
      <c r="AE116" s="77"/>
      <c r="AF116" s="78">
        <v>9</v>
      </c>
      <c r="AG116" s="76">
        <v>9</v>
      </c>
      <c r="AH116" s="77">
        <v>2</v>
      </c>
      <c r="AI116" s="78">
        <v>9</v>
      </c>
      <c r="AJ116" s="76">
        <v>11</v>
      </c>
      <c r="AK116" s="77"/>
      <c r="AL116" s="78">
        <v>1</v>
      </c>
      <c r="AM116" s="76">
        <v>1</v>
      </c>
      <c r="AN116" s="77">
        <v>1</v>
      </c>
      <c r="AO116" s="78">
        <v>5</v>
      </c>
      <c r="AP116" s="76">
        <v>6</v>
      </c>
      <c r="AQ116" s="77">
        <v>2</v>
      </c>
      <c r="AR116" s="78">
        <v>11</v>
      </c>
      <c r="AS116" s="76">
        <v>13</v>
      </c>
      <c r="AT116" s="77">
        <v>3</v>
      </c>
      <c r="AU116" s="78">
        <v>10</v>
      </c>
      <c r="AV116" s="76">
        <v>13</v>
      </c>
      <c r="AW116" s="77">
        <v>1</v>
      </c>
      <c r="AX116" s="78">
        <v>7</v>
      </c>
      <c r="AY116" s="76">
        <v>8</v>
      </c>
      <c r="AZ116" s="77">
        <v>9</v>
      </c>
      <c r="BA116" s="78">
        <v>4</v>
      </c>
      <c r="BB116" s="76">
        <v>13</v>
      </c>
      <c r="BC116" s="77">
        <v>3</v>
      </c>
      <c r="BD116" s="78">
        <v>4</v>
      </c>
      <c r="BE116" s="76">
        <v>7</v>
      </c>
      <c r="BF116" s="77"/>
      <c r="BG116" s="78">
        <v>2</v>
      </c>
      <c r="BH116" s="76">
        <v>2</v>
      </c>
      <c r="BI116" s="77"/>
      <c r="BJ116" s="78">
        <v>1</v>
      </c>
      <c r="BK116" s="76">
        <v>1</v>
      </c>
      <c r="BL116" s="77">
        <v>1</v>
      </c>
      <c r="BM116" s="78">
        <v>4</v>
      </c>
      <c r="BN116" s="76">
        <v>5</v>
      </c>
      <c r="BO116" s="77"/>
      <c r="BP116" s="78">
        <v>3</v>
      </c>
      <c r="BQ116" s="76">
        <v>3</v>
      </c>
      <c r="BR116" s="77"/>
      <c r="BS116" s="78">
        <v>6</v>
      </c>
      <c r="BT116" s="76">
        <v>6</v>
      </c>
      <c r="BU116" s="77">
        <v>1</v>
      </c>
      <c r="BV116" s="78">
        <v>6</v>
      </c>
      <c r="BW116" s="76">
        <v>7</v>
      </c>
      <c r="BX116" s="77">
        <v>3</v>
      </c>
      <c r="BY116" s="78">
        <v>5</v>
      </c>
      <c r="BZ116" s="76">
        <v>8</v>
      </c>
    </row>
    <row r="117" spans="26:78" x14ac:dyDescent="0.15">
      <c r="AA117" s="73">
        <v>94</v>
      </c>
      <c r="AB117" s="74">
        <f t="shared" si="3"/>
        <v>29</v>
      </c>
      <c r="AC117" s="75">
        <f t="shared" si="3"/>
        <v>90</v>
      </c>
      <c r="AD117" s="76">
        <f t="shared" si="3"/>
        <v>119</v>
      </c>
      <c r="AE117" s="77">
        <v>2</v>
      </c>
      <c r="AF117" s="78">
        <v>9</v>
      </c>
      <c r="AG117" s="76">
        <v>11</v>
      </c>
      <c r="AH117" s="77">
        <v>4</v>
      </c>
      <c r="AI117" s="78">
        <v>7</v>
      </c>
      <c r="AJ117" s="76">
        <v>11</v>
      </c>
      <c r="AK117" s="77">
        <v>3</v>
      </c>
      <c r="AL117" s="78">
        <v>1</v>
      </c>
      <c r="AM117" s="76">
        <v>4</v>
      </c>
      <c r="AN117" s="77">
        <v>1</v>
      </c>
      <c r="AO117" s="78">
        <v>10</v>
      </c>
      <c r="AP117" s="76">
        <v>11</v>
      </c>
      <c r="AQ117" s="77">
        <v>5</v>
      </c>
      <c r="AR117" s="78">
        <v>8</v>
      </c>
      <c r="AS117" s="76">
        <v>13</v>
      </c>
      <c r="AT117" s="77">
        <v>5</v>
      </c>
      <c r="AU117" s="78">
        <v>19</v>
      </c>
      <c r="AV117" s="76">
        <v>24</v>
      </c>
      <c r="AW117" s="77"/>
      <c r="AX117" s="78">
        <v>4</v>
      </c>
      <c r="AY117" s="76">
        <v>4</v>
      </c>
      <c r="AZ117" s="77">
        <v>2</v>
      </c>
      <c r="BA117" s="78">
        <v>5</v>
      </c>
      <c r="BB117" s="76">
        <v>7</v>
      </c>
      <c r="BC117" s="77">
        <v>2</v>
      </c>
      <c r="BD117" s="78">
        <v>2</v>
      </c>
      <c r="BE117" s="76">
        <v>4</v>
      </c>
      <c r="BF117" s="77">
        <v>1</v>
      </c>
      <c r="BG117" s="78">
        <v>5</v>
      </c>
      <c r="BH117" s="76">
        <v>6</v>
      </c>
      <c r="BI117" s="77"/>
      <c r="BJ117" s="78">
        <v>3</v>
      </c>
      <c r="BK117" s="76">
        <v>3</v>
      </c>
      <c r="BL117" s="77">
        <v>1</v>
      </c>
      <c r="BM117" s="78">
        <v>5</v>
      </c>
      <c r="BN117" s="76">
        <v>6</v>
      </c>
      <c r="BO117" s="77"/>
      <c r="BP117" s="78"/>
      <c r="BQ117" s="76"/>
      <c r="BR117" s="77">
        <v>1</v>
      </c>
      <c r="BS117" s="78">
        <v>1</v>
      </c>
      <c r="BT117" s="76">
        <v>2</v>
      </c>
      <c r="BU117" s="77">
        <v>2</v>
      </c>
      <c r="BV117" s="78">
        <v>6</v>
      </c>
      <c r="BW117" s="76">
        <v>8</v>
      </c>
      <c r="BX117" s="77"/>
      <c r="BY117" s="78">
        <v>5</v>
      </c>
      <c r="BZ117" s="76">
        <v>5</v>
      </c>
    </row>
    <row r="118" spans="26:78" x14ac:dyDescent="0.15">
      <c r="AA118" s="86" t="str">
        <f>FIXED(AA113,0)&amp;" ～ "&amp;FIXED(AA117,0)&amp;" 小計"</f>
        <v>90 ～ 94 小計</v>
      </c>
      <c r="AB118" s="87">
        <f t="shared" si="3"/>
        <v>189</v>
      </c>
      <c r="AC118" s="88">
        <f t="shared" si="3"/>
        <v>596</v>
      </c>
      <c r="AD118" s="89">
        <f t="shared" si="3"/>
        <v>785</v>
      </c>
      <c r="AE118" s="87">
        <v>19</v>
      </c>
      <c r="AF118" s="88">
        <v>62</v>
      </c>
      <c r="AG118" s="89">
        <v>81</v>
      </c>
      <c r="AH118" s="87">
        <v>25</v>
      </c>
      <c r="AI118" s="88">
        <v>80</v>
      </c>
      <c r="AJ118" s="89">
        <v>105</v>
      </c>
      <c r="AK118" s="87">
        <v>10</v>
      </c>
      <c r="AL118" s="88">
        <v>19</v>
      </c>
      <c r="AM118" s="89">
        <v>29</v>
      </c>
      <c r="AN118" s="87">
        <v>13</v>
      </c>
      <c r="AO118" s="88">
        <v>50</v>
      </c>
      <c r="AP118" s="89">
        <v>63</v>
      </c>
      <c r="AQ118" s="87">
        <v>20</v>
      </c>
      <c r="AR118" s="88">
        <v>50</v>
      </c>
      <c r="AS118" s="89">
        <v>70</v>
      </c>
      <c r="AT118" s="87">
        <v>28</v>
      </c>
      <c r="AU118" s="88">
        <v>94</v>
      </c>
      <c r="AV118" s="89">
        <v>122</v>
      </c>
      <c r="AW118" s="87">
        <v>7</v>
      </c>
      <c r="AX118" s="88">
        <v>38</v>
      </c>
      <c r="AY118" s="89">
        <v>45</v>
      </c>
      <c r="AZ118" s="87">
        <v>25</v>
      </c>
      <c r="BA118" s="88">
        <v>40</v>
      </c>
      <c r="BB118" s="89">
        <v>65</v>
      </c>
      <c r="BC118" s="87">
        <v>9</v>
      </c>
      <c r="BD118" s="88">
        <v>36</v>
      </c>
      <c r="BE118" s="89">
        <v>45</v>
      </c>
      <c r="BF118" s="87">
        <v>3</v>
      </c>
      <c r="BG118" s="88">
        <v>18</v>
      </c>
      <c r="BH118" s="89">
        <v>21</v>
      </c>
      <c r="BI118" s="87">
        <v>2</v>
      </c>
      <c r="BJ118" s="88">
        <v>9</v>
      </c>
      <c r="BK118" s="89">
        <v>11</v>
      </c>
      <c r="BL118" s="87">
        <v>6</v>
      </c>
      <c r="BM118" s="88">
        <v>15</v>
      </c>
      <c r="BN118" s="89">
        <v>21</v>
      </c>
      <c r="BO118" s="87">
        <v>2</v>
      </c>
      <c r="BP118" s="88">
        <v>5</v>
      </c>
      <c r="BQ118" s="89">
        <v>7</v>
      </c>
      <c r="BR118" s="87">
        <v>5</v>
      </c>
      <c r="BS118" s="88">
        <v>18</v>
      </c>
      <c r="BT118" s="89">
        <v>23</v>
      </c>
      <c r="BU118" s="87">
        <v>8</v>
      </c>
      <c r="BV118" s="88">
        <v>36</v>
      </c>
      <c r="BW118" s="89">
        <v>44</v>
      </c>
      <c r="BX118" s="87">
        <v>7</v>
      </c>
      <c r="BY118" s="88">
        <v>26</v>
      </c>
      <c r="BZ118" s="89">
        <v>33</v>
      </c>
    </row>
    <row r="119" spans="26:78" x14ac:dyDescent="0.15">
      <c r="AA119" s="73">
        <v>95</v>
      </c>
      <c r="AB119" s="62">
        <f t="shared" si="3"/>
        <v>14</v>
      </c>
      <c r="AC119" s="63">
        <f t="shared" si="3"/>
        <v>70</v>
      </c>
      <c r="AD119" s="64">
        <f t="shared" si="3"/>
        <v>84</v>
      </c>
      <c r="AE119" s="65"/>
      <c r="AF119" s="66">
        <v>4</v>
      </c>
      <c r="AG119" s="64">
        <v>4</v>
      </c>
      <c r="AH119" s="65">
        <v>4</v>
      </c>
      <c r="AI119" s="66">
        <v>11</v>
      </c>
      <c r="AJ119" s="64">
        <v>15</v>
      </c>
      <c r="AK119" s="65">
        <v>1</v>
      </c>
      <c r="AL119" s="66">
        <v>5</v>
      </c>
      <c r="AM119" s="64">
        <v>6</v>
      </c>
      <c r="AN119" s="65">
        <v>2</v>
      </c>
      <c r="AO119" s="66">
        <v>2</v>
      </c>
      <c r="AP119" s="64">
        <v>4</v>
      </c>
      <c r="AQ119" s="65"/>
      <c r="AR119" s="66">
        <v>6</v>
      </c>
      <c r="AS119" s="64">
        <v>6</v>
      </c>
      <c r="AT119" s="65">
        <v>2</v>
      </c>
      <c r="AU119" s="66">
        <v>14</v>
      </c>
      <c r="AV119" s="64">
        <v>16</v>
      </c>
      <c r="AW119" s="65">
        <v>1</v>
      </c>
      <c r="AX119" s="66">
        <v>6</v>
      </c>
      <c r="AY119" s="64">
        <v>7</v>
      </c>
      <c r="AZ119" s="65">
        <v>1</v>
      </c>
      <c r="BA119" s="66">
        <v>4</v>
      </c>
      <c r="BB119" s="64">
        <v>5</v>
      </c>
      <c r="BC119" s="65"/>
      <c r="BD119" s="66">
        <v>3</v>
      </c>
      <c r="BE119" s="64">
        <v>3</v>
      </c>
      <c r="BF119" s="65">
        <v>1</v>
      </c>
      <c r="BG119" s="66">
        <v>1</v>
      </c>
      <c r="BH119" s="64">
        <v>2</v>
      </c>
      <c r="BI119" s="65"/>
      <c r="BJ119" s="66">
        <v>1</v>
      </c>
      <c r="BK119" s="64">
        <v>1</v>
      </c>
      <c r="BL119" s="65"/>
      <c r="BM119" s="66">
        <v>1</v>
      </c>
      <c r="BN119" s="64">
        <v>1</v>
      </c>
      <c r="BO119" s="65"/>
      <c r="BP119" s="66"/>
      <c r="BQ119" s="64"/>
      <c r="BR119" s="65">
        <v>1</v>
      </c>
      <c r="BS119" s="66">
        <v>3</v>
      </c>
      <c r="BT119" s="64">
        <v>4</v>
      </c>
      <c r="BU119" s="65"/>
      <c r="BV119" s="66">
        <v>7</v>
      </c>
      <c r="BW119" s="64">
        <v>7</v>
      </c>
      <c r="BX119" s="65">
        <v>1</v>
      </c>
      <c r="BY119" s="66">
        <v>2</v>
      </c>
      <c r="BZ119" s="64">
        <v>3</v>
      </c>
    </row>
    <row r="120" spans="26:78" x14ac:dyDescent="0.15">
      <c r="AA120" s="73">
        <v>96</v>
      </c>
      <c r="AB120" s="74">
        <f t="shared" si="3"/>
        <v>15</v>
      </c>
      <c r="AC120" s="75">
        <f t="shared" si="3"/>
        <v>52</v>
      </c>
      <c r="AD120" s="76">
        <f t="shared" si="3"/>
        <v>67</v>
      </c>
      <c r="AE120" s="77">
        <v>1</v>
      </c>
      <c r="AF120" s="78">
        <v>4</v>
      </c>
      <c r="AG120" s="76">
        <v>5</v>
      </c>
      <c r="AH120" s="77">
        <v>1</v>
      </c>
      <c r="AI120" s="78">
        <v>9</v>
      </c>
      <c r="AJ120" s="76">
        <v>10</v>
      </c>
      <c r="AK120" s="77">
        <v>2</v>
      </c>
      <c r="AL120" s="78">
        <v>3</v>
      </c>
      <c r="AM120" s="76">
        <v>5</v>
      </c>
      <c r="AN120" s="77">
        <v>1</v>
      </c>
      <c r="AO120" s="78">
        <v>2</v>
      </c>
      <c r="AP120" s="76">
        <v>3</v>
      </c>
      <c r="AQ120" s="77">
        <v>1</v>
      </c>
      <c r="AR120" s="78">
        <v>2</v>
      </c>
      <c r="AS120" s="76">
        <v>3</v>
      </c>
      <c r="AT120" s="77">
        <v>1</v>
      </c>
      <c r="AU120" s="78">
        <v>10</v>
      </c>
      <c r="AV120" s="76">
        <v>11</v>
      </c>
      <c r="AW120" s="77">
        <v>2</v>
      </c>
      <c r="AX120" s="78">
        <v>3</v>
      </c>
      <c r="AY120" s="76">
        <v>5</v>
      </c>
      <c r="AZ120" s="77">
        <v>2</v>
      </c>
      <c r="BA120" s="78">
        <v>9</v>
      </c>
      <c r="BB120" s="76">
        <v>11</v>
      </c>
      <c r="BC120" s="77"/>
      <c r="BD120" s="78">
        <v>1</v>
      </c>
      <c r="BE120" s="76">
        <v>1</v>
      </c>
      <c r="BF120" s="77">
        <v>1</v>
      </c>
      <c r="BG120" s="78">
        <v>2</v>
      </c>
      <c r="BH120" s="76">
        <v>3</v>
      </c>
      <c r="BI120" s="77"/>
      <c r="BJ120" s="78"/>
      <c r="BK120" s="76"/>
      <c r="BL120" s="77"/>
      <c r="BM120" s="78">
        <v>1</v>
      </c>
      <c r="BN120" s="76">
        <v>1</v>
      </c>
      <c r="BO120" s="77"/>
      <c r="BP120" s="78"/>
      <c r="BQ120" s="76"/>
      <c r="BR120" s="77">
        <v>1</v>
      </c>
      <c r="BS120" s="78">
        <v>2</v>
      </c>
      <c r="BT120" s="76">
        <v>3</v>
      </c>
      <c r="BU120" s="77">
        <v>2</v>
      </c>
      <c r="BV120" s="78">
        <v>1</v>
      </c>
      <c r="BW120" s="76">
        <v>3</v>
      </c>
      <c r="BX120" s="77"/>
      <c r="BY120" s="78">
        <v>3</v>
      </c>
      <c r="BZ120" s="76">
        <v>3</v>
      </c>
    </row>
    <row r="121" spans="26:78" x14ac:dyDescent="0.15">
      <c r="AA121" s="73">
        <v>97</v>
      </c>
      <c r="AB121" s="74">
        <f t="shared" si="3"/>
        <v>12</v>
      </c>
      <c r="AC121" s="75">
        <f t="shared" si="3"/>
        <v>36</v>
      </c>
      <c r="AD121" s="76">
        <f t="shared" si="3"/>
        <v>48</v>
      </c>
      <c r="AE121" s="77">
        <v>1</v>
      </c>
      <c r="AF121" s="78">
        <v>7</v>
      </c>
      <c r="AG121" s="76">
        <v>8</v>
      </c>
      <c r="AH121" s="77">
        <v>1</v>
      </c>
      <c r="AI121" s="78">
        <v>2</v>
      </c>
      <c r="AJ121" s="76">
        <v>3</v>
      </c>
      <c r="AK121" s="77"/>
      <c r="AL121" s="78">
        <v>3</v>
      </c>
      <c r="AM121" s="76">
        <v>3</v>
      </c>
      <c r="AN121" s="77">
        <v>2</v>
      </c>
      <c r="AO121" s="78">
        <v>3</v>
      </c>
      <c r="AP121" s="76">
        <v>5</v>
      </c>
      <c r="AQ121" s="77">
        <v>2</v>
      </c>
      <c r="AR121" s="78">
        <v>4</v>
      </c>
      <c r="AS121" s="76">
        <v>6</v>
      </c>
      <c r="AT121" s="77"/>
      <c r="AU121" s="78">
        <v>7</v>
      </c>
      <c r="AV121" s="76">
        <v>7</v>
      </c>
      <c r="AW121" s="77"/>
      <c r="AX121" s="78"/>
      <c r="AY121" s="76"/>
      <c r="AZ121" s="77">
        <v>1</v>
      </c>
      <c r="BA121" s="78">
        <v>4</v>
      </c>
      <c r="BB121" s="76">
        <v>5</v>
      </c>
      <c r="BC121" s="77">
        <v>1</v>
      </c>
      <c r="BD121" s="78">
        <v>2</v>
      </c>
      <c r="BE121" s="76">
        <v>3</v>
      </c>
      <c r="BF121" s="77">
        <v>2</v>
      </c>
      <c r="BG121" s="78">
        <v>1</v>
      </c>
      <c r="BH121" s="76">
        <v>3</v>
      </c>
      <c r="BI121" s="77"/>
      <c r="BJ121" s="78"/>
      <c r="BK121" s="76"/>
      <c r="BL121" s="77"/>
      <c r="BM121" s="78">
        <v>1</v>
      </c>
      <c r="BN121" s="76">
        <v>1</v>
      </c>
      <c r="BO121" s="77"/>
      <c r="BP121" s="78"/>
      <c r="BQ121" s="76"/>
      <c r="BR121" s="77"/>
      <c r="BS121" s="78"/>
      <c r="BT121" s="76"/>
      <c r="BU121" s="77">
        <v>1</v>
      </c>
      <c r="BV121" s="78">
        <v>2</v>
      </c>
      <c r="BW121" s="76">
        <v>3</v>
      </c>
      <c r="BX121" s="77">
        <v>1</v>
      </c>
      <c r="BY121" s="78"/>
      <c r="BZ121" s="76">
        <v>1</v>
      </c>
    </row>
    <row r="122" spans="26:78" x14ac:dyDescent="0.15">
      <c r="AA122" s="73">
        <v>98</v>
      </c>
      <c r="AB122" s="74">
        <f t="shared" si="3"/>
        <v>4</v>
      </c>
      <c r="AC122" s="75">
        <f t="shared" si="3"/>
        <v>38</v>
      </c>
      <c r="AD122" s="76">
        <f t="shared" si="3"/>
        <v>42</v>
      </c>
      <c r="AE122" s="77">
        <v>1</v>
      </c>
      <c r="AF122" s="78">
        <v>7</v>
      </c>
      <c r="AG122" s="76">
        <v>8</v>
      </c>
      <c r="AH122" s="77"/>
      <c r="AI122" s="78">
        <v>5</v>
      </c>
      <c r="AJ122" s="76">
        <v>5</v>
      </c>
      <c r="AK122" s="77"/>
      <c r="AL122" s="78"/>
      <c r="AM122" s="76"/>
      <c r="AN122" s="77"/>
      <c r="AO122" s="78">
        <v>3</v>
      </c>
      <c r="AP122" s="76">
        <v>3</v>
      </c>
      <c r="AQ122" s="77"/>
      <c r="AR122" s="78">
        <v>1</v>
      </c>
      <c r="AS122" s="76">
        <v>1</v>
      </c>
      <c r="AT122" s="77">
        <v>1</v>
      </c>
      <c r="AU122" s="78">
        <v>9</v>
      </c>
      <c r="AV122" s="76">
        <v>10</v>
      </c>
      <c r="AW122" s="77"/>
      <c r="AX122" s="78">
        <v>3</v>
      </c>
      <c r="AY122" s="76">
        <v>3</v>
      </c>
      <c r="AZ122" s="77">
        <v>1</v>
      </c>
      <c r="BA122" s="78">
        <v>2</v>
      </c>
      <c r="BB122" s="76">
        <v>3</v>
      </c>
      <c r="BC122" s="77"/>
      <c r="BD122" s="78">
        <v>5</v>
      </c>
      <c r="BE122" s="76">
        <v>5</v>
      </c>
      <c r="BF122" s="77"/>
      <c r="BG122" s="78">
        <v>1</v>
      </c>
      <c r="BH122" s="76">
        <v>1</v>
      </c>
      <c r="BI122" s="77"/>
      <c r="BJ122" s="78"/>
      <c r="BK122" s="76"/>
      <c r="BL122" s="77"/>
      <c r="BM122" s="78"/>
      <c r="BN122" s="76"/>
      <c r="BO122" s="77"/>
      <c r="BP122" s="78"/>
      <c r="BQ122" s="76"/>
      <c r="BR122" s="77"/>
      <c r="BS122" s="78"/>
      <c r="BT122" s="76"/>
      <c r="BU122" s="77"/>
      <c r="BV122" s="78">
        <v>1</v>
      </c>
      <c r="BW122" s="76">
        <v>1</v>
      </c>
      <c r="BX122" s="77">
        <v>1</v>
      </c>
      <c r="BY122" s="78">
        <v>1</v>
      </c>
      <c r="BZ122" s="76">
        <v>2</v>
      </c>
    </row>
    <row r="123" spans="26:78" x14ac:dyDescent="0.15">
      <c r="AA123" s="73">
        <v>99</v>
      </c>
      <c r="AB123" s="74">
        <f t="shared" si="3"/>
        <v>6</v>
      </c>
      <c r="AC123" s="75">
        <f t="shared" si="3"/>
        <v>26</v>
      </c>
      <c r="AD123" s="76">
        <f t="shared" si="3"/>
        <v>32</v>
      </c>
      <c r="AE123" s="77"/>
      <c r="AF123" s="78"/>
      <c r="AG123" s="76"/>
      <c r="AH123" s="77"/>
      <c r="AI123" s="78">
        <v>5</v>
      </c>
      <c r="AJ123" s="76">
        <v>5</v>
      </c>
      <c r="AK123" s="77"/>
      <c r="AL123" s="78"/>
      <c r="AM123" s="76"/>
      <c r="AN123" s="77">
        <v>1</v>
      </c>
      <c r="AO123" s="78">
        <v>4</v>
      </c>
      <c r="AP123" s="76">
        <v>5</v>
      </c>
      <c r="AQ123" s="77">
        <v>1</v>
      </c>
      <c r="AR123" s="78">
        <v>2</v>
      </c>
      <c r="AS123" s="76">
        <v>3</v>
      </c>
      <c r="AT123" s="77">
        <v>1</v>
      </c>
      <c r="AU123" s="78">
        <v>5</v>
      </c>
      <c r="AV123" s="76">
        <v>6</v>
      </c>
      <c r="AW123" s="77"/>
      <c r="AX123" s="78"/>
      <c r="AY123" s="76"/>
      <c r="AZ123" s="77"/>
      <c r="BA123" s="78">
        <v>2</v>
      </c>
      <c r="BB123" s="76">
        <v>2</v>
      </c>
      <c r="BC123" s="77">
        <v>1</v>
      </c>
      <c r="BD123" s="78">
        <v>1</v>
      </c>
      <c r="BE123" s="76">
        <v>2</v>
      </c>
      <c r="BF123" s="77"/>
      <c r="BG123" s="78">
        <v>1</v>
      </c>
      <c r="BH123" s="76">
        <v>1</v>
      </c>
      <c r="BI123" s="77"/>
      <c r="BJ123" s="78"/>
      <c r="BK123" s="76"/>
      <c r="BL123" s="77"/>
      <c r="BM123" s="78">
        <v>1</v>
      </c>
      <c r="BN123" s="76">
        <v>1</v>
      </c>
      <c r="BO123" s="77"/>
      <c r="BP123" s="78"/>
      <c r="BQ123" s="76"/>
      <c r="BR123" s="77"/>
      <c r="BS123" s="78"/>
      <c r="BT123" s="76"/>
      <c r="BU123" s="77">
        <v>1</v>
      </c>
      <c r="BV123" s="78">
        <v>3</v>
      </c>
      <c r="BW123" s="76">
        <v>4</v>
      </c>
      <c r="BX123" s="77">
        <v>1</v>
      </c>
      <c r="BY123" s="78">
        <v>2</v>
      </c>
      <c r="BZ123" s="76">
        <v>3</v>
      </c>
    </row>
    <row r="124" spans="26:78" x14ac:dyDescent="0.15">
      <c r="AA124" s="86" t="str">
        <f>FIXED(AA119,0)&amp;" ～ "&amp;FIXED(AA123,0)&amp;" 小計"</f>
        <v>95 ～ 99 小計</v>
      </c>
      <c r="AB124" s="87">
        <f t="shared" si="3"/>
        <v>51</v>
      </c>
      <c r="AC124" s="88">
        <f t="shared" si="3"/>
        <v>222</v>
      </c>
      <c r="AD124" s="166">
        <f t="shared" si="3"/>
        <v>273</v>
      </c>
      <c r="AE124" s="87">
        <v>3</v>
      </c>
      <c r="AF124" s="88">
        <v>22</v>
      </c>
      <c r="AG124" s="166">
        <v>25</v>
      </c>
      <c r="AH124" s="87">
        <v>6</v>
      </c>
      <c r="AI124" s="88">
        <v>32</v>
      </c>
      <c r="AJ124" s="166">
        <v>38</v>
      </c>
      <c r="AK124" s="87">
        <v>3</v>
      </c>
      <c r="AL124" s="88">
        <v>11</v>
      </c>
      <c r="AM124" s="166">
        <v>14</v>
      </c>
      <c r="AN124" s="87">
        <v>6</v>
      </c>
      <c r="AO124" s="88">
        <v>14</v>
      </c>
      <c r="AP124" s="166">
        <v>20</v>
      </c>
      <c r="AQ124" s="87">
        <v>4</v>
      </c>
      <c r="AR124" s="88">
        <v>15</v>
      </c>
      <c r="AS124" s="166">
        <v>19</v>
      </c>
      <c r="AT124" s="87">
        <v>5</v>
      </c>
      <c r="AU124" s="88">
        <v>45</v>
      </c>
      <c r="AV124" s="166">
        <v>50</v>
      </c>
      <c r="AW124" s="87">
        <v>3</v>
      </c>
      <c r="AX124" s="88">
        <v>12</v>
      </c>
      <c r="AY124" s="166">
        <v>15</v>
      </c>
      <c r="AZ124" s="87">
        <v>5</v>
      </c>
      <c r="BA124" s="88">
        <v>21</v>
      </c>
      <c r="BB124" s="166">
        <v>26</v>
      </c>
      <c r="BC124" s="87">
        <v>2</v>
      </c>
      <c r="BD124" s="88">
        <v>12</v>
      </c>
      <c r="BE124" s="166">
        <v>14</v>
      </c>
      <c r="BF124" s="87">
        <v>4</v>
      </c>
      <c r="BG124" s="88">
        <v>6</v>
      </c>
      <c r="BH124" s="166">
        <v>10</v>
      </c>
      <c r="BI124" s="87"/>
      <c r="BJ124" s="88">
        <v>1</v>
      </c>
      <c r="BK124" s="166">
        <v>1</v>
      </c>
      <c r="BL124" s="87"/>
      <c r="BM124" s="88">
        <v>4</v>
      </c>
      <c r="BN124" s="166">
        <v>4</v>
      </c>
      <c r="BO124" s="87"/>
      <c r="BP124" s="88"/>
      <c r="BQ124" s="166"/>
      <c r="BR124" s="87">
        <v>2</v>
      </c>
      <c r="BS124" s="88">
        <v>5</v>
      </c>
      <c r="BT124" s="166">
        <v>7</v>
      </c>
      <c r="BU124" s="87">
        <v>4</v>
      </c>
      <c r="BV124" s="88">
        <v>14</v>
      </c>
      <c r="BW124" s="166">
        <v>18</v>
      </c>
      <c r="BX124" s="87">
        <v>4</v>
      </c>
      <c r="BY124" s="88">
        <v>8</v>
      </c>
      <c r="BZ124" s="166">
        <v>12</v>
      </c>
    </row>
    <row r="125" spans="26:78" x14ac:dyDescent="0.15">
      <c r="AA125" s="167" t="s">
        <v>190</v>
      </c>
      <c r="AB125" s="62">
        <f t="shared" si="3"/>
        <v>3</v>
      </c>
      <c r="AC125" s="63">
        <f t="shared" si="3"/>
        <v>38</v>
      </c>
      <c r="AD125" s="168">
        <f t="shared" si="3"/>
        <v>41</v>
      </c>
      <c r="AE125" s="65">
        <v>0</v>
      </c>
      <c r="AF125" s="66">
        <v>4</v>
      </c>
      <c r="AG125" s="168">
        <v>4</v>
      </c>
      <c r="AH125" s="65">
        <v>0</v>
      </c>
      <c r="AI125" s="66">
        <v>2</v>
      </c>
      <c r="AJ125" s="168">
        <v>2</v>
      </c>
      <c r="AK125" s="65">
        <v>0</v>
      </c>
      <c r="AL125" s="66">
        <v>0</v>
      </c>
      <c r="AM125" s="168">
        <v>0</v>
      </c>
      <c r="AN125" s="65">
        <v>0</v>
      </c>
      <c r="AO125" s="66">
        <v>0</v>
      </c>
      <c r="AP125" s="168">
        <v>0</v>
      </c>
      <c r="AQ125" s="169">
        <v>0</v>
      </c>
      <c r="AR125" s="169">
        <v>5</v>
      </c>
      <c r="AS125" s="168">
        <v>5</v>
      </c>
      <c r="AT125" s="169">
        <v>0</v>
      </c>
      <c r="AU125" s="169">
        <v>8</v>
      </c>
      <c r="AV125" s="168">
        <v>8</v>
      </c>
      <c r="AW125" s="65">
        <v>1</v>
      </c>
      <c r="AX125" s="66">
        <v>1</v>
      </c>
      <c r="AY125" s="168">
        <v>2</v>
      </c>
      <c r="AZ125" s="65">
        <v>1</v>
      </c>
      <c r="BA125" s="66">
        <v>9</v>
      </c>
      <c r="BB125" s="168">
        <v>10</v>
      </c>
      <c r="BC125" s="65">
        <v>0</v>
      </c>
      <c r="BD125" s="66">
        <v>1</v>
      </c>
      <c r="BE125" s="168">
        <v>1</v>
      </c>
      <c r="BF125" s="65">
        <v>0</v>
      </c>
      <c r="BG125" s="66">
        <v>1</v>
      </c>
      <c r="BH125" s="168">
        <v>1</v>
      </c>
      <c r="BI125" s="65">
        <v>0</v>
      </c>
      <c r="BJ125" s="66">
        <v>0</v>
      </c>
      <c r="BK125" s="168">
        <v>0</v>
      </c>
      <c r="BL125" s="65">
        <v>0</v>
      </c>
      <c r="BM125" s="66">
        <v>0</v>
      </c>
      <c r="BN125" s="168">
        <v>0</v>
      </c>
      <c r="BO125" s="65">
        <v>0</v>
      </c>
      <c r="BP125" s="66">
        <v>0</v>
      </c>
      <c r="BQ125" s="168">
        <v>0</v>
      </c>
      <c r="BR125" s="65">
        <v>0</v>
      </c>
      <c r="BS125" s="66">
        <v>1</v>
      </c>
      <c r="BT125" s="168">
        <v>1</v>
      </c>
      <c r="BU125" s="65">
        <v>1</v>
      </c>
      <c r="BV125" s="66">
        <v>4</v>
      </c>
      <c r="BW125" s="168">
        <v>5</v>
      </c>
      <c r="BX125" s="65">
        <v>0</v>
      </c>
      <c r="BY125" s="66">
        <v>2</v>
      </c>
      <c r="BZ125" s="168">
        <v>2</v>
      </c>
    </row>
    <row r="126" spans="26:78" ht="15" thickBot="1" x14ac:dyDescent="0.2">
      <c r="AA126" s="170" t="s">
        <v>28</v>
      </c>
      <c r="AB126" s="171">
        <f t="shared" si="3"/>
        <v>19569</v>
      </c>
      <c r="AC126" s="172">
        <f t="shared" si="3"/>
        <v>20078</v>
      </c>
      <c r="AD126" s="173">
        <f t="shared" si="3"/>
        <v>39647</v>
      </c>
      <c r="AE126" s="174">
        <f t="shared" ref="AE126:BY126" si="4">(SUM(AE5:AE125)+AE125)/2</f>
        <v>1729</v>
      </c>
      <c r="AF126" s="175">
        <f t="shared" si="4"/>
        <v>1788</v>
      </c>
      <c r="AG126" s="176">
        <f>SUM(AG106,AG112,AG118,AG124,AG125,AG10,AG16,AG22,AG28,AG34,AG40,AG46,AG52,AG58,AG64,AG70,AG76,AG82,AG88,AG94,AG100)</f>
        <v>3517</v>
      </c>
      <c r="AH126" s="174">
        <f t="shared" si="4"/>
        <v>2817</v>
      </c>
      <c r="AI126" s="175">
        <f t="shared" si="4"/>
        <v>2801</v>
      </c>
      <c r="AJ126" s="176">
        <f>SUM(AJ106,AJ112,AJ118,AJ124,AJ125,AJ10,AJ16,AJ22,AJ28,AJ34,AJ40,AJ46,AJ52,AJ58,AJ64,AJ70,AJ76,AJ82,AJ88,AJ94,AJ100)</f>
        <v>5618</v>
      </c>
      <c r="AK126" s="174">
        <f t="shared" si="4"/>
        <v>1500</v>
      </c>
      <c r="AL126" s="175">
        <f t="shared" si="4"/>
        <v>1558</v>
      </c>
      <c r="AM126" s="176">
        <f>SUM(AM106,AM112,AM118,AM124,AM125,AM10,AM16,AM22,AM28,AM34,AM40,AM46,AM52,AM58,AM64,AM70,AM76,AM82,AM88,AM94,AM100)</f>
        <v>3058</v>
      </c>
      <c r="AN126" s="174">
        <f t="shared" si="4"/>
        <v>1359</v>
      </c>
      <c r="AO126" s="175">
        <f t="shared" si="4"/>
        <v>1380</v>
      </c>
      <c r="AP126" s="176">
        <f>SUM(AP106,AP112,AP118,AP124,AP125,AP10,AP16,AP22,AP28,AP34,AP40,AP46,AP52,AP58,AP64,AP70,AP76,AP82,AP88,AP94,AP100)</f>
        <v>2739</v>
      </c>
      <c r="AQ126" s="174">
        <f t="shared" si="4"/>
        <v>3254</v>
      </c>
      <c r="AR126" s="175">
        <f t="shared" si="4"/>
        <v>3178</v>
      </c>
      <c r="AS126" s="176">
        <f>SUM(AS106,AS112,AS118,AS124,AS125,AS10,AS16,AS22,AS28,AS34,AS40,AS46,AS52,AS58,AS64,AS70,AS76,AS82,AS88,AS94,AS100)</f>
        <v>6432</v>
      </c>
      <c r="AT126" s="174">
        <f t="shared" si="4"/>
        <v>2433</v>
      </c>
      <c r="AU126" s="175">
        <f t="shared" si="4"/>
        <v>2618</v>
      </c>
      <c r="AV126" s="176">
        <f>SUM(AV106,AV112,AV118,AV124,AV125,AV10,AV16,AV22,AV28,AV34,AV40,AV46,AV52,AV58,AV64,AV70,AV76,AV82,AV88,AV94,AV100)</f>
        <v>5051</v>
      </c>
      <c r="AW126" s="174">
        <f t="shared" si="4"/>
        <v>1156</v>
      </c>
      <c r="AX126" s="175">
        <f t="shared" si="4"/>
        <v>1175</v>
      </c>
      <c r="AY126" s="176">
        <f>SUM(AY106,AY112,AY118,AY124,AY125,AY10,AY16,AY22,AY28,AY34,AY40,AY46,AY52,AY58,AY64,AY70,AY76,AY82,AY88,AY94,AY100)</f>
        <v>2331</v>
      </c>
      <c r="AZ126" s="174">
        <f t="shared" si="4"/>
        <v>1663</v>
      </c>
      <c r="BA126" s="175">
        <f t="shared" si="4"/>
        <v>1679</v>
      </c>
      <c r="BB126" s="176">
        <f>SUM(BB106,BB112,BB118,BB124,BB125,BB10,BB16,BB22,BB28,BB34,BB40,BB46,BB52,BB58,BB64,BB70,BB76,BB82,BB88,BB94,BB100)</f>
        <v>3342</v>
      </c>
      <c r="BC126" s="174">
        <f t="shared" si="4"/>
        <v>984</v>
      </c>
      <c r="BD126" s="175">
        <f t="shared" si="4"/>
        <v>1031</v>
      </c>
      <c r="BE126" s="176">
        <f>SUM(BE106,BE112,BE118,BE124,BE125,BE10,BE16,BE22,BE28,BE34,BE40,BE46,BE52,BE58,BE64,BE70,BE76,BE82,BE88,BE94,BE100)</f>
        <v>2015</v>
      </c>
      <c r="BF126" s="174">
        <f t="shared" si="4"/>
        <v>483</v>
      </c>
      <c r="BG126" s="175">
        <f t="shared" si="4"/>
        <v>483</v>
      </c>
      <c r="BH126" s="176">
        <f>SUM(BH106,BH112,BH118,BH124,BH125,BH10,BH16,BH22,BH28,BH34,BH40,BH46,BH52,BH58,BH64,BH70,BH76,BH82,BH88,BH94,BH100)</f>
        <v>966</v>
      </c>
      <c r="BI126" s="174">
        <f t="shared" si="4"/>
        <v>226</v>
      </c>
      <c r="BJ126" s="175">
        <f t="shared" si="4"/>
        <v>220</v>
      </c>
      <c r="BK126" s="176">
        <f>SUM(BK106,BK112,BK118,BK124,BK125,BK10,BK16,BK22,BK28,BK34,BK40,BK46,BK52,BK58,BK64,BK70,BK76,BK82,BK88,BK94,BK100)</f>
        <v>446</v>
      </c>
      <c r="BL126" s="174">
        <f t="shared" si="4"/>
        <v>168</v>
      </c>
      <c r="BM126" s="175">
        <f t="shared" si="4"/>
        <v>202</v>
      </c>
      <c r="BN126" s="176">
        <f>SUM(BN106,BN112,BN118,BN124,BN125,BN10,BN16,BN22,BN28,BN34,BN40,BN46,BN52,BN58,BN64,BN70,BN76,BN82,BN88,BN94,BN100)</f>
        <v>370</v>
      </c>
      <c r="BO126" s="174">
        <f t="shared" si="4"/>
        <v>84</v>
      </c>
      <c r="BP126" s="175">
        <f t="shared" si="4"/>
        <v>85</v>
      </c>
      <c r="BQ126" s="176">
        <f>SUM(BQ106,BQ112,BQ118,BQ124,BQ125,BQ10,BQ16,BQ22,BQ28,BQ34,BQ40,BQ46,BQ52,BQ58,BQ64,BQ70,BQ76,BQ82,BQ88,BQ94,BQ100)</f>
        <v>169</v>
      </c>
      <c r="BR126" s="174">
        <f t="shared" si="4"/>
        <v>283</v>
      </c>
      <c r="BS126" s="175">
        <f t="shared" si="4"/>
        <v>327</v>
      </c>
      <c r="BT126" s="176">
        <f>SUM(BT106,BT112,BT118,BT124,BT125,BT10,BT16,BT22,BT28,BT34,BT40,BT46,BT52,BT58,BT64,BT70,BT76,BT82,BT88,BT94,BT100)</f>
        <v>610</v>
      </c>
      <c r="BU126" s="174">
        <f t="shared" si="4"/>
        <v>431</v>
      </c>
      <c r="BV126" s="175">
        <f t="shared" si="4"/>
        <v>469</v>
      </c>
      <c r="BW126" s="176">
        <f>SUM(BW106,BW112,BW118,BW124,BW125,BW10,BW16,BW22,BW28,BW34,BW40,BW46,BW52,BW58,BW64,BW70,BW76,BW82,BW88,BW94,BW100)</f>
        <v>900</v>
      </c>
      <c r="BX126" s="174">
        <f t="shared" si="4"/>
        <v>999</v>
      </c>
      <c r="BY126" s="175">
        <f t="shared" si="4"/>
        <v>1084</v>
      </c>
      <c r="BZ126" s="176">
        <f>SUM(BZ106,BZ112,BZ118,BZ124,BZ125,BZ10,BZ16,BZ22,BZ28,BZ34,BZ40,BZ46,BZ52,BZ58,BZ64,BZ70,BZ76,BZ82,BZ88,BZ94,BZ100)</f>
        <v>2083</v>
      </c>
    </row>
    <row r="127" spans="26:78" x14ac:dyDescent="0.15">
      <c r="AA127" s="177" t="s">
        <v>255</v>
      </c>
      <c r="AB127" s="178">
        <f>+AD127/AD130</f>
        <v>0.1109541705551492</v>
      </c>
      <c r="AC127" s="179"/>
      <c r="AD127" s="180">
        <f>+AD10+AD16+AD22</f>
        <v>4399</v>
      </c>
      <c r="AE127" s="181"/>
      <c r="AF127" s="182"/>
      <c r="AG127" s="183">
        <f>+AG10+AG16+AG22</f>
        <v>291</v>
      </c>
      <c r="AH127" s="181"/>
      <c r="AI127" s="182"/>
      <c r="AJ127" s="183">
        <f>+AJ10+AJ16+AJ22</f>
        <v>570</v>
      </c>
      <c r="AK127" s="181"/>
      <c r="AL127" s="182"/>
      <c r="AM127" s="183">
        <f>+AM10+AM16+AM22</f>
        <v>385</v>
      </c>
      <c r="AN127" s="181"/>
      <c r="AO127" s="182"/>
      <c r="AP127" s="183">
        <f>+AP10+AP16+AP22</f>
        <v>258</v>
      </c>
      <c r="AQ127" s="181">
        <v>38</v>
      </c>
      <c r="AR127" s="182"/>
      <c r="AS127" s="183">
        <f>+AS10+AS16+AS22</f>
        <v>918</v>
      </c>
      <c r="AT127" s="181"/>
      <c r="AU127" s="182"/>
      <c r="AV127" s="183">
        <f>+AV10+AV16+AV22</f>
        <v>573</v>
      </c>
      <c r="AW127" s="181"/>
      <c r="AX127" s="182"/>
      <c r="AY127" s="183">
        <f>+AY10+AY16+AY22</f>
        <v>309</v>
      </c>
      <c r="AZ127" s="181"/>
      <c r="BA127" s="182"/>
      <c r="BB127" s="183">
        <f>+BB10+BB16+BB22</f>
        <v>483</v>
      </c>
      <c r="BC127" s="181"/>
      <c r="BD127" s="182"/>
      <c r="BE127" s="183">
        <f>+BE10+BE16+BE22</f>
        <v>211</v>
      </c>
      <c r="BF127" s="181"/>
      <c r="BG127" s="182"/>
      <c r="BH127" s="183">
        <f>+BH10+BH16+BH22</f>
        <v>71</v>
      </c>
      <c r="BI127" s="181"/>
      <c r="BJ127" s="182"/>
      <c r="BK127" s="183">
        <f>+BK10+BK16+BK22</f>
        <v>22</v>
      </c>
      <c r="BL127" s="181"/>
      <c r="BM127" s="182"/>
      <c r="BN127" s="183">
        <f>+BN10+BN16+BN22</f>
        <v>10</v>
      </c>
      <c r="BO127" s="181"/>
      <c r="BP127" s="182"/>
      <c r="BQ127" s="183">
        <f>+BQ10+BQ16+BQ22</f>
        <v>6</v>
      </c>
      <c r="BR127" s="181"/>
      <c r="BS127" s="182"/>
      <c r="BT127" s="183">
        <f>+BT10+BT16+BT22</f>
        <v>34</v>
      </c>
      <c r="BU127" s="181"/>
      <c r="BV127" s="182"/>
      <c r="BW127" s="183">
        <f>+BW10+BW16+BW22</f>
        <v>55</v>
      </c>
      <c r="BX127" s="181"/>
      <c r="BY127" s="182"/>
      <c r="BZ127" s="183">
        <f>+BZ10+BZ16+BZ22</f>
        <v>203</v>
      </c>
    </row>
    <row r="128" spans="26:78" x14ac:dyDescent="0.15">
      <c r="Z128" s="136"/>
      <c r="AA128" s="184" t="s">
        <v>201</v>
      </c>
      <c r="AB128" s="185">
        <f>+AD128/AD130</f>
        <v>0.56511211440966524</v>
      </c>
      <c r="AC128" s="186"/>
      <c r="AD128" s="187">
        <f>+AD28+AD34+AD40+AD46+AD52+AD58+AD64+AD70+AD76+AD82</f>
        <v>22405</v>
      </c>
      <c r="AE128" s="188"/>
      <c r="AF128" s="189"/>
      <c r="AG128" s="190">
        <f>+AG28+AG34+AG40+AG46+AG52+AG58+AG64+AG70+AG76+AG82</f>
        <v>1801</v>
      </c>
      <c r="AH128" s="188"/>
      <c r="AI128" s="189"/>
      <c r="AJ128" s="190">
        <f>+AJ28+AJ34+AJ40+AJ46+AJ52+AJ58+AJ64+AJ70+AJ76+AJ82</f>
        <v>3315</v>
      </c>
      <c r="AK128" s="188"/>
      <c r="AL128" s="189"/>
      <c r="AM128" s="190">
        <f>+AM28+AM34+AM40+AM46+AM52+AM58+AM64+AM70+AM76+AM82</f>
        <v>1906</v>
      </c>
      <c r="AN128" s="188"/>
      <c r="AO128" s="189"/>
      <c r="AP128" s="190">
        <f>+AP28+AP34+AP40+AP46+AP52+AP58+AP64+AP70+AP76+AP82</f>
        <v>1491</v>
      </c>
      <c r="AQ128" s="188">
        <v>23</v>
      </c>
      <c r="AR128" s="189"/>
      <c r="AS128" s="190">
        <f>+AS28+AS34+AS40+AS46+AS52+AS58+AS64+AS70+AS76+AS82</f>
        <v>3964</v>
      </c>
      <c r="AT128" s="188"/>
      <c r="AU128" s="189"/>
      <c r="AV128" s="190">
        <f>+AV28+AV34+AV40+AV46+AV52+AV58+AV64+AV70+AV76+AV82</f>
        <v>2808</v>
      </c>
      <c r="AW128" s="188"/>
      <c r="AX128" s="189"/>
      <c r="AY128" s="190">
        <f>+AY28+AY34+AY40+AY46+AY52+AY58+AY64+AY70+AY76+AY82</f>
        <v>1353</v>
      </c>
      <c r="AZ128" s="188"/>
      <c r="BA128" s="189"/>
      <c r="BB128" s="190">
        <f>+BB28+BB34+BB40+BB46+BB52+BB58+BB64+BB70+BB76+BB82</f>
        <v>1869</v>
      </c>
      <c r="BC128" s="188"/>
      <c r="BD128" s="189"/>
      <c r="BE128" s="190">
        <f>+BE28+BE34+BE40+BE46+BE52+BE58+BE64+BE70+BE76+BE82</f>
        <v>1117</v>
      </c>
      <c r="BF128" s="188"/>
      <c r="BG128" s="189"/>
      <c r="BH128" s="190">
        <f>+BH28+BH34+BH40+BH46+BH52+BH58+BH64+BH70+BH76+BH82</f>
        <v>479</v>
      </c>
      <c r="BI128" s="188"/>
      <c r="BJ128" s="189"/>
      <c r="BK128" s="190">
        <f>+BK28+BK34+BK40+BK46+BK52+BK58+BK64+BK70+BK76+BK82</f>
        <v>275</v>
      </c>
      <c r="BL128" s="188"/>
      <c r="BM128" s="189"/>
      <c r="BN128" s="190">
        <f>+BN28+BN34+BN40+BN46+BN52+BN58+BN64+BN70+BN76+BN82</f>
        <v>147</v>
      </c>
      <c r="BO128" s="188"/>
      <c r="BP128" s="189"/>
      <c r="BQ128" s="190">
        <f>+BQ28+BQ34+BQ40+BQ46+BQ52+BQ58+BQ64+BQ70+BQ76+BQ82</f>
        <v>73</v>
      </c>
      <c r="BR128" s="188"/>
      <c r="BS128" s="189"/>
      <c r="BT128" s="190">
        <f>+BT28+BT34+BT40+BT46+BT52+BT58+BT64+BT70+BT76+BT82</f>
        <v>270</v>
      </c>
      <c r="BU128" s="188"/>
      <c r="BV128" s="189"/>
      <c r="BW128" s="190">
        <f>+BW28+BW34+BW40+BW46+BW52+BW58+BW64+BW70+BW76+BW82</f>
        <v>394</v>
      </c>
      <c r="BX128" s="188"/>
      <c r="BY128" s="189"/>
      <c r="BZ128" s="190">
        <f>+BZ28+BZ34+BZ40+BZ46+BZ52+BZ58+BZ64+BZ70+BZ76+BZ82</f>
        <v>1143</v>
      </c>
    </row>
    <row r="129" spans="25:78" x14ac:dyDescent="0.15">
      <c r="Z129" s="136"/>
      <c r="AA129" s="191" t="s">
        <v>193</v>
      </c>
      <c r="AB129" s="192">
        <f>+AD129/AD130</f>
        <v>0.32393371503518553</v>
      </c>
      <c r="AC129" s="193"/>
      <c r="AD129" s="194">
        <f>+AD125+AD124+AD118+AD112+AD106+AD100+AD94+AD88</f>
        <v>12843</v>
      </c>
      <c r="AE129" s="195"/>
      <c r="AF129" s="196"/>
      <c r="AG129" s="197">
        <f>+AG125+AG124+AG118+AG112+AG106+AG100+AG94+AG88</f>
        <v>1425</v>
      </c>
      <c r="AH129" s="195"/>
      <c r="AI129" s="196"/>
      <c r="AJ129" s="197">
        <f>+AJ125+AJ124+AJ118+AJ112+AJ106+AJ100+AJ94+AJ88</f>
        <v>1733</v>
      </c>
      <c r="AK129" s="195"/>
      <c r="AL129" s="196"/>
      <c r="AM129" s="197">
        <f>+AM125+AM124+AM118+AM112+AM106+AM100+AM94+AM88</f>
        <v>767</v>
      </c>
      <c r="AN129" s="195"/>
      <c r="AO129" s="196"/>
      <c r="AP129" s="197">
        <f>+AP125+AP124+AP118+AP112+AP106+AP100+AP94+AP88</f>
        <v>990</v>
      </c>
      <c r="AQ129" s="195">
        <v>30</v>
      </c>
      <c r="AR129" s="196"/>
      <c r="AS129" s="197">
        <f>+AS125+AS124+AS118+AS112+AS106+AS100+AS94+AS88</f>
        <v>1550</v>
      </c>
      <c r="AT129" s="195"/>
      <c r="AU129" s="196"/>
      <c r="AV129" s="197">
        <f>+AV125+AV124+AV118+AV112+AV106+AV100+AV94+AV88</f>
        <v>1670</v>
      </c>
      <c r="AW129" s="195"/>
      <c r="AX129" s="196"/>
      <c r="AY129" s="197">
        <f>+AY125+AY124+AY118+AY112+AY106+AY100+AY94+AY88</f>
        <v>669</v>
      </c>
      <c r="AZ129" s="195"/>
      <c r="BA129" s="196"/>
      <c r="BB129" s="197">
        <f>+BB125+BB124+BB118+BB112+BB106+BB100+BB94+BB88</f>
        <v>990</v>
      </c>
      <c r="BC129" s="195"/>
      <c r="BD129" s="196"/>
      <c r="BE129" s="197">
        <f>+BE125+BE124+BE118+BE112+BE106+BE100+BE94+BE88</f>
        <v>687</v>
      </c>
      <c r="BF129" s="195"/>
      <c r="BG129" s="196"/>
      <c r="BH129" s="197">
        <f>+BH125+BH124+BH118+BH112+BH106+BH100+BH94+BH88</f>
        <v>416</v>
      </c>
      <c r="BI129" s="195"/>
      <c r="BJ129" s="196"/>
      <c r="BK129" s="197">
        <f>+BK125+BK124+BK118+BK112+BK106+BK100+BK94+BK88</f>
        <v>149</v>
      </c>
      <c r="BL129" s="195"/>
      <c r="BM129" s="196"/>
      <c r="BN129" s="197">
        <f>+BN125+BN124+BN118+BN112+BN106+BN100+BN94+BN88</f>
        <v>213</v>
      </c>
      <c r="BO129" s="195"/>
      <c r="BP129" s="196"/>
      <c r="BQ129" s="197">
        <f>+BQ125+BQ124+BQ118+BQ112+BQ106+BQ100+BQ94+BQ88</f>
        <v>90</v>
      </c>
      <c r="BR129" s="195"/>
      <c r="BS129" s="196"/>
      <c r="BT129" s="197">
        <f>+BT125+BT124+BT118+BT112+BT106+BT100+BT94+BT88</f>
        <v>306</v>
      </c>
      <c r="BU129" s="195"/>
      <c r="BV129" s="196"/>
      <c r="BW129" s="197">
        <f>+BW125+BW124+BW118+BW112+BW106+BW100+BW94+BW88</f>
        <v>451</v>
      </c>
      <c r="BX129" s="195"/>
      <c r="BY129" s="196"/>
      <c r="BZ129" s="197">
        <f>+BZ125+BZ124+BZ118+BZ112+BZ106+BZ100+BZ94+BZ88</f>
        <v>737</v>
      </c>
    </row>
    <row r="130" spans="25:78" ht="15" thickBot="1" x14ac:dyDescent="0.2">
      <c r="Z130" s="136"/>
      <c r="AA130" s="198" t="s">
        <v>194</v>
      </c>
      <c r="AB130" s="199"/>
      <c r="AC130" s="200"/>
      <c r="AD130" s="201">
        <f>+AD127+AD128+AD129</f>
        <v>39647</v>
      </c>
      <c r="AE130" s="202">
        <f>+AG130/$AD$130</f>
        <v>8.8707846747547101E-2</v>
      </c>
      <c r="AF130" s="203"/>
      <c r="AG130" s="204">
        <f>+AG127+AG128+AG129</f>
        <v>3517</v>
      </c>
      <c r="AH130" s="202">
        <f>+AJ130/$AD$130</f>
        <v>0.14170050697404596</v>
      </c>
      <c r="AI130" s="203"/>
      <c r="AJ130" s="204">
        <f>+AJ127+AJ128+AJ129</f>
        <v>5618</v>
      </c>
      <c r="AK130" s="202">
        <f>+AM130/$AD$130</f>
        <v>7.7130678235427644E-2</v>
      </c>
      <c r="AL130" s="203"/>
      <c r="AM130" s="204">
        <f>+AM127+AM128+AM129</f>
        <v>3058</v>
      </c>
      <c r="AN130" s="202">
        <f>+AP130/$AD$130</f>
        <v>6.9084672232451377E-2</v>
      </c>
      <c r="AO130" s="203"/>
      <c r="AP130" s="204">
        <f>+AP127+AP128+AP129</f>
        <v>2739</v>
      </c>
      <c r="AQ130" s="202">
        <v>130</v>
      </c>
      <c r="AR130" s="203"/>
      <c r="AS130" s="204">
        <f>+AS127+AS128+AS129</f>
        <v>6432</v>
      </c>
      <c r="AT130" s="202">
        <f>+AV130/$AD$130</f>
        <v>0.12739929881201603</v>
      </c>
      <c r="AU130" s="203"/>
      <c r="AV130" s="204">
        <f>+AV127+AV128+AV129</f>
        <v>5051</v>
      </c>
      <c r="AW130" s="202">
        <f>+AY130/$AD$130</f>
        <v>5.8793855777234089E-2</v>
      </c>
      <c r="AX130" s="203"/>
      <c r="AY130" s="204">
        <f>+AY127+AY128+AY129</f>
        <v>2331</v>
      </c>
      <c r="AZ130" s="202">
        <f>+BB130/$AD$130</f>
        <v>8.4293893611118123E-2</v>
      </c>
      <c r="BA130" s="203"/>
      <c r="BB130" s="204">
        <f>+BB127+BB128+BB129</f>
        <v>3342</v>
      </c>
      <c r="BC130" s="202">
        <f>+BE130/$AD$130</f>
        <v>5.0823517542310896E-2</v>
      </c>
      <c r="BD130" s="203"/>
      <c r="BE130" s="204">
        <f>+BE127+BE128+BE129</f>
        <v>2015</v>
      </c>
      <c r="BF130" s="202">
        <f>+BH130/$AD$130</f>
        <v>2.4365021313088001E-2</v>
      </c>
      <c r="BG130" s="203"/>
      <c r="BH130" s="204">
        <f>+BH127+BH128+BH129</f>
        <v>966</v>
      </c>
      <c r="BI130" s="202">
        <f>+BK130/$AD$130</f>
        <v>1.1249274850556159E-2</v>
      </c>
      <c r="BJ130" s="203"/>
      <c r="BK130" s="204">
        <f>+BK127+BK128+BK129</f>
        <v>446</v>
      </c>
      <c r="BL130" s="202">
        <f>+BN130/$AD$130</f>
        <v>9.3323580598784275E-3</v>
      </c>
      <c r="BM130" s="203"/>
      <c r="BN130" s="204">
        <f>+BN127+BN128+BN129</f>
        <v>370</v>
      </c>
      <c r="BO130" s="202">
        <f>+BQ130/$AD$130</f>
        <v>4.2626176003228494E-3</v>
      </c>
      <c r="BP130" s="203"/>
      <c r="BQ130" s="204">
        <f>+BQ127+BQ128+BQ129</f>
        <v>169</v>
      </c>
      <c r="BR130" s="202">
        <f>+BT130/$AD$130</f>
        <v>1.5385779504123894E-2</v>
      </c>
      <c r="BS130" s="203"/>
      <c r="BT130" s="204">
        <f>+BT127+BT128+BT129</f>
        <v>610</v>
      </c>
      <c r="BU130" s="202">
        <f>+BW130/$AD$130</f>
        <v>2.2700330415920497E-2</v>
      </c>
      <c r="BV130" s="203"/>
      <c r="BW130" s="204">
        <f>+BW127+BW128+BW129</f>
        <v>900</v>
      </c>
      <c r="BX130" s="202">
        <f>+BZ130/$AD$130</f>
        <v>5.2538653618180442E-2</v>
      </c>
      <c r="BY130" s="203"/>
      <c r="BZ130" s="204">
        <f>+BZ127+BZ128+BZ129</f>
        <v>2083</v>
      </c>
    </row>
    <row r="131" spans="25:78" x14ac:dyDescent="0.15">
      <c r="Y131" s="205"/>
      <c r="Z131" s="205"/>
      <c r="AA131" s="206"/>
      <c r="AB131" s="207"/>
      <c r="AC131" s="207"/>
      <c r="AD131" s="207"/>
      <c r="AE131" s="208"/>
      <c r="AF131" s="208"/>
      <c r="AG131" s="208"/>
      <c r="AH131" s="208"/>
      <c r="AI131" s="208"/>
      <c r="AJ131" s="208"/>
      <c r="AK131" s="208"/>
      <c r="AL131" s="208"/>
      <c r="AM131" s="208"/>
      <c r="AN131" s="208"/>
      <c r="AO131" s="208"/>
      <c r="AP131" s="208"/>
      <c r="AQ131" s="208"/>
      <c r="AR131" s="208"/>
      <c r="AS131" s="208"/>
      <c r="AT131" s="208"/>
      <c r="AU131" s="208"/>
      <c r="AV131" s="208"/>
      <c r="AW131" s="208"/>
      <c r="AX131" s="208"/>
      <c r="AY131" s="208"/>
      <c r="AZ131" s="208"/>
      <c r="BA131" s="208"/>
      <c r="BB131" s="208"/>
      <c r="BC131" s="208"/>
      <c r="BD131" s="208"/>
      <c r="BE131" s="208"/>
      <c r="BF131" s="208"/>
      <c r="BG131" s="208"/>
      <c r="BH131" s="208"/>
      <c r="BI131" s="208"/>
      <c r="BJ131" s="208"/>
      <c r="BK131" s="208"/>
      <c r="BL131" s="208"/>
      <c r="BM131" s="208"/>
      <c r="BN131" s="208"/>
      <c r="BO131" s="208"/>
      <c r="BP131" s="208"/>
      <c r="BQ131" s="208"/>
      <c r="BR131" s="208"/>
      <c r="BS131" s="208"/>
      <c r="BT131" s="208"/>
      <c r="BU131" s="208"/>
      <c r="BV131" s="208"/>
      <c r="BW131" s="208"/>
      <c r="BX131" s="208"/>
      <c r="BY131" s="208"/>
      <c r="BZ131" s="208"/>
    </row>
    <row r="138" spans="25:78" x14ac:dyDescent="0.15">
      <c r="AC138" s="211"/>
    </row>
  </sheetData>
  <phoneticPr fontId="5"/>
  <conditionalFormatting sqref="X2">
    <cfRule type="expression" dxfId="2" priority="1" stopIfTrue="1">
      <formula>$X$2="平成１７年　月末現在"</formula>
    </cfRule>
  </conditionalFormatting>
  <pageMargins left="0.39370078740157483" right="0.39370078740157483" top="0.59055118110236227" bottom="0.39370078740157483" header="0.51181102362204722" footer="0.51181102362204722"/>
  <pageSetup paperSize="9" scale="68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Button 1">
              <controlPr defaultSize="0" print="0" autoFill="0" autoPict="0">
                <anchor moveWithCells="1" sizeWithCells="1">
                  <from>
                    <xdr:col>28</xdr:col>
                    <xdr:colOff>57150</xdr:colOff>
                    <xdr:row>0</xdr:row>
                    <xdr:rowOff>152400</xdr:rowOff>
                  </from>
                  <to>
                    <xdr:col>30</xdr:col>
                    <xdr:colOff>28575</xdr:colOff>
                    <xdr:row>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7E600-8F86-4E48-9197-513B3B7C9D24}">
  <sheetPr codeName="Sheet212">
    <pageSetUpPr fitToPage="1"/>
  </sheetPr>
  <dimension ref="A1:BZ138"/>
  <sheetViews>
    <sheetView zoomScale="80" zoomScaleNormal="80" workbookViewId="0">
      <selection activeCell="E38" sqref="E38"/>
    </sheetView>
  </sheetViews>
  <sheetFormatPr defaultRowHeight="14.25" x14ac:dyDescent="0.15"/>
  <cols>
    <col min="1" max="1" width="4.5" bestFit="1" customWidth="1"/>
    <col min="2" max="2" width="10.75" bestFit="1" customWidth="1"/>
    <col min="3" max="5" width="7" bestFit="1" customWidth="1"/>
    <col min="6" max="6" width="8.625" bestFit="1" customWidth="1"/>
    <col min="7" max="7" width="4.5" bestFit="1" customWidth="1"/>
    <col min="8" max="8" width="10.75" bestFit="1" customWidth="1"/>
    <col min="9" max="11" width="7" bestFit="1" customWidth="1"/>
    <col min="12" max="12" width="8.625" bestFit="1" customWidth="1"/>
    <col min="13" max="13" width="4.5" bestFit="1" customWidth="1"/>
    <col min="14" max="14" width="10.75" bestFit="1" customWidth="1"/>
    <col min="15" max="17" width="7" bestFit="1" customWidth="1"/>
    <col min="18" max="18" width="8.625" bestFit="1" customWidth="1"/>
    <col min="19" max="19" width="4.5" bestFit="1" customWidth="1"/>
    <col min="20" max="20" width="11.75" bestFit="1" customWidth="1"/>
    <col min="21" max="23" width="8" bestFit="1" customWidth="1"/>
    <col min="24" max="24" width="10.875" customWidth="1"/>
    <col min="25" max="25" width="1.375" style="249" customWidth="1"/>
    <col min="26" max="26" width="3.375" style="249" customWidth="1"/>
    <col min="27" max="27" width="22.5" style="305" bestFit="1" customWidth="1"/>
    <col min="28" max="29" width="8.5" style="210" customWidth="1"/>
    <col min="30" max="30" width="7.375" style="210" customWidth="1"/>
    <col min="31" max="42" width="6.25" style="212" customWidth="1"/>
    <col min="43" max="43" width="7.375" style="212" customWidth="1"/>
    <col min="44" max="78" width="6.125" style="212" customWidth="1"/>
  </cols>
  <sheetData>
    <row r="1" spans="1:78" ht="18.75" x14ac:dyDescent="0.2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4"/>
      <c r="Z1" s="214"/>
      <c r="AA1" s="215" t="s">
        <v>1</v>
      </c>
      <c r="AB1" s="4"/>
      <c r="AC1" s="4"/>
      <c r="AD1" s="4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</row>
    <row r="2" spans="1:78" ht="15" thickBot="1" x14ac:dyDescent="0.2">
      <c r="A2" s="216"/>
      <c r="B2" s="217"/>
      <c r="C2" s="216"/>
      <c r="D2" s="216"/>
      <c r="E2" s="216"/>
      <c r="F2" s="216"/>
      <c r="G2" s="216"/>
      <c r="H2" s="218"/>
      <c r="I2" s="216"/>
      <c r="J2" s="216"/>
      <c r="K2" s="216"/>
      <c r="L2" s="216"/>
      <c r="M2" s="216"/>
      <c r="N2" s="218"/>
      <c r="O2" s="216"/>
      <c r="P2" s="216"/>
      <c r="Q2" s="216"/>
      <c r="R2" s="216"/>
      <c r="S2" s="216"/>
      <c r="T2" s="218"/>
      <c r="U2" s="216"/>
      <c r="V2" s="219"/>
      <c r="W2" s="216"/>
      <c r="X2" s="220" t="s">
        <v>256</v>
      </c>
      <c r="Y2" s="216"/>
      <c r="Z2" s="216"/>
      <c r="AA2" s="216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</row>
    <row r="3" spans="1:78" ht="17.25" x14ac:dyDescent="0.15">
      <c r="A3" s="221" t="s">
        <v>3</v>
      </c>
      <c r="B3" s="222" t="s">
        <v>4</v>
      </c>
      <c r="C3" s="223" t="s">
        <v>5</v>
      </c>
      <c r="D3" s="224"/>
      <c r="E3" s="225"/>
      <c r="F3" s="226" t="s">
        <v>6</v>
      </c>
      <c r="G3" s="227" t="s">
        <v>3</v>
      </c>
      <c r="H3" s="228" t="s">
        <v>4</v>
      </c>
      <c r="I3" s="229" t="s">
        <v>5</v>
      </c>
      <c r="J3" s="230"/>
      <c r="K3" s="230"/>
      <c r="L3" s="222" t="s">
        <v>6</v>
      </c>
      <c r="M3" s="221" t="s">
        <v>3</v>
      </c>
      <c r="N3" s="228" t="s">
        <v>4</v>
      </c>
      <c r="O3" s="229" t="s">
        <v>5</v>
      </c>
      <c r="P3" s="230"/>
      <c r="Q3" s="230"/>
      <c r="R3" s="231" t="s">
        <v>6</v>
      </c>
      <c r="S3" s="221" t="s">
        <v>3</v>
      </c>
      <c r="T3" s="228" t="s">
        <v>7</v>
      </c>
      <c r="U3" s="229" t="s">
        <v>5</v>
      </c>
      <c r="V3" s="230"/>
      <c r="W3" s="230"/>
      <c r="X3" s="231" t="s">
        <v>6</v>
      </c>
      <c r="Y3" s="216"/>
      <c r="Z3" s="216"/>
      <c r="AA3" s="232"/>
      <c r="AB3" s="25" t="s">
        <v>8</v>
      </c>
      <c r="AC3" s="26"/>
      <c r="AD3" s="27"/>
      <c r="AE3" s="28" t="s">
        <v>9</v>
      </c>
      <c r="AF3" s="29"/>
      <c r="AG3" s="30"/>
      <c r="AH3" s="28" t="s">
        <v>10</v>
      </c>
      <c r="AI3" s="29"/>
      <c r="AJ3" s="30"/>
      <c r="AK3" s="28" t="s">
        <v>11</v>
      </c>
      <c r="AL3" s="29"/>
      <c r="AM3" s="30"/>
      <c r="AN3" s="28" t="s">
        <v>12</v>
      </c>
      <c r="AO3" s="29"/>
      <c r="AP3" s="30"/>
      <c r="AQ3" s="28" t="s">
        <v>13</v>
      </c>
      <c r="AR3" s="29"/>
      <c r="AS3" s="30"/>
      <c r="AT3" s="28" t="s">
        <v>14</v>
      </c>
      <c r="AU3" s="29"/>
      <c r="AV3" s="30"/>
      <c r="AW3" s="28" t="s">
        <v>15</v>
      </c>
      <c r="AX3" s="29"/>
      <c r="AY3" s="30"/>
      <c r="AZ3" s="28" t="s">
        <v>16</v>
      </c>
      <c r="BA3" s="29"/>
      <c r="BB3" s="30"/>
      <c r="BC3" s="28" t="s">
        <v>17</v>
      </c>
      <c r="BD3" s="29"/>
      <c r="BE3" s="30"/>
      <c r="BF3" s="28" t="s">
        <v>18</v>
      </c>
      <c r="BG3" s="29"/>
      <c r="BH3" s="30"/>
      <c r="BI3" s="28" t="s">
        <v>19</v>
      </c>
      <c r="BJ3" s="29"/>
      <c r="BK3" s="30"/>
      <c r="BL3" s="28" t="s">
        <v>20</v>
      </c>
      <c r="BM3" s="29"/>
      <c r="BN3" s="30"/>
      <c r="BO3" s="28" t="s">
        <v>21</v>
      </c>
      <c r="BP3" s="29"/>
      <c r="BQ3" s="30"/>
      <c r="BR3" s="28" t="s">
        <v>22</v>
      </c>
      <c r="BS3" s="29"/>
      <c r="BT3" s="30"/>
      <c r="BU3" s="28" t="s">
        <v>23</v>
      </c>
      <c r="BV3" s="29"/>
      <c r="BW3" s="30"/>
      <c r="BX3" s="28" t="s">
        <v>24</v>
      </c>
      <c r="BY3" s="29"/>
      <c r="BZ3" s="30"/>
    </row>
    <row r="4" spans="1:78" x14ac:dyDescent="0.15">
      <c r="A4" s="233" t="s">
        <v>25</v>
      </c>
      <c r="B4" s="234"/>
      <c r="C4" s="235" t="s">
        <v>26</v>
      </c>
      <c r="D4" s="235" t="s">
        <v>27</v>
      </c>
      <c r="E4" s="235" t="s">
        <v>28</v>
      </c>
      <c r="F4" s="236"/>
      <c r="G4" s="237" t="s">
        <v>25</v>
      </c>
      <c r="H4" s="238"/>
      <c r="I4" s="235" t="s">
        <v>26</v>
      </c>
      <c r="J4" s="235" t="s">
        <v>27</v>
      </c>
      <c r="K4" s="235" t="s">
        <v>28</v>
      </c>
      <c r="L4" s="234"/>
      <c r="M4" s="233" t="s">
        <v>25</v>
      </c>
      <c r="N4" s="238"/>
      <c r="O4" s="235" t="s">
        <v>26</v>
      </c>
      <c r="P4" s="235" t="s">
        <v>27</v>
      </c>
      <c r="Q4" s="235" t="s">
        <v>28</v>
      </c>
      <c r="R4" s="239"/>
      <c r="S4" s="233" t="s">
        <v>25</v>
      </c>
      <c r="T4" s="238"/>
      <c r="U4" s="235" t="s">
        <v>26</v>
      </c>
      <c r="V4" s="235" t="s">
        <v>27</v>
      </c>
      <c r="W4" s="235" t="s">
        <v>28</v>
      </c>
      <c r="X4" s="239"/>
      <c r="Y4" s="216"/>
      <c r="Z4" s="216"/>
      <c r="AA4" s="240" t="s">
        <v>29</v>
      </c>
      <c r="AB4" s="39" t="s">
        <v>26</v>
      </c>
      <c r="AC4" s="40" t="s">
        <v>27</v>
      </c>
      <c r="AD4" s="41" t="s">
        <v>28</v>
      </c>
      <c r="AE4" s="42" t="s">
        <v>26</v>
      </c>
      <c r="AF4" s="43" t="s">
        <v>27</v>
      </c>
      <c r="AG4" s="44" t="s">
        <v>28</v>
      </c>
      <c r="AH4" s="42" t="s">
        <v>26</v>
      </c>
      <c r="AI4" s="43" t="s">
        <v>27</v>
      </c>
      <c r="AJ4" s="44" t="s">
        <v>28</v>
      </c>
      <c r="AK4" s="42" t="s">
        <v>26</v>
      </c>
      <c r="AL4" s="43" t="s">
        <v>27</v>
      </c>
      <c r="AM4" s="44" t="s">
        <v>28</v>
      </c>
      <c r="AN4" s="42" t="s">
        <v>26</v>
      </c>
      <c r="AO4" s="43" t="s">
        <v>27</v>
      </c>
      <c r="AP4" s="44" t="s">
        <v>28</v>
      </c>
      <c r="AQ4" s="42" t="s">
        <v>26</v>
      </c>
      <c r="AR4" s="43" t="s">
        <v>27</v>
      </c>
      <c r="AS4" s="44" t="s">
        <v>28</v>
      </c>
      <c r="AT4" s="42" t="s">
        <v>26</v>
      </c>
      <c r="AU4" s="43" t="s">
        <v>27</v>
      </c>
      <c r="AV4" s="44" t="s">
        <v>28</v>
      </c>
      <c r="AW4" s="42" t="s">
        <v>26</v>
      </c>
      <c r="AX4" s="43" t="s">
        <v>27</v>
      </c>
      <c r="AY4" s="44" t="s">
        <v>28</v>
      </c>
      <c r="AZ4" s="42" t="s">
        <v>26</v>
      </c>
      <c r="BA4" s="43" t="s">
        <v>27</v>
      </c>
      <c r="BB4" s="44" t="s">
        <v>28</v>
      </c>
      <c r="BC4" s="42" t="s">
        <v>26</v>
      </c>
      <c r="BD4" s="43" t="s">
        <v>27</v>
      </c>
      <c r="BE4" s="44" t="s">
        <v>28</v>
      </c>
      <c r="BF4" s="42" t="s">
        <v>26</v>
      </c>
      <c r="BG4" s="43" t="s">
        <v>27</v>
      </c>
      <c r="BH4" s="44" t="s">
        <v>28</v>
      </c>
      <c r="BI4" s="42" t="s">
        <v>26</v>
      </c>
      <c r="BJ4" s="43" t="s">
        <v>27</v>
      </c>
      <c r="BK4" s="44" t="s">
        <v>28</v>
      </c>
      <c r="BL4" s="42" t="s">
        <v>26</v>
      </c>
      <c r="BM4" s="43" t="s">
        <v>27</v>
      </c>
      <c r="BN4" s="44" t="s">
        <v>28</v>
      </c>
      <c r="BO4" s="42" t="s">
        <v>26</v>
      </c>
      <c r="BP4" s="43" t="s">
        <v>27</v>
      </c>
      <c r="BQ4" s="44" t="s">
        <v>28</v>
      </c>
      <c r="BR4" s="42" t="s">
        <v>26</v>
      </c>
      <c r="BS4" s="43" t="s">
        <v>27</v>
      </c>
      <c r="BT4" s="44" t="s">
        <v>28</v>
      </c>
      <c r="BU4" s="42" t="s">
        <v>26</v>
      </c>
      <c r="BV4" s="43" t="s">
        <v>27</v>
      </c>
      <c r="BW4" s="44" t="s">
        <v>28</v>
      </c>
      <c r="BX4" s="42" t="s">
        <v>26</v>
      </c>
      <c r="BY4" s="43" t="s">
        <v>27</v>
      </c>
      <c r="BZ4" s="44" t="s">
        <v>28</v>
      </c>
    </row>
    <row r="5" spans="1:78" ht="15.75" x14ac:dyDescent="0.15">
      <c r="A5" s="241"/>
      <c r="B5" s="242" t="s">
        <v>30</v>
      </c>
      <c r="C5" s="47">
        <v>687</v>
      </c>
      <c r="D5" s="47">
        <v>657</v>
      </c>
      <c r="E5" s="243">
        <v>1344</v>
      </c>
      <c r="F5" s="49">
        <v>524</v>
      </c>
      <c r="G5" s="244"/>
      <c r="H5" s="242" t="s">
        <v>31</v>
      </c>
      <c r="I5" s="47">
        <v>482</v>
      </c>
      <c r="J5" s="47">
        <v>507</v>
      </c>
      <c r="K5" s="243">
        <v>989</v>
      </c>
      <c r="L5" s="51">
        <v>357</v>
      </c>
      <c r="M5" s="245"/>
      <c r="N5" s="246" t="s">
        <v>32</v>
      </c>
      <c r="O5" s="54">
        <v>210</v>
      </c>
      <c r="P5" s="54">
        <v>228</v>
      </c>
      <c r="Q5" s="247">
        <v>438</v>
      </c>
      <c r="R5" s="56">
        <v>165</v>
      </c>
      <c r="S5" s="245"/>
      <c r="T5" s="246" t="s">
        <v>33</v>
      </c>
      <c r="U5" s="54">
        <v>7</v>
      </c>
      <c r="V5" s="54">
        <v>7</v>
      </c>
      <c r="W5" s="248">
        <v>14</v>
      </c>
      <c r="X5" s="58">
        <v>9</v>
      </c>
      <c r="AA5" s="250">
        <v>0</v>
      </c>
      <c r="AB5" s="62">
        <f t="shared" ref="AB5:AD36" si="0">+AE5+AH5+AK5+AN5+AQ5+AT5+AW5+AZ5+BC5+BF5+BI5+BL5+BO5+BR5+BU5+BX5</f>
        <v>126</v>
      </c>
      <c r="AC5" s="63">
        <f t="shared" si="0"/>
        <v>94</v>
      </c>
      <c r="AD5" s="64">
        <f t="shared" si="0"/>
        <v>220</v>
      </c>
      <c r="AE5" s="65">
        <v>13</v>
      </c>
      <c r="AF5" s="66">
        <v>7</v>
      </c>
      <c r="AG5" s="64">
        <v>20</v>
      </c>
      <c r="AH5" s="65">
        <v>28</v>
      </c>
      <c r="AI5" s="66">
        <v>15</v>
      </c>
      <c r="AJ5" s="64">
        <v>43</v>
      </c>
      <c r="AK5" s="65">
        <v>5</v>
      </c>
      <c r="AL5" s="66">
        <v>13</v>
      </c>
      <c r="AM5" s="64">
        <v>18</v>
      </c>
      <c r="AN5" s="65">
        <v>3</v>
      </c>
      <c r="AO5" s="66">
        <v>6</v>
      </c>
      <c r="AP5" s="64">
        <v>9</v>
      </c>
      <c r="AQ5" s="65">
        <v>28</v>
      </c>
      <c r="AR5" s="66">
        <v>14</v>
      </c>
      <c r="AS5" s="64">
        <v>42</v>
      </c>
      <c r="AT5" s="65">
        <v>16</v>
      </c>
      <c r="AU5" s="66">
        <v>16</v>
      </c>
      <c r="AV5" s="64">
        <v>32</v>
      </c>
      <c r="AW5" s="65">
        <v>8</v>
      </c>
      <c r="AX5" s="66">
        <v>7</v>
      </c>
      <c r="AY5" s="64">
        <v>15</v>
      </c>
      <c r="AZ5" s="65">
        <v>14</v>
      </c>
      <c r="BA5" s="66">
        <v>10</v>
      </c>
      <c r="BB5" s="64">
        <v>24</v>
      </c>
      <c r="BC5" s="65">
        <v>4</v>
      </c>
      <c r="BD5" s="66">
        <v>3</v>
      </c>
      <c r="BE5" s="64">
        <v>7</v>
      </c>
      <c r="BF5" s="65"/>
      <c r="BG5" s="66"/>
      <c r="BH5" s="64"/>
      <c r="BI5" s="65">
        <v>1</v>
      </c>
      <c r="BJ5" s="66"/>
      <c r="BK5" s="64">
        <v>1</v>
      </c>
      <c r="BL5" s="65"/>
      <c r="BM5" s="66"/>
      <c r="BN5" s="64"/>
      <c r="BO5" s="65"/>
      <c r="BP5" s="66"/>
      <c r="BQ5" s="64"/>
      <c r="BR5" s="65">
        <v>1</v>
      </c>
      <c r="BS5" s="66">
        <v>1</v>
      </c>
      <c r="BT5" s="64">
        <v>2</v>
      </c>
      <c r="BU5" s="65">
        <v>1</v>
      </c>
      <c r="BV5" s="66"/>
      <c r="BW5" s="64">
        <v>1</v>
      </c>
      <c r="BX5" s="65">
        <v>4</v>
      </c>
      <c r="BY5" s="66">
        <v>2</v>
      </c>
      <c r="BZ5" s="64">
        <v>6</v>
      </c>
    </row>
    <row r="6" spans="1:78" ht="15.75" x14ac:dyDescent="0.15">
      <c r="A6" s="241" t="s">
        <v>34</v>
      </c>
      <c r="B6" s="251" t="s">
        <v>35</v>
      </c>
      <c r="C6" s="68">
        <v>198</v>
      </c>
      <c r="D6" s="68">
        <v>209</v>
      </c>
      <c r="E6" s="243">
        <v>407</v>
      </c>
      <c r="F6" s="69">
        <v>175</v>
      </c>
      <c r="G6" s="244" t="s">
        <v>36</v>
      </c>
      <c r="H6" s="251" t="s">
        <v>37</v>
      </c>
      <c r="I6" s="68">
        <v>335</v>
      </c>
      <c r="J6" s="68">
        <v>356</v>
      </c>
      <c r="K6" s="252">
        <v>691</v>
      </c>
      <c r="L6" s="71">
        <v>260</v>
      </c>
      <c r="M6" s="241" t="s">
        <v>38</v>
      </c>
      <c r="N6" s="251" t="s">
        <v>39</v>
      </c>
      <c r="O6" s="68">
        <v>157</v>
      </c>
      <c r="P6" s="68">
        <v>137</v>
      </c>
      <c r="Q6" s="252">
        <v>294</v>
      </c>
      <c r="R6" s="69">
        <v>122</v>
      </c>
      <c r="S6" s="241" t="s">
        <v>40</v>
      </c>
      <c r="T6" s="251" t="s">
        <v>41</v>
      </c>
      <c r="U6" s="68">
        <v>71</v>
      </c>
      <c r="V6" s="68">
        <v>53</v>
      </c>
      <c r="W6" s="252">
        <v>124</v>
      </c>
      <c r="X6" s="72">
        <v>83</v>
      </c>
      <c r="AA6" s="253">
        <v>1</v>
      </c>
      <c r="AB6" s="74">
        <f t="shared" si="0"/>
        <v>124</v>
      </c>
      <c r="AC6" s="75">
        <f t="shared" si="0"/>
        <v>112</v>
      </c>
      <c r="AD6" s="76">
        <f t="shared" si="0"/>
        <v>236</v>
      </c>
      <c r="AE6" s="77">
        <v>9</v>
      </c>
      <c r="AF6" s="78">
        <v>8</v>
      </c>
      <c r="AG6" s="76">
        <v>17</v>
      </c>
      <c r="AH6" s="77">
        <v>21</v>
      </c>
      <c r="AI6" s="78">
        <v>16</v>
      </c>
      <c r="AJ6" s="76">
        <v>37</v>
      </c>
      <c r="AK6" s="77">
        <v>7</v>
      </c>
      <c r="AL6" s="78">
        <v>11</v>
      </c>
      <c r="AM6" s="76">
        <v>18</v>
      </c>
      <c r="AN6" s="77">
        <v>4</v>
      </c>
      <c r="AO6" s="78">
        <v>9</v>
      </c>
      <c r="AP6" s="76">
        <v>13</v>
      </c>
      <c r="AQ6" s="77">
        <v>28</v>
      </c>
      <c r="AR6" s="78">
        <v>22</v>
      </c>
      <c r="AS6" s="76">
        <v>50</v>
      </c>
      <c r="AT6" s="77">
        <v>21</v>
      </c>
      <c r="AU6" s="78">
        <v>15</v>
      </c>
      <c r="AV6" s="76">
        <v>36</v>
      </c>
      <c r="AW6" s="77">
        <v>13</v>
      </c>
      <c r="AX6" s="78">
        <v>8</v>
      </c>
      <c r="AY6" s="76">
        <v>21</v>
      </c>
      <c r="AZ6" s="77">
        <v>13</v>
      </c>
      <c r="BA6" s="78">
        <v>11</v>
      </c>
      <c r="BB6" s="76">
        <v>24</v>
      </c>
      <c r="BC6" s="77">
        <v>3</v>
      </c>
      <c r="BD6" s="78">
        <v>3</v>
      </c>
      <c r="BE6" s="76">
        <v>6</v>
      </c>
      <c r="BF6" s="77">
        <v>3</v>
      </c>
      <c r="BG6" s="78">
        <v>1</v>
      </c>
      <c r="BH6" s="76">
        <v>4</v>
      </c>
      <c r="BI6" s="77"/>
      <c r="BJ6" s="78"/>
      <c r="BK6" s="76"/>
      <c r="BL6" s="77">
        <v>1</v>
      </c>
      <c r="BM6" s="78"/>
      <c r="BN6" s="76">
        <v>1</v>
      </c>
      <c r="BO6" s="77"/>
      <c r="BP6" s="78"/>
      <c r="BQ6" s="76"/>
      <c r="BR6" s="77"/>
      <c r="BS6" s="78"/>
      <c r="BT6" s="76"/>
      <c r="BU6" s="77"/>
      <c r="BV6" s="78">
        <v>2</v>
      </c>
      <c r="BW6" s="76">
        <v>2</v>
      </c>
      <c r="BX6" s="77">
        <v>1</v>
      </c>
      <c r="BY6" s="78">
        <v>6</v>
      </c>
      <c r="BZ6" s="76">
        <v>7</v>
      </c>
    </row>
    <row r="7" spans="1:78" ht="15.75" x14ac:dyDescent="0.15">
      <c r="A7" s="241"/>
      <c r="B7" s="251" t="s">
        <v>42</v>
      </c>
      <c r="C7" s="68">
        <v>183</v>
      </c>
      <c r="D7" s="68">
        <v>199</v>
      </c>
      <c r="E7" s="243">
        <v>382</v>
      </c>
      <c r="F7" s="69">
        <v>165</v>
      </c>
      <c r="G7" s="244"/>
      <c r="H7" s="251" t="s">
        <v>43</v>
      </c>
      <c r="I7" s="68">
        <v>27</v>
      </c>
      <c r="J7" s="68">
        <v>28</v>
      </c>
      <c r="K7" s="252">
        <v>55</v>
      </c>
      <c r="L7" s="71">
        <v>22</v>
      </c>
      <c r="M7" s="241"/>
      <c r="N7" s="251" t="s">
        <v>44</v>
      </c>
      <c r="O7" s="68">
        <v>363</v>
      </c>
      <c r="P7" s="68">
        <v>369</v>
      </c>
      <c r="Q7" s="252">
        <v>732</v>
      </c>
      <c r="R7" s="69">
        <v>292</v>
      </c>
      <c r="S7" s="241" t="s">
        <v>45</v>
      </c>
      <c r="T7" s="251" t="s">
        <v>46</v>
      </c>
      <c r="U7" s="68">
        <v>80</v>
      </c>
      <c r="V7" s="68">
        <v>64</v>
      </c>
      <c r="W7" s="252">
        <v>144</v>
      </c>
      <c r="X7" s="79">
        <v>105</v>
      </c>
      <c r="AA7" s="253">
        <v>2</v>
      </c>
      <c r="AB7" s="74">
        <f t="shared" si="0"/>
        <v>145</v>
      </c>
      <c r="AC7" s="75">
        <f t="shared" si="0"/>
        <v>109</v>
      </c>
      <c r="AD7" s="76">
        <f t="shared" si="0"/>
        <v>254</v>
      </c>
      <c r="AE7" s="77">
        <v>8</v>
      </c>
      <c r="AF7" s="78">
        <v>8</v>
      </c>
      <c r="AG7" s="76">
        <v>16</v>
      </c>
      <c r="AH7" s="77">
        <v>19</v>
      </c>
      <c r="AI7" s="78">
        <v>15</v>
      </c>
      <c r="AJ7" s="76">
        <v>34</v>
      </c>
      <c r="AK7" s="77">
        <v>12</v>
      </c>
      <c r="AL7" s="78">
        <v>9</v>
      </c>
      <c r="AM7" s="76">
        <v>21</v>
      </c>
      <c r="AN7" s="77">
        <v>4</v>
      </c>
      <c r="AO7" s="78">
        <v>6</v>
      </c>
      <c r="AP7" s="76">
        <v>10</v>
      </c>
      <c r="AQ7" s="77">
        <v>37</v>
      </c>
      <c r="AR7" s="78">
        <v>33</v>
      </c>
      <c r="AS7" s="76">
        <v>70</v>
      </c>
      <c r="AT7" s="77">
        <v>20</v>
      </c>
      <c r="AU7" s="78">
        <v>17</v>
      </c>
      <c r="AV7" s="76">
        <v>37</v>
      </c>
      <c r="AW7" s="77">
        <v>11</v>
      </c>
      <c r="AX7" s="78">
        <v>4</v>
      </c>
      <c r="AY7" s="76">
        <v>15</v>
      </c>
      <c r="AZ7" s="77">
        <v>17</v>
      </c>
      <c r="BA7" s="78">
        <v>4</v>
      </c>
      <c r="BB7" s="76">
        <v>21</v>
      </c>
      <c r="BC7" s="77">
        <v>6</v>
      </c>
      <c r="BD7" s="78">
        <v>4</v>
      </c>
      <c r="BE7" s="76">
        <v>10</v>
      </c>
      <c r="BF7" s="77">
        <v>1</v>
      </c>
      <c r="BG7" s="78">
        <v>2</v>
      </c>
      <c r="BH7" s="76">
        <v>3</v>
      </c>
      <c r="BI7" s="77"/>
      <c r="BJ7" s="78"/>
      <c r="BK7" s="76"/>
      <c r="BL7" s="77"/>
      <c r="BM7" s="78"/>
      <c r="BN7" s="76"/>
      <c r="BO7" s="77"/>
      <c r="BP7" s="78"/>
      <c r="BQ7" s="76"/>
      <c r="BR7" s="77">
        <v>1</v>
      </c>
      <c r="BS7" s="78"/>
      <c r="BT7" s="76">
        <v>1</v>
      </c>
      <c r="BU7" s="77">
        <v>1</v>
      </c>
      <c r="BV7" s="78">
        <v>2</v>
      </c>
      <c r="BW7" s="76">
        <v>3</v>
      </c>
      <c r="BX7" s="77">
        <v>8</v>
      </c>
      <c r="BY7" s="78">
        <v>5</v>
      </c>
      <c r="BZ7" s="76">
        <v>13</v>
      </c>
    </row>
    <row r="8" spans="1:78" ht="15.75" x14ac:dyDescent="0.15">
      <c r="A8" s="241" t="s">
        <v>3</v>
      </c>
      <c r="B8" s="251" t="s">
        <v>47</v>
      </c>
      <c r="C8" s="68">
        <v>77</v>
      </c>
      <c r="D8" s="68">
        <v>100</v>
      </c>
      <c r="E8" s="243">
        <v>177</v>
      </c>
      <c r="F8" s="69">
        <v>88</v>
      </c>
      <c r="G8" s="244" t="s">
        <v>48</v>
      </c>
      <c r="H8" s="251" t="s">
        <v>49</v>
      </c>
      <c r="I8" s="68">
        <v>339</v>
      </c>
      <c r="J8" s="68">
        <v>305</v>
      </c>
      <c r="K8" s="252">
        <v>644</v>
      </c>
      <c r="L8" s="71">
        <v>250</v>
      </c>
      <c r="M8" s="241" t="s">
        <v>34</v>
      </c>
      <c r="N8" s="251" t="s">
        <v>50</v>
      </c>
      <c r="O8" s="68">
        <v>78</v>
      </c>
      <c r="P8" s="68">
        <v>82</v>
      </c>
      <c r="Q8" s="252">
        <v>160</v>
      </c>
      <c r="R8" s="69">
        <v>67</v>
      </c>
      <c r="S8" s="241" t="s">
        <v>51</v>
      </c>
      <c r="T8" s="251" t="s">
        <v>52</v>
      </c>
      <c r="U8" s="68">
        <v>33</v>
      </c>
      <c r="V8" s="68">
        <v>34</v>
      </c>
      <c r="W8" s="252">
        <v>67</v>
      </c>
      <c r="X8" s="80">
        <v>36</v>
      </c>
      <c r="AA8" s="253">
        <v>3</v>
      </c>
      <c r="AB8" s="74">
        <f t="shared" si="0"/>
        <v>129</v>
      </c>
      <c r="AC8" s="75">
        <f t="shared" si="0"/>
        <v>131</v>
      </c>
      <c r="AD8" s="76">
        <f t="shared" si="0"/>
        <v>260</v>
      </c>
      <c r="AE8" s="77">
        <v>7</v>
      </c>
      <c r="AF8" s="78">
        <v>7</v>
      </c>
      <c r="AG8" s="76">
        <v>14</v>
      </c>
      <c r="AH8" s="77">
        <v>20</v>
      </c>
      <c r="AI8" s="78">
        <v>20</v>
      </c>
      <c r="AJ8" s="76">
        <v>40</v>
      </c>
      <c r="AK8" s="77">
        <v>10</v>
      </c>
      <c r="AL8" s="78">
        <v>14</v>
      </c>
      <c r="AM8" s="76">
        <v>24</v>
      </c>
      <c r="AN8" s="77">
        <v>4</v>
      </c>
      <c r="AO8" s="78">
        <v>4</v>
      </c>
      <c r="AP8" s="76">
        <v>8</v>
      </c>
      <c r="AQ8" s="77">
        <v>26</v>
      </c>
      <c r="AR8" s="78">
        <v>31</v>
      </c>
      <c r="AS8" s="76">
        <v>57</v>
      </c>
      <c r="AT8" s="77">
        <v>19</v>
      </c>
      <c r="AU8" s="78">
        <v>20</v>
      </c>
      <c r="AV8" s="76">
        <v>39</v>
      </c>
      <c r="AW8" s="77">
        <v>12</v>
      </c>
      <c r="AX8" s="78">
        <v>4</v>
      </c>
      <c r="AY8" s="76">
        <v>16</v>
      </c>
      <c r="AZ8" s="77">
        <v>19</v>
      </c>
      <c r="BA8" s="78">
        <v>17</v>
      </c>
      <c r="BB8" s="76">
        <v>36</v>
      </c>
      <c r="BC8" s="77">
        <v>6</v>
      </c>
      <c r="BD8" s="78">
        <v>3</v>
      </c>
      <c r="BE8" s="76">
        <v>9</v>
      </c>
      <c r="BF8" s="77">
        <v>2</v>
      </c>
      <c r="BG8" s="78"/>
      <c r="BH8" s="76">
        <v>2</v>
      </c>
      <c r="BI8" s="77"/>
      <c r="BJ8" s="78"/>
      <c r="BK8" s="76"/>
      <c r="BL8" s="77"/>
      <c r="BM8" s="78">
        <v>1</v>
      </c>
      <c r="BN8" s="76">
        <v>1</v>
      </c>
      <c r="BO8" s="77">
        <v>1</v>
      </c>
      <c r="BP8" s="78"/>
      <c r="BQ8" s="76">
        <v>1</v>
      </c>
      <c r="BR8" s="77"/>
      <c r="BS8" s="78">
        <v>3</v>
      </c>
      <c r="BT8" s="76">
        <v>3</v>
      </c>
      <c r="BU8" s="77">
        <v>1</v>
      </c>
      <c r="BV8" s="78">
        <v>1</v>
      </c>
      <c r="BW8" s="76">
        <v>2</v>
      </c>
      <c r="BX8" s="77">
        <v>2</v>
      </c>
      <c r="BY8" s="78">
        <v>6</v>
      </c>
      <c r="BZ8" s="76">
        <v>8</v>
      </c>
    </row>
    <row r="9" spans="1:78" ht="15.75" x14ac:dyDescent="0.15">
      <c r="A9" s="241"/>
      <c r="B9" s="251" t="s">
        <v>53</v>
      </c>
      <c r="C9" s="68">
        <v>252</v>
      </c>
      <c r="D9" s="68">
        <v>277</v>
      </c>
      <c r="E9" s="243">
        <v>529</v>
      </c>
      <c r="F9" s="69">
        <v>220</v>
      </c>
      <c r="G9" s="244"/>
      <c r="H9" s="251" t="s">
        <v>54</v>
      </c>
      <c r="I9" s="68">
        <v>1053</v>
      </c>
      <c r="J9" s="68">
        <v>1027</v>
      </c>
      <c r="K9" s="252">
        <v>2080</v>
      </c>
      <c r="L9" s="71">
        <v>799</v>
      </c>
      <c r="M9" s="241"/>
      <c r="N9" s="251" t="s">
        <v>55</v>
      </c>
      <c r="O9" s="68">
        <v>105</v>
      </c>
      <c r="P9" s="68">
        <v>114</v>
      </c>
      <c r="Q9" s="252">
        <v>219</v>
      </c>
      <c r="R9" s="69">
        <v>67</v>
      </c>
      <c r="S9" s="241"/>
      <c r="T9" s="251" t="s">
        <v>56</v>
      </c>
      <c r="U9" s="68">
        <v>38</v>
      </c>
      <c r="V9" s="68">
        <v>62</v>
      </c>
      <c r="W9" s="243">
        <v>100</v>
      </c>
      <c r="X9" s="81">
        <v>77</v>
      </c>
      <c r="AA9" s="253">
        <v>4</v>
      </c>
      <c r="AB9" s="74">
        <f t="shared" si="0"/>
        <v>143</v>
      </c>
      <c r="AC9" s="75">
        <f t="shared" si="0"/>
        <v>121</v>
      </c>
      <c r="AD9" s="76">
        <f t="shared" si="0"/>
        <v>264</v>
      </c>
      <c r="AE9" s="77">
        <v>9</v>
      </c>
      <c r="AF9" s="78">
        <v>9</v>
      </c>
      <c r="AG9" s="76">
        <v>18</v>
      </c>
      <c r="AH9" s="77">
        <v>23</v>
      </c>
      <c r="AI9" s="78">
        <v>12</v>
      </c>
      <c r="AJ9" s="76">
        <v>35</v>
      </c>
      <c r="AK9" s="77">
        <v>15</v>
      </c>
      <c r="AL9" s="78">
        <v>10</v>
      </c>
      <c r="AM9" s="76">
        <v>25</v>
      </c>
      <c r="AN9" s="77">
        <v>9</v>
      </c>
      <c r="AO9" s="78">
        <v>6</v>
      </c>
      <c r="AP9" s="76">
        <v>15</v>
      </c>
      <c r="AQ9" s="77">
        <v>34</v>
      </c>
      <c r="AR9" s="78">
        <v>22</v>
      </c>
      <c r="AS9" s="76">
        <v>56</v>
      </c>
      <c r="AT9" s="77">
        <v>14</v>
      </c>
      <c r="AU9" s="78">
        <v>15</v>
      </c>
      <c r="AV9" s="76">
        <v>29</v>
      </c>
      <c r="AW9" s="77">
        <v>11</v>
      </c>
      <c r="AX9" s="78">
        <v>11</v>
      </c>
      <c r="AY9" s="76">
        <v>22</v>
      </c>
      <c r="AZ9" s="77">
        <v>16</v>
      </c>
      <c r="BA9" s="78">
        <v>11</v>
      </c>
      <c r="BB9" s="76">
        <v>27</v>
      </c>
      <c r="BC9" s="77">
        <v>5</v>
      </c>
      <c r="BD9" s="78">
        <v>12</v>
      </c>
      <c r="BE9" s="76">
        <v>17</v>
      </c>
      <c r="BF9" s="77">
        <v>1</v>
      </c>
      <c r="BG9" s="78">
        <v>2</v>
      </c>
      <c r="BH9" s="76">
        <v>3</v>
      </c>
      <c r="BI9" s="77">
        <v>1</v>
      </c>
      <c r="BJ9" s="78">
        <v>2</v>
      </c>
      <c r="BK9" s="76">
        <v>3</v>
      </c>
      <c r="BL9" s="77">
        <v>1</v>
      </c>
      <c r="BM9" s="78"/>
      <c r="BN9" s="76">
        <v>1</v>
      </c>
      <c r="BO9" s="77"/>
      <c r="BP9" s="78"/>
      <c r="BQ9" s="76"/>
      <c r="BR9" s="77">
        <v>1</v>
      </c>
      <c r="BS9" s="78"/>
      <c r="BT9" s="76">
        <v>1</v>
      </c>
      <c r="BU9" s="77">
        <v>2</v>
      </c>
      <c r="BV9" s="78">
        <v>2</v>
      </c>
      <c r="BW9" s="76">
        <v>4</v>
      </c>
      <c r="BX9" s="77">
        <v>1</v>
      </c>
      <c r="BY9" s="78">
        <v>7</v>
      </c>
      <c r="BZ9" s="76">
        <v>8</v>
      </c>
    </row>
    <row r="10" spans="1:78" ht="15.75" x14ac:dyDescent="0.15">
      <c r="A10" s="241"/>
      <c r="B10" s="251" t="s">
        <v>57</v>
      </c>
      <c r="C10" s="68">
        <v>128</v>
      </c>
      <c r="D10" s="68">
        <v>123</v>
      </c>
      <c r="E10" s="243">
        <v>251</v>
      </c>
      <c r="F10" s="69">
        <v>139</v>
      </c>
      <c r="G10" s="244" t="s">
        <v>58</v>
      </c>
      <c r="H10" s="251" t="s">
        <v>59</v>
      </c>
      <c r="I10" s="68">
        <v>470</v>
      </c>
      <c r="J10" s="68">
        <v>425</v>
      </c>
      <c r="K10" s="252">
        <v>895</v>
      </c>
      <c r="L10" s="71">
        <v>364</v>
      </c>
      <c r="M10" s="241"/>
      <c r="N10" s="251" t="s">
        <v>60</v>
      </c>
      <c r="O10" s="68">
        <v>74</v>
      </c>
      <c r="P10" s="68">
        <v>70</v>
      </c>
      <c r="Q10" s="252">
        <v>144</v>
      </c>
      <c r="R10" s="69">
        <v>46</v>
      </c>
      <c r="S10" s="254"/>
      <c r="T10" s="255" t="s">
        <v>61</v>
      </c>
      <c r="U10" s="256">
        <f>SUM(U5:U9)</f>
        <v>229</v>
      </c>
      <c r="V10" s="256">
        <f>SUM(V5:V9)</f>
        <v>220</v>
      </c>
      <c r="W10" s="256">
        <f>SUM(W5:W9)</f>
        <v>449</v>
      </c>
      <c r="X10" s="257">
        <f>SUM(X5:X9)</f>
        <v>310</v>
      </c>
      <c r="AA10" s="86" t="str">
        <f>FIXED(AA5,0)&amp;" ～ "&amp;FIXED(AA9,0)&amp;" 小計"</f>
        <v>0 ～ 4 小計</v>
      </c>
      <c r="AB10" s="87">
        <f t="shared" si="0"/>
        <v>667</v>
      </c>
      <c r="AC10" s="88">
        <f t="shared" si="0"/>
        <v>567</v>
      </c>
      <c r="AD10" s="89">
        <f t="shared" si="0"/>
        <v>1234</v>
      </c>
      <c r="AE10" s="90">
        <v>46</v>
      </c>
      <c r="AF10" s="91">
        <v>39</v>
      </c>
      <c r="AG10" s="89">
        <v>85</v>
      </c>
      <c r="AH10" s="90">
        <v>111</v>
      </c>
      <c r="AI10" s="91">
        <v>78</v>
      </c>
      <c r="AJ10" s="89">
        <v>189</v>
      </c>
      <c r="AK10" s="90">
        <v>49</v>
      </c>
      <c r="AL10" s="91">
        <v>57</v>
      </c>
      <c r="AM10" s="89">
        <v>106</v>
      </c>
      <c r="AN10" s="90">
        <v>24</v>
      </c>
      <c r="AO10" s="91">
        <v>31</v>
      </c>
      <c r="AP10" s="89">
        <v>55</v>
      </c>
      <c r="AQ10" s="90">
        <v>153</v>
      </c>
      <c r="AR10" s="91">
        <v>122</v>
      </c>
      <c r="AS10" s="89">
        <v>275</v>
      </c>
      <c r="AT10" s="90">
        <v>90</v>
      </c>
      <c r="AU10" s="91">
        <v>83</v>
      </c>
      <c r="AV10" s="89">
        <v>173</v>
      </c>
      <c r="AW10" s="90">
        <v>55</v>
      </c>
      <c r="AX10" s="91">
        <v>34</v>
      </c>
      <c r="AY10" s="89">
        <v>89</v>
      </c>
      <c r="AZ10" s="90">
        <v>79</v>
      </c>
      <c r="BA10" s="91">
        <v>53</v>
      </c>
      <c r="BB10" s="89">
        <v>132</v>
      </c>
      <c r="BC10" s="90">
        <v>24</v>
      </c>
      <c r="BD10" s="91">
        <v>25</v>
      </c>
      <c r="BE10" s="89">
        <v>49</v>
      </c>
      <c r="BF10" s="90">
        <v>7</v>
      </c>
      <c r="BG10" s="91">
        <v>5</v>
      </c>
      <c r="BH10" s="89">
        <v>12</v>
      </c>
      <c r="BI10" s="90">
        <v>2</v>
      </c>
      <c r="BJ10" s="91">
        <v>2</v>
      </c>
      <c r="BK10" s="89">
        <v>4</v>
      </c>
      <c r="BL10" s="90">
        <v>2</v>
      </c>
      <c r="BM10" s="91">
        <v>1</v>
      </c>
      <c r="BN10" s="89">
        <v>3</v>
      </c>
      <c r="BO10" s="90">
        <v>1</v>
      </c>
      <c r="BP10" s="91"/>
      <c r="BQ10" s="89">
        <v>1</v>
      </c>
      <c r="BR10" s="90">
        <v>3</v>
      </c>
      <c r="BS10" s="91">
        <v>4</v>
      </c>
      <c r="BT10" s="89">
        <v>7</v>
      </c>
      <c r="BU10" s="90">
        <v>5</v>
      </c>
      <c r="BV10" s="91">
        <v>7</v>
      </c>
      <c r="BW10" s="89">
        <v>12</v>
      </c>
      <c r="BX10" s="90">
        <v>16</v>
      </c>
      <c r="BY10" s="91">
        <v>26</v>
      </c>
      <c r="BZ10" s="89">
        <v>42</v>
      </c>
    </row>
    <row r="11" spans="1:78" ht="15.75" x14ac:dyDescent="0.15">
      <c r="A11" s="241"/>
      <c r="B11" s="251" t="s">
        <v>62</v>
      </c>
      <c r="C11" s="68">
        <v>203</v>
      </c>
      <c r="D11" s="68">
        <v>226</v>
      </c>
      <c r="E11" s="243">
        <v>429</v>
      </c>
      <c r="F11" s="69">
        <v>200</v>
      </c>
      <c r="G11" s="244"/>
      <c r="H11" s="251" t="s">
        <v>63</v>
      </c>
      <c r="I11" s="68">
        <v>247</v>
      </c>
      <c r="J11" s="68">
        <v>254</v>
      </c>
      <c r="K11" s="252">
        <v>501</v>
      </c>
      <c r="L11" s="71">
        <v>218</v>
      </c>
      <c r="M11" s="241"/>
      <c r="N11" s="251" t="s">
        <v>64</v>
      </c>
      <c r="O11" s="68">
        <v>51</v>
      </c>
      <c r="P11" s="68">
        <v>57</v>
      </c>
      <c r="Q11" s="252">
        <v>108</v>
      </c>
      <c r="R11" s="69">
        <v>36</v>
      </c>
      <c r="S11" s="241"/>
      <c r="T11" s="251" t="s">
        <v>65</v>
      </c>
      <c r="U11" s="68">
        <v>33</v>
      </c>
      <c r="V11" s="68">
        <v>47</v>
      </c>
      <c r="W11" s="252">
        <v>80</v>
      </c>
      <c r="X11" s="69">
        <v>39</v>
      </c>
      <c r="AA11" s="253">
        <v>5</v>
      </c>
      <c r="AB11" s="62">
        <f t="shared" si="0"/>
        <v>141</v>
      </c>
      <c r="AC11" s="63">
        <f t="shared" si="0"/>
        <v>133</v>
      </c>
      <c r="AD11" s="64">
        <f t="shared" si="0"/>
        <v>274</v>
      </c>
      <c r="AE11" s="65">
        <v>12</v>
      </c>
      <c r="AF11" s="66">
        <v>2</v>
      </c>
      <c r="AG11" s="64">
        <v>14</v>
      </c>
      <c r="AH11" s="65">
        <v>17</v>
      </c>
      <c r="AI11" s="66">
        <v>21</v>
      </c>
      <c r="AJ11" s="64">
        <v>38</v>
      </c>
      <c r="AK11" s="65">
        <v>10</v>
      </c>
      <c r="AL11" s="66">
        <v>12</v>
      </c>
      <c r="AM11" s="64">
        <v>22</v>
      </c>
      <c r="AN11" s="65">
        <v>9</v>
      </c>
      <c r="AO11" s="66">
        <v>8</v>
      </c>
      <c r="AP11" s="64">
        <v>17</v>
      </c>
      <c r="AQ11" s="65">
        <v>25</v>
      </c>
      <c r="AR11" s="66">
        <v>34</v>
      </c>
      <c r="AS11" s="64">
        <v>59</v>
      </c>
      <c r="AT11" s="65">
        <v>19</v>
      </c>
      <c r="AU11" s="66">
        <v>20</v>
      </c>
      <c r="AV11" s="64">
        <v>39</v>
      </c>
      <c r="AW11" s="65">
        <v>7</v>
      </c>
      <c r="AX11" s="66">
        <v>7</v>
      </c>
      <c r="AY11" s="64">
        <v>14</v>
      </c>
      <c r="AZ11" s="65">
        <v>18</v>
      </c>
      <c r="BA11" s="66">
        <v>16</v>
      </c>
      <c r="BB11" s="64">
        <v>34</v>
      </c>
      <c r="BC11" s="65">
        <v>8</v>
      </c>
      <c r="BD11" s="66">
        <v>10</v>
      </c>
      <c r="BE11" s="64">
        <v>18</v>
      </c>
      <c r="BF11" s="65">
        <v>6</v>
      </c>
      <c r="BG11" s="66"/>
      <c r="BH11" s="64">
        <v>6</v>
      </c>
      <c r="BI11" s="65"/>
      <c r="BJ11" s="66"/>
      <c r="BK11" s="64"/>
      <c r="BL11" s="65"/>
      <c r="BM11" s="66"/>
      <c r="BN11" s="64"/>
      <c r="BO11" s="65"/>
      <c r="BP11" s="66"/>
      <c r="BQ11" s="64"/>
      <c r="BR11" s="65">
        <v>3</v>
      </c>
      <c r="BS11" s="66"/>
      <c r="BT11" s="64">
        <v>3</v>
      </c>
      <c r="BU11" s="65">
        <v>3</v>
      </c>
      <c r="BV11" s="66"/>
      <c r="BW11" s="64">
        <v>3</v>
      </c>
      <c r="BX11" s="65">
        <v>4</v>
      </c>
      <c r="BY11" s="66">
        <v>3</v>
      </c>
      <c r="BZ11" s="64">
        <v>7</v>
      </c>
    </row>
    <row r="12" spans="1:78" ht="15.75" x14ac:dyDescent="0.15">
      <c r="A12" s="241"/>
      <c r="B12" s="258" t="s">
        <v>61</v>
      </c>
      <c r="C12" s="259">
        <f>SUM(C5:C11)</f>
        <v>1728</v>
      </c>
      <c r="D12" s="259">
        <f>SUM(D5:D11)</f>
        <v>1791</v>
      </c>
      <c r="E12" s="259">
        <f>SUM(E5:E11)</f>
        <v>3519</v>
      </c>
      <c r="F12" s="260">
        <f>SUM(F5:F11)</f>
        <v>1511</v>
      </c>
      <c r="G12" s="244"/>
      <c r="H12" s="251" t="s">
        <v>66</v>
      </c>
      <c r="I12" s="68">
        <v>59</v>
      </c>
      <c r="J12" s="68">
        <v>46</v>
      </c>
      <c r="K12" s="252">
        <v>105</v>
      </c>
      <c r="L12" s="71">
        <v>39</v>
      </c>
      <c r="M12" s="241"/>
      <c r="N12" s="251" t="s">
        <v>67</v>
      </c>
      <c r="O12" s="68">
        <v>273</v>
      </c>
      <c r="P12" s="68">
        <v>259</v>
      </c>
      <c r="Q12" s="252">
        <v>532</v>
      </c>
      <c r="R12" s="69">
        <v>203</v>
      </c>
      <c r="S12" s="241" t="s">
        <v>68</v>
      </c>
      <c r="T12" s="251" t="s">
        <v>69</v>
      </c>
      <c r="U12" s="68">
        <v>42</v>
      </c>
      <c r="V12" s="68">
        <v>48</v>
      </c>
      <c r="W12" s="252">
        <v>90</v>
      </c>
      <c r="X12" s="69">
        <v>46</v>
      </c>
      <c r="AA12" s="253">
        <v>6</v>
      </c>
      <c r="AB12" s="74">
        <f t="shared" si="0"/>
        <v>144</v>
      </c>
      <c r="AC12" s="75">
        <f t="shared" si="0"/>
        <v>131</v>
      </c>
      <c r="AD12" s="76">
        <f t="shared" si="0"/>
        <v>275</v>
      </c>
      <c r="AE12" s="77">
        <v>6</v>
      </c>
      <c r="AF12" s="78">
        <v>9</v>
      </c>
      <c r="AG12" s="76">
        <v>15</v>
      </c>
      <c r="AH12" s="77">
        <v>19</v>
      </c>
      <c r="AI12" s="78">
        <v>15</v>
      </c>
      <c r="AJ12" s="76">
        <v>34</v>
      </c>
      <c r="AK12" s="77">
        <v>13</v>
      </c>
      <c r="AL12" s="78">
        <v>12</v>
      </c>
      <c r="AM12" s="76">
        <v>25</v>
      </c>
      <c r="AN12" s="77">
        <v>6</v>
      </c>
      <c r="AO12" s="78">
        <v>8</v>
      </c>
      <c r="AP12" s="76">
        <v>14</v>
      </c>
      <c r="AQ12" s="77">
        <v>32</v>
      </c>
      <c r="AR12" s="78">
        <v>26</v>
      </c>
      <c r="AS12" s="76">
        <v>58</v>
      </c>
      <c r="AT12" s="77">
        <v>19</v>
      </c>
      <c r="AU12" s="78">
        <v>21</v>
      </c>
      <c r="AV12" s="76">
        <v>40</v>
      </c>
      <c r="AW12" s="77">
        <v>8</v>
      </c>
      <c r="AX12" s="78">
        <v>7</v>
      </c>
      <c r="AY12" s="76">
        <v>15</v>
      </c>
      <c r="AZ12" s="77">
        <v>20</v>
      </c>
      <c r="BA12" s="78">
        <v>14</v>
      </c>
      <c r="BB12" s="76">
        <v>34</v>
      </c>
      <c r="BC12" s="77">
        <v>8</v>
      </c>
      <c r="BD12" s="78">
        <v>10</v>
      </c>
      <c r="BE12" s="76">
        <v>18</v>
      </c>
      <c r="BF12" s="77">
        <v>4</v>
      </c>
      <c r="BG12" s="78">
        <v>2</v>
      </c>
      <c r="BH12" s="76">
        <v>6</v>
      </c>
      <c r="BI12" s="77">
        <v>1</v>
      </c>
      <c r="BJ12" s="78"/>
      <c r="BK12" s="76">
        <v>1</v>
      </c>
      <c r="BL12" s="77"/>
      <c r="BM12" s="78"/>
      <c r="BN12" s="76"/>
      <c r="BO12" s="77"/>
      <c r="BP12" s="78">
        <v>1</v>
      </c>
      <c r="BQ12" s="76">
        <v>1</v>
      </c>
      <c r="BR12" s="77">
        <v>1</v>
      </c>
      <c r="BS12" s="78">
        <v>2</v>
      </c>
      <c r="BT12" s="76">
        <v>3</v>
      </c>
      <c r="BU12" s="77">
        <v>2</v>
      </c>
      <c r="BV12" s="78">
        <v>1</v>
      </c>
      <c r="BW12" s="76">
        <v>3</v>
      </c>
      <c r="BX12" s="77">
        <v>5</v>
      </c>
      <c r="BY12" s="78">
        <v>3</v>
      </c>
      <c r="BZ12" s="76">
        <v>8</v>
      </c>
    </row>
    <row r="13" spans="1:78" ht="15.75" x14ac:dyDescent="0.15">
      <c r="A13" s="245"/>
      <c r="B13" s="246" t="s">
        <v>70</v>
      </c>
      <c r="C13" s="54">
        <v>288</v>
      </c>
      <c r="D13" s="54">
        <v>289</v>
      </c>
      <c r="E13" s="247">
        <v>577</v>
      </c>
      <c r="F13" s="56">
        <v>211</v>
      </c>
      <c r="G13" s="244"/>
      <c r="H13" s="251" t="s">
        <v>71</v>
      </c>
      <c r="I13" s="68">
        <v>115</v>
      </c>
      <c r="J13" s="68">
        <v>114</v>
      </c>
      <c r="K13" s="252">
        <v>229</v>
      </c>
      <c r="L13" s="71">
        <v>82</v>
      </c>
      <c r="M13" s="241"/>
      <c r="N13" s="251" t="s">
        <v>72</v>
      </c>
      <c r="O13" s="68">
        <v>107</v>
      </c>
      <c r="P13" s="68">
        <v>111</v>
      </c>
      <c r="Q13" s="252">
        <v>218</v>
      </c>
      <c r="R13" s="69">
        <v>70</v>
      </c>
      <c r="S13" s="241"/>
      <c r="T13" s="251" t="s">
        <v>73</v>
      </c>
      <c r="U13" s="68">
        <v>23</v>
      </c>
      <c r="V13" s="68">
        <v>27</v>
      </c>
      <c r="W13" s="252">
        <v>50</v>
      </c>
      <c r="X13" s="69">
        <v>27</v>
      </c>
      <c r="AA13" s="253">
        <v>7</v>
      </c>
      <c r="AB13" s="74">
        <f t="shared" si="0"/>
        <v>161</v>
      </c>
      <c r="AC13" s="75">
        <f t="shared" si="0"/>
        <v>137</v>
      </c>
      <c r="AD13" s="76">
        <f t="shared" si="0"/>
        <v>298</v>
      </c>
      <c r="AE13" s="77">
        <v>9</v>
      </c>
      <c r="AF13" s="78">
        <v>10</v>
      </c>
      <c r="AG13" s="76">
        <v>19</v>
      </c>
      <c r="AH13" s="77">
        <v>25</v>
      </c>
      <c r="AI13" s="78">
        <v>13</v>
      </c>
      <c r="AJ13" s="76">
        <v>38</v>
      </c>
      <c r="AK13" s="77">
        <v>15</v>
      </c>
      <c r="AL13" s="78">
        <v>10</v>
      </c>
      <c r="AM13" s="76">
        <v>25</v>
      </c>
      <c r="AN13" s="77">
        <v>7</v>
      </c>
      <c r="AO13" s="78">
        <v>7</v>
      </c>
      <c r="AP13" s="76">
        <v>14</v>
      </c>
      <c r="AQ13" s="77">
        <v>42</v>
      </c>
      <c r="AR13" s="78">
        <v>19</v>
      </c>
      <c r="AS13" s="76">
        <v>61</v>
      </c>
      <c r="AT13" s="77">
        <v>18</v>
      </c>
      <c r="AU13" s="78">
        <v>22</v>
      </c>
      <c r="AV13" s="76">
        <v>40</v>
      </c>
      <c r="AW13" s="77">
        <v>11</v>
      </c>
      <c r="AX13" s="78">
        <v>14</v>
      </c>
      <c r="AY13" s="76">
        <v>25</v>
      </c>
      <c r="AZ13" s="77">
        <v>14</v>
      </c>
      <c r="BA13" s="78">
        <v>21</v>
      </c>
      <c r="BB13" s="76">
        <v>35</v>
      </c>
      <c r="BC13" s="77">
        <v>8</v>
      </c>
      <c r="BD13" s="78">
        <v>4</v>
      </c>
      <c r="BE13" s="76">
        <v>12</v>
      </c>
      <c r="BF13" s="77">
        <v>3</v>
      </c>
      <c r="BG13" s="78">
        <v>2</v>
      </c>
      <c r="BH13" s="76">
        <v>5</v>
      </c>
      <c r="BI13" s="77"/>
      <c r="BJ13" s="78">
        <v>1</v>
      </c>
      <c r="BK13" s="76">
        <v>1</v>
      </c>
      <c r="BL13" s="77">
        <v>1</v>
      </c>
      <c r="BM13" s="78">
        <v>1</v>
      </c>
      <c r="BN13" s="76">
        <v>2</v>
      </c>
      <c r="BO13" s="77"/>
      <c r="BP13" s="78"/>
      <c r="BQ13" s="76"/>
      <c r="BR13" s="77"/>
      <c r="BS13" s="78"/>
      <c r="BT13" s="76"/>
      <c r="BU13" s="77"/>
      <c r="BV13" s="78">
        <v>1</v>
      </c>
      <c r="BW13" s="76">
        <v>1</v>
      </c>
      <c r="BX13" s="77">
        <v>8</v>
      </c>
      <c r="BY13" s="78">
        <v>12</v>
      </c>
      <c r="BZ13" s="76">
        <v>20</v>
      </c>
    </row>
    <row r="14" spans="1:78" ht="15.75" x14ac:dyDescent="0.15">
      <c r="A14" s="241" t="s">
        <v>74</v>
      </c>
      <c r="B14" s="251" t="s">
        <v>75</v>
      </c>
      <c r="C14" s="68">
        <v>328</v>
      </c>
      <c r="D14" s="68">
        <v>319</v>
      </c>
      <c r="E14" s="252">
        <v>647</v>
      </c>
      <c r="F14" s="69">
        <v>265</v>
      </c>
      <c r="G14" s="244"/>
      <c r="H14" s="251" t="s">
        <v>76</v>
      </c>
      <c r="I14" s="68">
        <v>126</v>
      </c>
      <c r="J14" s="68">
        <v>123</v>
      </c>
      <c r="K14" s="252">
        <v>249</v>
      </c>
      <c r="L14" s="71">
        <v>88</v>
      </c>
      <c r="M14" s="241"/>
      <c r="N14" s="251" t="s">
        <v>77</v>
      </c>
      <c r="O14" s="68">
        <v>38</v>
      </c>
      <c r="P14" s="68">
        <v>40</v>
      </c>
      <c r="Q14" s="252">
        <v>78</v>
      </c>
      <c r="R14" s="69">
        <v>30</v>
      </c>
      <c r="S14" s="241" t="s">
        <v>78</v>
      </c>
      <c r="T14" s="251" t="s">
        <v>79</v>
      </c>
      <c r="U14" s="68">
        <v>45</v>
      </c>
      <c r="V14" s="68">
        <v>49</v>
      </c>
      <c r="W14" s="252">
        <v>94</v>
      </c>
      <c r="X14" s="69">
        <v>46</v>
      </c>
      <c r="AA14" s="253">
        <v>8</v>
      </c>
      <c r="AB14" s="74">
        <f t="shared" si="0"/>
        <v>144</v>
      </c>
      <c r="AC14" s="75">
        <f t="shared" si="0"/>
        <v>161</v>
      </c>
      <c r="AD14" s="76">
        <f t="shared" si="0"/>
        <v>305</v>
      </c>
      <c r="AE14" s="77">
        <v>7</v>
      </c>
      <c r="AF14" s="78">
        <v>10</v>
      </c>
      <c r="AG14" s="76">
        <v>17</v>
      </c>
      <c r="AH14" s="77">
        <v>10</v>
      </c>
      <c r="AI14" s="78">
        <v>17</v>
      </c>
      <c r="AJ14" s="76">
        <v>27</v>
      </c>
      <c r="AK14" s="77">
        <v>6</v>
      </c>
      <c r="AL14" s="78">
        <v>11</v>
      </c>
      <c r="AM14" s="76">
        <v>17</v>
      </c>
      <c r="AN14" s="77">
        <v>17</v>
      </c>
      <c r="AO14" s="78">
        <v>14</v>
      </c>
      <c r="AP14" s="76">
        <v>31</v>
      </c>
      <c r="AQ14" s="77">
        <v>45</v>
      </c>
      <c r="AR14" s="78">
        <v>33</v>
      </c>
      <c r="AS14" s="76">
        <v>78</v>
      </c>
      <c r="AT14" s="77">
        <v>18</v>
      </c>
      <c r="AU14" s="78">
        <v>14</v>
      </c>
      <c r="AV14" s="76">
        <v>32</v>
      </c>
      <c r="AW14" s="77">
        <v>7</v>
      </c>
      <c r="AX14" s="78">
        <v>10</v>
      </c>
      <c r="AY14" s="76">
        <v>17</v>
      </c>
      <c r="AZ14" s="77">
        <v>16</v>
      </c>
      <c r="BA14" s="78">
        <v>29</v>
      </c>
      <c r="BB14" s="76">
        <v>45</v>
      </c>
      <c r="BC14" s="77">
        <v>5</v>
      </c>
      <c r="BD14" s="78">
        <v>8</v>
      </c>
      <c r="BE14" s="76">
        <v>13</v>
      </c>
      <c r="BF14" s="77">
        <v>1</v>
      </c>
      <c r="BG14" s="78">
        <v>1</v>
      </c>
      <c r="BH14" s="76">
        <v>2</v>
      </c>
      <c r="BI14" s="77"/>
      <c r="BJ14" s="78">
        <v>3</v>
      </c>
      <c r="BK14" s="76">
        <v>3</v>
      </c>
      <c r="BL14" s="77">
        <v>1</v>
      </c>
      <c r="BM14" s="78"/>
      <c r="BN14" s="76">
        <v>1</v>
      </c>
      <c r="BO14" s="77"/>
      <c r="BP14" s="78"/>
      <c r="BQ14" s="76"/>
      <c r="BR14" s="77"/>
      <c r="BS14" s="78">
        <v>3</v>
      </c>
      <c r="BT14" s="76">
        <v>3</v>
      </c>
      <c r="BU14" s="77">
        <v>4</v>
      </c>
      <c r="BV14" s="78">
        <v>1</v>
      </c>
      <c r="BW14" s="76">
        <v>5</v>
      </c>
      <c r="BX14" s="77">
        <v>7</v>
      </c>
      <c r="BY14" s="78">
        <v>7</v>
      </c>
      <c r="BZ14" s="76">
        <v>14</v>
      </c>
    </row>
    <row r="15" spans="1:78" ht="15.75" x14ac:dyDescent="0.15">
      <c r="A15" s="241"/>
      <c r="B15" s="251" t="s">
        <v>80</v>
      </c>
      <c r="C15" s="68">
        <v>172</v>
      </c>
      <c r="D15" s="68">
        <v>181</v>
      </c>
      <c r="E15" s="252">
        <v>353</v>
      </c>
      <c r="F15" s="69">
        <v>139</v>
      </c>
      <c r="G15" s="254"/>
      <c r="H15" s="255" t="s">
        <v>61</v>
      </c>
      <c r="I15" s="256">
        <f>SUM(I5:I14)</f>
        <v>3253</v>
      </c>
      <c r="J15" s="256">
        <f>SUM(J5:J14)</f>
        <v>3185</v>
      </c>
      <c r="K15" s="256">
        <f>SUM(K5:K14)</f>
        <v>6438</v>
      </c>
      <c r="L15" s="256">
        <f>SUM(L5:L14)</f>
        <v>2479</v>
      </c>
      <c r="M15" s="241"/>
      <c r="N15" s="251" t="s">
        <v>81</v>
      </c>
      <c r="O15" s="68">
        <v>105</v>
      </c>
      <c r="P15" s="68">
        <v>111</v>
      </c>
      <c r="Q15" s="252">
        <v>216</v>
      </c>
      <c r="R15" s="69">
        <v>82</v>
      </c>
      <c r="S15" s="241"/>
      <c r="T15" s="251" t="s">
        <v>82</v>
      </c>
      <c r="U15" s="68">
        <v>25</v>
      </c>
      <c r="V15" s="68">
        <v>30</v>
      </c>
      <c r="W15" s="252">
        <v>55</v>
      </c>
      <c r="X15" s="69">
        <v>29</v>
      </c>
      <c r="AA15" s="253">
        <v>9</v>
      </c>
      <c r="AB15" s="74">
        <f t="shared" si="0"/>
        <v>182</v>
      </c>
      <c r="AC15" s="75">
        <f t="shared" si="0"/>
        <v>155</v>
      </c>
      <c r="AD15" s="76">
        <f t="shared" si="0"/>
        <v>337</v>
      </c>
      <c r="AE15" s="77">
        <v>7</v>
      </c>
      <c r="AF15" s="78">
        <v>13</v>
      </c>
      <c r="AG15" s="76">
        <v>20</v>
      </c>
      <c r="AH15" s="77">
        <v>21</v>
      </c>
      <c r="AI15" s="78">
        <v>16</v>
      </c>
      <c r="AJ15" s="76">
        <v>37</v>
      </c>
      <c r="AK15" s="77">
        <v>20</v>
      </c>
      <c r="AL15" s="78">
        <v>20</v>
      </c>
      <c r="AM15" s="76">
        <v>40</v>
      </c>
      <c r="AN15" s="77">
        <v>10</v>
      </c>
      <c r="AO15" s="78">
        <v>8</v>
      </c>
      <c r="AP15" s="76">
        <v>18</v>
      </c>
      <c r="AQ15" s="77">
        <v>38</v>
      </c>
      <c r="AR15" s="78">
        <v>30</v>
      </c>
      <c r="AS15" s="76">
        <v>68</v>
      </c>
      <c r="AT15" s="77">
        <v>25</v>
      </c>
      <c r="AU15" s="78">
        <v>14</v>
      </c>
      <c r="AV15" s="76">
        <v>39</v>
      </c>
      <c r="AW15" s="77">
        <v>15</v>
      </c>
      <c r="AX15" s="78">
        <v>9</v>
      </c>
      <c r="AY15" s="76">
        <v>24</v>
      </c>
      <c r="AZ15" s="77">
        <v>13</v>
      </c>
      <c r="BA15" s="78">
        <v>21</v>
      </c>
      <c r="BB15" s="76">
        <v>34</v>
      </c>
      <c r="BC15" s="77">
        <v>7</v>
      </c>
      <c r="BD15" s="78">
        <v>7</v>
      </c>
      <c r="BE15" s="76">
        <v>14</v>
      </c>
      <c r="BF15" s="77">
        <v>4</v>
      </c>
      <c r="BG15" s="78">
        <v>5</v>
      </c>
      <c r="BH15" s="76">
        <v>9</v>
      </c>
      <c r="BI15" s="77">
        <v>1</v>
      </c>
      <c r="BJ15" s="78">
        <v>2</v>
      </c>
      <c r="BK15" s="76">
        <v>3</v>
      </c>
      <c r="BL15" s="77"/>
      <c r="BM15" s="78">
        <v>1</v>
      </c>
      <c r="BN15" s="76">
        <v>1</v>
      </c>
      <c r="BO15" s="77"/>
      <c r="BP15" s="78"/>
      <c r="BQ15" s="76"/>
      <c r="BR15" s="77">
        <v>1</v>
      </c>
      <c r="BS15" s="78">
        <v>1</v>
      </c>
      <c r="BT15" s="76">
        <v>2</v>
      </c>
      <c r="BU15" s="77">
        <v>5</v>
      </c>
      <c r="BV15" s="78">
        <v>1</v>
      </c>
      <c r="BW15" s="76">
        <v>6</v>
      </c>
      <c r="BX15" s="77">
        <v>15</v>
      </c>
      <c r="BY15" s="78">
        <v>7</v>
      </c>
      <c r="BZ15" s="76">
        <v>22</v>
      </c>
    </row>
    <row r="16" spans="1:78" ht="15.75" x14ac:dyDescent="0.15">
      <c r="A16" s="241" t="s">
        <v>83</v>
      </c>
      <c r="B16" s="261" t="s">
        <v>84</v>
      </c>
      <c r="C16" s="262">
        <v>761</v>
      </c>
      <c r="D16" s="262">
        <v>776</v>
      </c>
      <c r="E16" s="252">
        <v>1537</v>
      </c>
      <c r="F16" s="263">
        <v>631</v>
      </c>
      <c r="G16" s="244"/>
      <c r="H16" s="242" t="s">
        <v>85</v>
      </c>
      <c r="I16" s="47">
        <v>150</v>
      </c>
      <c r="J16" s="47">
        <v>172</v>
      </c>
      <c r="K16" s="243">
        <v>322</v>
      </c>
      <c r="L16" s="51">
        <v>131</v>
      </c>
      <c r="M16" s="241"/>
      <c r="N16" s="251" t="s">
        <v>86</v>
      </c>
      <c r="O16" s="68">
        <v>95</v>
      </c>
      <c r="P16" s="68">
        <v>96</v>
      </c>
      <c r="Q16" s="252">
        <v>191</v>
      </c>
      <c r="R16" s="69">
        <v>61</v>
      </c>
      <c r="S16" s="254"/>
      <c r="T16" s="255" t="s">
        <v>61</v>
      </c>
      <c r="U16" s="256">
        <f>SUM(U11:U15)</f>
        <v>168</v>
      </c>
      <c r="V16" s="256">
        <f>SUM(V11:V15)</f>
        <v>201</v>
      </c>
      <c r="W16" s="256">
        <f>SUM(W11:W15)</f>
        <v>369</v>
      </c>
      <c r="X16" s="257">
        <f>SUM(X11:X15)</f>
        <v>187</v>
      </c>
      <c r="AA16" s="86" t="str">
        <f>FIXED(AA11,0)&amp;" ～ "&amp;FIXED(AA15,0)&amp;" 小計"</f>
        <v>5 ～ 9 小計</v>
      </c>
      <c r="AB16" s="87">
        <f t="shared" si="0"/>
        <v>772</v>
      </c>
      <c r="AC16" s="88">
        <f t="shared" si="0"/>
        <v>717</v>
      </c>
      <c r="AD16" s="89">
        <f t="shared" si="0"/>
        <v>1489</v>
      </c>
      <c r="AE16" s="87">
        <v>41</v>
      </c>
      <c r="AF16" s="88">
        <v>44</v>
      </c>
      <c r="AG16" s="89">
        <v>85</v>
      </c>
      <c r="AH16" s="87">
        <v>92</v>
      </c>
      <c r="AI16" s="88">
        <v>82</v>
      </c>
      <c r="AJ16" s="89">
        <v>174</v>
      </c>
      <c r="AK16" s="87">
        <v>64</v>
      </c>
      <c r="AL16" s="88">
        <v>65</v>
      </c>
      <c r="AM16" s="89">
        <v>129</v>
      </c>
      <c r="AN16" s="87">
        <v>49</v>
      </c>
      <c r="AO16" s="88">
        <v>45</v>
      </c>
      <c r="AP16" s="89">
        <v>94</v>
      </c>
      <c r="AQ16" s="87">
        <v>182</v>
      </c>
      <c r="AR16" s="88">
        <v>142</v>
      </c>
      <c r="AS16" s="89">
        <v>324</v>
      </c>
      <c r="AT16" s="87">
        <v>99</v>
      </c>
      <c r="AU16" s="88">
        <v>91</v>
      </c>
      <c r="AV16" s="89">
        <v>190</v>
      </c>
      <c r="AW16" s="87">
        <v>48</v>
      </c>
      <c r="AX16" s="88">
        <v>47</v>
      </c>
      <c r="AY16" s="89">
        <v>95</v>
      </c>
      <c r="AZ16" s="87">
        <v>81</v>
      </c>
      <c r="BA16" s="88">
        <v>101</v>
      </c>
      <c r="BB16" s="89">
        <v>182</v>
      </c>
      <c r="BC16" s="87">
        <v>36</v>
      </c>
      <c r="BD16" s="88">
        <v>39</v>
      </c>
      <c r="BE16" s="89">
        <v>75</v>
      </c>
      <c r="BF16" s="87">
        <v>18</v>
      </c>
      <c r="BG16" s="88">
        <v>10</v>
      </c>
      <c r="BH16" s="89">
        <v>28</v>
      </c>
      <c r="BI16" s="90">
        <v>2</v>
      </c>
      <c r="BJ16" s="88">
        <v>6</v>
      </c>
      <c r="BK16" s="89">
        <v>8</v>
      </c>
      <c r="BL16" s="87">
        <v>2</v>
      </c>
      <c r="BM16" s="91">
        <v>2</v>
      </c>
      <c r="BN16" s="89">
        <v>4</v>
      </c>
      <c r="BO16" s="87"/>
      <c r="BP16" s="88">
        <v>1</v>
      </c>
      <c r="BQ16" s="89">
        <v>1</v>
      </c>
      <c r="BR16" s="87">
        <v>5</v>
      </c>
      <c r="BS16" s="88">
        <v>6</v>
      </c>
      <c r="BT16" s="89">
        <v>11</v>
      </c>
      <c r="BU16" s="90">
        <v>14</v>
      </c>
      <c r="BV16" s="91">
        <v>4</v>
      </c>
      <c r="BW16" s="89">
        <v>18</v>
      </c>
      <c r="BX16" s="87">
        <v>39</v>
      </c>
      <c r="BY16" s="88">
        <v>32</v>
      </c>
      <c r="BZ16" s="89">
        <v>71</v>
      </c>
    </row>
    <row r="17" spans="1:78" ht="15.75" x14ac:dyDescent="0.15">
      <c r="A17" s="241"/>
      <c r="B17" s="251" t="s">
        <v>87</v>
      </c>
      <c r="C17" s="264">
        <v>484</v>
      </c>
      <c r="D17" s="264">
        <v>469</v>
      </c>
      <c r="E17" s="252">
        <v>953</v>
      </c>
      <c r="F17" s="265">
        <v>373</v>
      </c>
      <c r="G17" s="244" t="s">
        <v>88</v>
      </c>
      <c r="H17" s="251" t="s">
        <v>89</v>
      </c>
      <c r="I17" s="68">
        <v>187</v>
      </c>
      <c r="J17" s="68">
        <v>186</v>
      </c>
      <c r="K17" s="252">
        <v>373</v>
      </c>
      <c r="L17" s="71">
        <v>156</v>
      </c>
      <c r="M17" s="254"/>
      <c r="N17" s="255" t="s">
        <v>61</v>
      </c>
      <c r="O17" s="256">
        <f>SUM(O5:O16)</f>
        <v>1656</v>
      </c>
      <c r="P17" s="256">
        <f>SUM(P5:P16)</f>
        <v>1674</v>
      </c>
      <c r="Q17" s="256">
        <f>SUM(Q5:Q16)</f>
        <v>3330</v>
      </c>
      <c r="R17" s="257">
        <f>SUM(R5:R16)</f>
        <v>1241</v>
      </c>
      <c r="S17" s="241" t="s">
        <v>90</v>
      </c>
      <c r="T17" s="251" t="s">
        <v>91</v>
      </c>
      <c r="U17" s="68">
        <v>45</v>
      </c>
      <c r="V17" s="68">
        <v>52</v>
      </c>
      <c r="W17" s="252">
        <v>97</v>
      </c>
      <c r="X17" s="69">
        <v>48</v>
      </c>
      <c r="AA17" s="253">
        <v>10</v>
      </c>
      <c r="AB17" s="62">
        <f t="shared" si="0"/>
        <v>155</v>
      </c>
      <c r="AC17" s="63">
        <f t="shared" si="0"/>
        <v>142</v>
      </c>
      <c r="AD17" s="64">
        <f t="shared" si="0"/>
        <v>297</v>
      </c>
      <c r="AE17" s="65">
        <v>13</v>
      </c>
      <c r="AF17" s="66">
        <v>12</v>
      </c>
      <c r="AG17" s="64">
        <v>25</v>
      </c>
      <c r="AH17" s="65">
        <v>14</v>
      </c>
      <c r="AI17" s="66">
        <v>17</v>
      </c>
      <c r="AJ17" s="64">
        <v>31</v>
      </c>
      <c r="AK17" s="65">
        <v>10</v>
      </c>
      <c r="AL17" s="66">
        <v>10</v>
      </c>
      <c r="AM17" s="64">
        <v>20</v>
      </c>
      <c r="AN17" s="65">
        <v>8</v>
      </c>
      <c r="AO17" s="66">
        <v>14</v>
      </c>
      <c r="AP17" s="64">
        <v>22</v>
      </c>
      <c r="AQ17" s="65">
        <v>37</v>
      </c>
      <c r="AR17" s="66">
        <v>26</v>
      </c>
      <c r="AS17" s="64">
        <v>63</v>
      </c>
      <c r="AT17" s="65">
        <v>20</v>
      </c>
      <c r="AU17" s="66">
        <v>18</v>
      </c>
      <c r="AV17" s="64">
        <v>38</v>
      </c>
      <c r="AW17" s="65">
        <v>12</v>
      </c>
      <c r="AX17" s="66">
        <v>12</v>
      </c>
      <c r="AY17" s="64">
        <v>24</v>
      </c>
      <c r="AZ17" s="65">
        <v>20</v>
      </c>
      <c r="BA17" s="66">
        <v>10</v>
      </c>
      <c r="BB17" s="64">
        <v>30</v>
      </c>
      <c r="BC17" s="65">
        <v>9</v>
      </c>
      <c r="BD17" s="66">
        <v>6</v>
      </c>
      <c r="BE17" s="64">
        <v>15</v>
      </c>
      <c r="BF17" s="65">
        <v>2</v>
      </c>
      <c r="BG17" s="66">
        <v>2</v>
      </c>
      <c r="BH17" s="64">
        <v>4</v>
      </c>
      <c r="BI17" s="65">
        <v>1</v>
      </c>
      <c r="BJ17" s="66">
        <v>1</v>
      </c>
      <c r="BK17" s="64">
        <v>2</v>
      </c>
      <c r="BL17" s="65"/>
      <c r="BM17" s="66"/>
      <c r="BN17" s="64"/>
      <c r="BO17" s="65"/>
      <c r="BP17" s="66">
        <v>1</v>
      </c>
      <c r="BQ17" s="64">
        <v>1</v>
      </c>
      <c r="BR17" s="65">
        <v>2</v>
      </c>
      <c r="BS17" s="66">
        <v>1</v>
      </c>
      <c r="BT17" s="64">
        <v>3</v>
      </c>
      <c r="BU17" s="65">
        <v>1</v>
      </c>
      <c r="BV17" s="66">
        <v>4</v>
      </c>
      <c r="BW17" s="64">
        <v>5</v>
      </c>
      <c r="BX17" s="65">
        <v>6</v>
      </c>
      <c r="BY17" s="66">
        <v>8</v>
      </c>
      <c r="BZ17" s="64">
        <v>14</v>
      </c>
    </row>
    <row r="18" spans="1:78" ht="15.75" x14ac:dyDescent="0.15">
      <c r="A18" s="241"/>
      <c r="B18" s="261" t="s">
        <v>92</v>
      </c>
      <c r="C18" s="262">
        <v>487</v>
      </c>
      <c r="D18" s="262">
        <v>488</v>
      </c>
      <c r="E18" s="252">
        <v>975</v>
      </c>
      <c r="F18" s="263">
        <v>528</v>
      </c>
      <c r="G18" s="244"/>
      <c r="H18" s="251" t="s">
        <v>93</v>
      </c>
      <c r="I18" s="68">
        <v>39</v>
      </c>
      <c r="J18" s="68">
        <v>45</v>
      </c>
      <c r="K18" s="252">
        <v>84</v>
      </c>
      <c r="L18" s="71">
        <v>34</v>
      </c>
      <c r="M18" s="266"/>
      <c r="N18" s="267" t="s">
        <v>94</v>
      </c>
      <c r="O18" s="54">
        <v>87</v>
      </c>
      <c r="P18" s="54">
        <v>92</v>
      </c>
      <c r="Q18" s="247">
        <v>179</v>
      </c>
      <c r="R18" s="56">
        <v>55</v>
      </c>
      <c r="S18" s="241" t="s">
        <v>95</v>
      </c>
      <c r="T18" s="251" t="s">
        <v>96</v>
      </c>
      <c r="U18" s="68">
        <v>39</v>
      </c>
      <c r="V18" s="68">
        <v>33</v>
      </c>
      <c r="W18" s="252">
        <v>72</v>
      </c>
      <c r="X18" s="69">
        <v>35</v>
      </c>
      <c r="AA18" s="253">
        <v>11</v>
      </c>
      <c r="AB18" s="74">
        <f t="shared" si="0"/>
        <v>174</v>
      </c>
      <c r="AC18" s="75">
        <f t="shared" si="0"/>
        <v>163</v>
      </c>
      <c r="AD18" s="76">
        <f t="shared" si="0"/>
        <v>337</v>
      </c>
      <c r="AE18" s="77">
        <v>17</v>
      </c>
      <c r="AF18" s="78">
        <v>8</v>
      </c>
      <c r="AG18" s="76">
        <v>25</v>
      </c>
      <c r="AH18" s="77">
        <v>21</v>
      </c>
      <c r="AI18" s="78">
        <v>21</v>
      </c>
      <c r="AJ18" s="76">
        <v>42</v>
      </c>
      <c r="AK18" s="77">
        <v>19</v>
      </c>
      <c r="AL18" s="78">
        <v>13</v>
      </c>
      <c r="AM18" s="76">
        <v>32</v>
      </c>
      <c r="AN18" s="77">
        <v>10</v>
      </c>
      <c r="AO18" s="78">
        <v>8</v>
      </c>
      <c r="AP18" s="76">
        <v>18</v>
      </c>
      <c r="AQ18" s="77">
        <v>42</v>
      </c>
      <c r="AR18" s="78">
        <v>38</v>
      </c>
      <c r="AS18" s="76">
        <v>80</v>
      </c>
      <c r="AT18" s="77">
        <v>18</v>
      </c>
      <c r="AU18" s="78">
        <v>14</v>
      </c>
      <c r="AV18" s="76">
        <v>32</v>
      </c>
      <c r="AW18" s="77">
        <v>11</v>
      </c>
      <c r="AX18" s="78">
        <v>16</v>
      </c>
      <c r="AY18" s="76">
        <v>27</v>
      </c>
      <c r="AZ18" s="77">
        <v>14</v>
      </c>
      <c r="BA18" s="78">
        <v>21</v>
      </c>
      <c r="BB18" s="76">
        <v>35</v>
      </c>
      <c r="BC18" s="77">
        <v>8</v>
      </c>
      <c r="BD18" s="78">
        <v>9</v>
      </c>
      <c r="BE18" s="76">
        <v>17</v>
      </c>
      <c r="BF18" s="77">
        <v>3</v>
      </c>
      <c r="BG18" s="78">
        <v>1</v>
      </c>
      <c r="BH18" s="76">
        <v>4</v>
      </c>
      <c r="BI18" s="77"/>
      <c r="BJ18" s="78"/>
      <c r="BK18" s="76"/>
      <c r="BL18" s="77"/>
      <c r="BM18" s="78"/>
      <c r="BN18" s="76"/>
      <c r="BO18" s="77"/>
      <c r="BP18" s="78"/>
      <c r="BQ18" s="76"/>
      <c r="BR18" s="77">
        <v>1</v>
      </c>
      <c r="BS18" s="78">
        <v>3</v>
      </c>
      <c r="BT18" s="76">
        <v>4</v>
      </c>
      <c r="BU18" s="77"/>
      <c r="BV18" s="78">
        <v>3</v>
      </c>
      <c r="BW18" s="76">
        <v>3</v>
      </c>
      <c r="BX18" s="77">
        <v>10</v>
      </c>
      <c r="BY18" s="78">
        <v>8</v>
      </c>
      <c r="BZ18" s="76">
        <v>18</v>
      </c>
    </row>
    <row r="19" spans="1:78" ht="15.75" x14ac:dyDescent="0.15">
      <c r="A19" s="241"/>
      <c r="B19" s="261" t="s">
        <v>97</v>
      </c>
      <c r="C19" s="262">
        <v>301</v>
      </c>
      <c r="D19" s="262">
        <v>267</v>
      </c>
      <c r="E19" s="252">
        <v>568</v>
      </c>
      <c r="F19" s="263">
        <v>301</v>
      </c>
      <c r="G19" s="244" t="s">
        <v>98</v>
      </c>
      <c r="H19" s="251" t="s">
        <v>99</v>
      </c>
      <c r="I19" s="264">
        <v>256</v>
      </c>
      <c r="J19" s="264">
        <v>291</v>
      </c>
      <c r="K19" s="252">
        <v>547</v>
      </c>
      <c r="L19" s="71">
        <v>236</v>
      </c>
      <c r="M19" s="268" t="s">
        <v>100</v>
      </c>
      <c r="N19" s="269" t="s">
        <v>101</v>
      </c>
      <c r="O19" s="47">
        <v>159</v>
      </c>
      <c r="P19" s="47">
        <v>166</v>
      </c>
      <c r="Q19" s="243">
        <v>325</v>
      </c>
      <c r="R19" s="69">
        <v>120</v>
      </c>
      <c r="S19" s="254"/>
      <c r="T19" s="255" t="s">
        <v>61</v>
      </c>
      <c r="U19" s="256">
        <f>SUM(U17:U18)</f>
        <v>84</v>
      </c>
      <c r="V19" s="256">
        <f>SUM(V17:V18)</f>
        <v>85</v>
      </c>
      <c r="W19" s="256">
        <f>SUM(W17:W18)</f>
        <v>169</v>
      </c>
      <c r="X19" s="257">
        <f>SUM(X17:X18)</f>
        <v>83</v>
      </c>
      <c r="AA19" s="253">
        <v>12</v>
      </c>
      <c r="AB19" s="74">
        <f t="shared" si="0"/>
        <v>172</v>
      </c>
      <c r="AC19" s="75">
        <f t="shared" si="0"/>
        <v>155</v>
      </c>
      <c r="AD19" s="76">
        <f t="shared" si="0"/>
        <v>327</v>
      </c>
      <c r="AE19" s="77">
        <v>17</v>
      </c>
      <c r="AF19" s="78">
        <v>8</v>
      </c>
      <c r="AG19" s="76">
        <v>25</v>
      </c>
      <c r="AH19" s="77">
        <v>17</v>
      </c>
      <c r="AI19" s="78">
        <v>27</v>
      </c>
      <c r="AJ19" s="76">
        <v>44</v>
      </c>
      <c r="AK19" s="77">
        <v>18</v>
      </c>
      <c r="AL19" s="78">
        <v>12</v>
      </c>
      <c r="AM19" s="76">
        <v>30</v>
      </c>
      <c r="AN19" s="77">
        <v>9</v>
      </c>
      <c r="AO19" s="78">
        <v>12</v>
      </c>
      <c r="AP19" s="76">
        <v>21</v>
      </c>
      <c r="AQ19" s="77">
        <v>36</v>
      </c>
      <c r="AR19" s="78">
        <v>25</v>
      </c>
      <c r="AS19" s="76">
        <v>61</v>
      </c>
      <c r="AT19" s="77">
        <v>16</v>
      </c>
      <c r="AU19" s="78">
        <v>24</v>
      </c>
      <c r="AV19" s="76">
        <v>40</v>
      </c>
      <c r="AW19" s="77">
        <v>13</v>
      </c>
      <c r="AX19" s="78">
        <v>5</v>
      </c>
      <c r="AY19" s="76">
        <v>18</v>
      </c>
      <c r="AZ19" s="77">
        <v>13</v>
      </c>
      <c r="BA19" s="78">
        <v>19</v>
      </c>
      <c r="BB19" s="76">
        <v>32</v>
      </c>
      <c r="BC19" s="77">
        <v>12</v>
      </c>
      <c r="BD19" s="78">
        <v>10</v>
      </c>
      <c r="BE19" s="76">
        <v>22</v>
      </c>
      <c r="BF19" s="77">
        <v>2</v>
      </c>
      <c r="BG19" s="78">
        <v>4</v>
      </c>
      <c r="BH19" s="76">
        <v>6</v>
      </c>
      <c r="BI19" s="77"/>
      <c r="BJ19" s="78"/>
      <c r="BK19" s="76"/>
      <c r="BL19" s="77">
        <v>1</v>
      </c>
      <c r="BM19" s="78"/>
      <c r="BN19" s="76">
        <v>1</v>
      </c>
      <c r="BO19" s="77">
        <v>1</v>
      </c>
      <c r="BP19" s="78"/>
      <c r="BQ19" s="76">
        <v>1</v>
      </c>
      <c r="BR19" s="77">
        <v>1</v>
      </c>
      <c r="BS19" s="78">
        <v>1</v>
      </c>
      <c r="BT19" s="76">
        <v>2</v>
      </c>
      <c r="BU19" s="77">
        <v>4</v>
      </c>
      <c r="BV19" s="78">
        <v>1</v>
      </c>
      <c r="BW19" s="76">
        <v>5</v>
      </c>
      <c r="BX19" s="77">
        <v>12</v>
      </c>
      <c r="BY19" s="78">
        <v>7</v>
      </c>
      <c r="BZ19" s="76">
        <v>19</v>
      </c>
    </row>
    <row r="20" spans="1:78" ht="15.75" x14ac:dyDescent="0.15">
      <c r="A20" s="254"/>
      <c r="B20" s="255" t="s">
        <v>61</v>
      </c>
      <c r="C20" s="256">
        <f>SUM(C13:C19)</f>
        <v>2821</v>
      </c>
      <c r="D20" s="256">
        <f>SUM(D13:D19)</f>
        <v>2789</v>
      </c>
      <c r="E20" s="256">
        <f>SUM(E13:E19)</f>
        <v>5610</v>
      </c>
      <c r="F20" s="257">
        <f>SUM(F13:F19)</f>
        <v>2448</v>
      </c>
      <c r="G20" s="244"/>
      <c r="H20" s="251" t="s">
        <v>102</v>
      </c>
      <c r="I20" s="264">
        <v>396</v>
      </c>
      <c r="J20" s="264">
        <v>444</v>
      </c>
      <c r="K20" s="252">
        <v>840</v>
      </c>
      <c r="L20" s="270">
        <v>365</v>
      </c>
      <c r="M20" s="268"/>
      <c r="N20" s="271" t="s">
        <v>86</v>
      </c>
      <c r="O20" s="68">
        <v>85</v>
      </c>
      <c r="P20" s="68">
        <v>91</v>
      </c>
      <c r="Q20" s="243">
        <v>176</v>
      </c>
      <c r="R20" s="69">
        <v>57</v>
      </c>
      <c r="S20" s="241"/>
      <c r="T20" s="251" t="s">
        <v>103</v>
      </c>
      <c r="U20" s="68">
        <v>8</v>
      </c>
      <c r="V20" s="68">
        <v>12</v>
      </c>
      <c r="W20" s="252">
        <v>20</v>
      </c>
      <c r="X20" s="69">
        <v>14</v>
      </c>
      <c r="AA20" s="253">
        <v>13</v>
      </c>
      <c r="AB20" s="74">
        <f t="shared" si="0"/>
        <v>188</v>
      </c>
      <c r="AC20" s="75">
        <f t="shared" si="0"/>
        <v>160</v>
      </c>
      <c r="AD20" s="76">
        <f t="shared" si="0"/>
        <v>348</v>
      </c>
      <c r="AE20" s="77">
        <v>9</v>
      </c>
      <c r="AF20" s="78">
        <v>9</v>
      </c>
      <c r="AG20" s="76">
        <v>18</v>
      </c>
      <c r="AH20" s="77">
        <v>26</v>
      </c>
      <c r="AI20" s="78">
        <v>18</v>
      </c>
      <c r="AJ20" s="76">
        <v>44</v>
      </c>
      <c r="AK20" s="77">
        <v>14</v>
      </c>
      <c r="AL20" s="78">
        <v>19</v>
      </c>
      <c r="AM20" s="76">
        <v>33</v>
      </c>
      <c r="AN20" s="77">
        <v>8</v>
      </c>
      <c r="AO20" s="78">
        <v>13</v>
      </c>
      <c r="AP20" s="76">
        <v>21</v>
      </c>
      <c r="AQ20" s="77">
        <v>32</v>
      </c>
      <c r="AR20" s="78">
        <v>25</v>
      </c>
      <c r="AS20" s="76">
        <v>57</v>
      </c>
      <c r="AT20" s="77">
        <v>26</v>
      </c>
      <c r="AU20" s="78">
        <v>21</v>
      </c>
      <c r="AV20" s="76">
        <v>47</v>
      </c>
      <c r="AW20" s="77">
        <v>17</v>
      </c>
      <c r="AX20" s="78">
        <v>14</v>
      </c>
      <c r="AY20" s="76">
        <v>31</v>
      </c>
      <c r="AZ20" s="77">
        <v>25</v>
      </c>
      <c r="BA20" s="78">
        <v>16</v>
      </c>
      <c r="BB20" s="76">
        <v>41</v>
      </c>
      <c r="BC20" s="77">
        <v>10</v>
      </c>
      <c r="BD20" s="78">
        <v>6</v>
      </c>
      <c r="BE20" s="76">
        <v>16</v>
      </c>
      <c r="BF20" s="77">
        <v>4</v>
      </c>
      <c r="BG20" s="78">
        <v>4</v>
      </c>
      <c r="BH20" s="76">
        <v>8</v>
      </c>
      <c r="BI20" s="77"/>
      <c r="BJ20" s="78">
        <v>1</v>
      </c>
      <c r="BK20" s="76">
        <v>1</v>
      </c>
      <c r="BL20" s="77"/>
      <c r="BM20" s="78">
        <v>1</v>
      </c>
      <c r="BN20" s="76">
        <v>1</v>
      </c>
      <c r="BO20" s="77"/>
      <c r="BP20" s="78"/>
      <c r="BQ20" s="76"/>
      <c r="BR20" s="77">
        <v>2</v>
      </c>
      <c r="BS20" s="78">
        <v>2</v>
      </c>
      <c r="BT20" s="76">
        <v>4</v>
      </c>
      <c r="BU20" s="77">
        <v>4</v>
      </c>
      <c r="BV20" s="78">
        <v>1</v>
      </c>
      <c r="BW20" s="76">
        <v>5</v>
      </c>
      <c r="BX20" s="77">
        <v>11</v>
      </c>
      <c r="BY20" s="78">
        <v>10</v>
      </c>
      <c r="BZ20" s="76">
        <v>21</v>
      </c>
    </row>
    <row r="21" spans="1:78" ht="15.75" x14ac:dyDescent="0.15">
      <c r="A21" s="241"/>
      <c r="B21" s="242" t="s">
        <v>104</v>
      </c>
      <c r="C21" s="47">
        <v>257</v>
      </c>
      <c r="D21" s="47">
        <v>286</v>
      </c>
      <c r="E21" s="243">
        <v>543</v>
      </c>
      <c r="F21" s="49">
        <v>195</v>
      </c>
      <c r="G21" s="244" t="s">
        <v>105</v>
      </c>
      <c r="H21" s="251" t="s">
        <v>47</v>
      </c>
      <c r="I21" s="264">
        <v>94</v>
      </c>
      <c r="J21" s="264">
        <v>98</v>
      </c>
      <c r="K21" s="252">
        <v>192</v>
      </c>
      <c r="L21" s="270">
        <v>84</v>
      </c>
      <c r="M21" s="268" t="s">
        <v>106</v>
      </c>
      <c r="N21" s="271" t="s">
        <v>107</v>
      </c>
      <c r="O21" s="68">
        <v>297</v>
      </c>
      <c r="P21" s="68">
        <v>285</v>
      </c>
      <c r="Q21" s="243">
        <v>582</v>
      </c>
      <c r="R21" s="69">
        <v>221</v>
      </c>
      <c r="S21" s="241" t="s">
        <v>108</v>
      </c>
      <c r="T21" s="251" t="s">
        <v>109</v>
      </c>
      <c r="U21" s="68">
        <v>38</v>
      </c>
      <c r="V21" s="68">
        <v>51</v>
      </c>
      <c r="W21" s="252">
        <v>89</v>
      </c>
      <c r="X21" s="69">
        <v>41</v>
      </c>
      <c r="AA21" s="253">
        <v>14</v>
      </c>
      <c r="AB21" s="74">
        <f t="shared" si="0"/>
        <v>191</v>
      </c>
      <c r="AC21" s="75">
        <f t="shared" si="0"/>
        <v>173</v>
      </c>
      <c r="AD21" s="76">
        <f t="shared" si="0"/>
        <v>364</v>
      </c>
      <c r="AE21" s="77">
        <v>17</v>
      </c>
      <c r="AF21" s="78">
        <v>11</v>
      </c>
      <c r="AG21" s="76">
        <v>28</v>
      </c>
      <c r="AH21" s="77">
        <v>26</v>
      </c>
      <c r="AI21" s="78">
        <v>18</v>
      </c>
      <c r="AJ21" s="76">
        <v>44</v>
      </c>
      <c r="AK21" s="77">
        <v>19</v>
      </c>
      <c r="AL21" s="78">
        <v>14</v>
      </c>
      <c r="AM21" s="76">
        <v>33</v>
      </c>
      <c r="AN21" s="77">
        <v>12</v>
      </c>
      <c r="AO21" s="78">
        <v>14</v>
      </c>
      <c r="AP21" s="76">
        <v>26</v>
      </c>
      <c r="AQ21" s="77">
        <v>36</v>
      </c>
      <c r="AR21" s="78">
        <v>25</v>
      </c>
      <c r="AS21" s="76">
        <v>61</v>
      </c>
      <c r="AT21" s="77">
        <v>24</v>
      </c>
      <c r="AU21" s="78">
        <v>29</v>
      </c>
      <c r="AV21" s="76">
        <v>53</v>
      </c>
      <c r="AW21" s="77">
        <v>14</v>
      </c>
      <c r="AX21" s="78">
        <v>9</v>
      </c>
      <c r="AY21" s="76">
        <v>23</v>
      </c>
      <c r="AZ21" s="77">
        <v>13</v>
      </c>
      <c r="BA21" s="78">
        <v>19</v>
      </c>
      <c r="BB21" s="76">
        <v>32</v>
      </c>
      <c r="BC21" s="77">
        <v>10</v>
      </c>
      <c r="BD21" s="78">
        <v>6</v>
      </c>
      <c r="BE21" s="76">
        <v>16</v>
      </c>
      <c r="BF21" s="77">
        <v>3</v>
      </c>
      <c r="BG21" s="78">
        <v>6</v>
      </c>
      <c r="BH21" s="76">
        <v>9</v>
      </c>
      <c r="BI21" s="77">
        <v>2</v>
      </c>
      <c r="BJ21" s="78">
        <v>5</v>
      </c>
      <c r="BK21" s="76">
        <v>7</v>
      </c>
      <c r="BL21" s="77">
        <v>1</v>
      </c>
      <c r="BM21" s="78"/>
      <c r="BN21" s="76">
        <v>1</v>
      </c>
      <c r="BO21" s="77">
        <v>1</v>
      </c>
      <c r="BP21" s="78">
        <v>1</v>
      </c>
      <c r="BQ21" s="76">
        <v>2</v>
      </c>
      <c r="BR21" s="77">
        <v>1</v>
      </c>
      <c r="BS21" s="78">
        <v>3</v>
      </c>
      <c r="BT21" s="76">
        <v>4</v>
      </c>
      <c r="BU21" s="77">
        <v>2</v>
      </c>
      <c r="BV21" s="78">
        <v>5</v>
      </c>
      <c r="BW21" s="76">
        <v>7</v>
      </c>
      <c r="BX21" s="77">
        <v>10</v>
      </c>
      <c r="BY21" s="78">
        <v>8</v>
      </c>
      <c r="BZ21" s="76">
        <v>18</v>
      </c>
    </row>
    <row r="22" spans="1:78" ht="15.75" x14ac:dyDescent="0.15">
      <c r="A22" s="241" t="s">
        <v>83</v>
      </c>
      <c r="B22" s="251" t="s">
        <v>110</v>
      </c>
      <c r="C22" s="68">
        <v>489</v>
      </c>
      <c r="D22" s="68">
        <v>468</v>
      </c>
      <c r="E22" s="252">
        <v>957</v>
      </c>
      <c r="F22" s="69">
        <v>386</v>
      </c>
      <c r="G22" s="244"/>
      <c r="H22" s="251" t="s">
        <v>111</v>
      </c>
      <c r="I22" s="264">
        <v>134</v>
      </c>
      <c r="J22" s="264">
        <v>161</v>
      </c>
      <c r="K22" s="252">
        <v>295</v>
      </c>
      <c r="L22" s="270">
        <v>134</v>
      </c>
      <c r="M22" s="268"/>
      <c r="N22" s="271" t="s">
        <v>112</v>
      </c>
      <c r="O22" s="68">
        <v>106</v>
      </c>
      <c r="P22" s="68">
        <v>119</v>
      </c>
      <c r="Q22" s="243">
        <v>225</v>
      </c>
      <c r="R22" s="69">
        <v>72</v>
      </c>
      <c r="S22" s="241"/>
      <c r="T22" s="251" t="s">
        <v>113</v>
      </c>
      <c r="U22" s="68">
        <v>13</v>
      </c>
      <c r="V22" s="68">
        <v>20</v>
      </c>
      <c r="W22" s="252">
        <v>33</v>
      </c>
      <c r="X22" s="69">
        <v>12</v>
      </c>
      <c r="AA22" s="86" t="str">
        <f>FIXED(AA17,0)&amp;" ～ "&amp;FIXED(AA21,0)&amp;" 小計"</f>
        <v>10 ～ 14 小計</v>
      </c>
      <c r="AB22" s="87">
        <f t="shared" si="0"/>
        <v>880</v>
      </c>
      <c r="AC22" s="88">
        <f t="shared" si="0"/>
        <v>793</v>
      </c>
      <c r="AD22" s="89">
        <f t="shared" si="0"/>
        <v>1673</v>
      </c>
      <c r="AE22" s="87">
        <v>73</v>
      </c>
      <c r="AF22" s="88">
        <v>48</v>
      </c>
      <c r="AG22" s="89">
        <v>121</v>
      </c>
      <c r="AH22" s="87">
        <v>104</v>
      </c>
      <c r="AI22" s="88">
        <v>101</v>
      </c>
      <c r="AJ22" s="89">
        <v>205</v>
      </c>
      <c r="AK22" s="87">
        <v>80</v>
      </c>
      <c r="AL22" s="88">
        <v>68</v>
      </c>
      <c r="AM22" s="89">
        <v>148</v>
      </c>
      <c r="AN22" s="87">
        <v>47</v>
      </c>
      <c r="AO22" s="88">
        <v>61</v>
      </c>
      <c r="AP22" s="89">
        <v>108</v>
      </c>
      <c r="AQ22" s="87">
        <v>183</v>
      </c>
      <c r="AR22" s="88">
        <v>139</v>
      </c>
      <c r="AS22" s="89">
        <v>322</v>
      </c>
      <c r="AT22" s="87">
        <v>104</v>
      </c>
      <c r="AU22" s="88">
        <v>106</v>
      </c>
      <c r="AV22" s="89">
        <v>210</v>
      </c>
      <c r="AW22" s="87">
        <v>67</v>
      </c>
      <c r="AX22" s="88">
        <v>56</v>
      </c>
      <c r="AY22" s="89">
        <v>123</v>
      </c>
      <c r="AZ22" s="87">
        <v>85</v>
      </c>
      <c r="BA22" s="88">
        <v>85</v>
      </c>
      <c r="BB22" s="89">
        <v>170</v>
      </c>
      <c r="BC22" s="87">
        <v>49</v>
      </c>
      <c r="BD22" s="88">
        <v>37</v>
      </c>
      <c r="BE22" s="89">
        <v>86</v>
      </c>
      <c r="BF22" s="87">
        <v>14</v>
      </c>
      <c r="BG22" s="88">
        <v>17</v>
      </c>
      <c r="BH22" s="89">
        <v>31</v>
      </c>
      <c r="BI22" s="87">
        <v>3</v>
      </c>
      <c r="BJ22" s="88">
        <v>7</v>
      </c>
      <c r="BK22" s="89">
        <v>10</v>
      </c>
      <c r="BL22" s="87">
        <v>2</v>
      </c>
      <c r="BM22" s="88">
        <v>1</v>
      </c>
      <c r="BN22" s="89">
        <v>3</v>
      </c>
      <c r="BO22" s="87">
        <v>2</v>
      </c>
      <c r="BP22" s="88">
        <v>2</v>
      </c>
      <c r="BQ22" s="89">
        <v>4</v>
      </c>
      <c r="BR22" s="87">
        <v>7</v>
      </c>
      <c r="BS22" s="88">
        <v>10</v>
      </c>
      <c r="BT22" s="89">
        <v>17</v>
      </c>
      <c r="BU22" s="87">
        <v>11</v>
      </c>
      <c r="BV22" s="88">
        <v>14</v>
      </c>
      <c r="BW22" s="89">
        <v>25</v>
      </c>
      <c r="BX22" s="87">
        <v>49</v>
      </c>
      <c r="BY22" s="88">
        <v>41</v>
      </c>
      <c r="BZ22" s="89">
        <v>90</v>
      </c>
    </row>
    <row r="23" spans="1:78" ht="15.75" x14ac:dyDescent="0.15">
      <c r="A23" s="241"/>
      <c r="B23" s="251" t="s">
        <v>114</v>
      </c>
      <c r="C23" s="68">
        <v>275</v>
      </c>
      <c r="D23" s="68">
        <v>310</v>
      </c>
      <c r="E23" s="252">
        <v>585</v>
      </c>
      <c r="F23" s="69">
        <v>215</v>
      </c>
      <c r="G23" s="244"/>
      <c r="H23" s="251" t="s">
        <v>115</v>
      </c>
      <c r="I23" s="264">
        <v>369</v>
      </c>
      <c r="J23" s="264">
        <v>392</v>
      </c>
      <c r="K23" s="252">
        <v>761</v>
      </c>
      <c r="L23" s="270">
        <v>316</v>
      </c>
      <c r="M23" s="268"/>
      <c r="N23" s="271" t="s">
        <v>116</v>
      </c>
      <c r="O23" s="68">
        <v>35</v>
      </c>
      <c r="P23" s="68">
        <v>34</v>
      </c>
      <c r="Q23" s="243">
        <v>69</v>
      </c>
      <c r="R23" s="69">
        <v>22</v>
      </c>
      <c r="S23" s="241" t="s">
        <v>117</v>
      </c>
      <c r="T23" s="251" t="s">
        <v>118</v>
      </c>
      <c r="U23" s="68">
        <v>40</v>
      </c>
      <c r="V23" s="68">
        <v>37</v>
      </c>
      <c r="W23" s="252">
        <v>77</v>
      </c>
      <c r="X23" s="69">
        <v>30</v>
      </c>
      <c r="AA23" s="253">
        <v>15</v>
      </c>
      <c r="AB23" s="62">
        <f t="shared" si="0"/>
        <v>180</v>
      </c>
      <c r="AC23" s="63">
        <f t="shared" si="0"/>
        <v>182</v>
      </c>
      <c r="AD23" s="64">
        <f t="shared" si="0"/>
        <v>362</v>
      </c>
      <c r="AE23" s="65">
        <v>11</v>
      </c>
      <c r="AF23" s="66">
        <v>7</v>
      </c>
      <c r="AG23" s="64">
        <v>18</v>
      </c>
      <c r="AH23" s="65">
        <v>37</v>
      </c>
      <c r="AI23" s="66">
        <v>25</v>
      </c>
      <c r="AJ23" s="64">
        <v>62</v>
      </c>
      <c r="AK23" s="65">
        <v>14</v>
      </c>
      <c r="AL23" s="66">
        <v>23</v>
      </c>
      <c r="AM23" s="64">
        <v>37</v>
      </c>
      <c r="AN23" s="65">
        <v>6</v>
      </c>
      <c r="AO23" s="66">
        <v>14</v>
      </c>
      <c r="AP23" s="64">
        <v>20</v>
      </c>
      <c r="AQ23" s="65">
        <v>38</v>
      </c>
      <c r="AR23" s="66">
        <v>35</v>
      </c>
      <c r="AS23" s="64">
        <v>73</v>
      </c>
      <c r="AT23" s="65">
        <v>23</v>
      </c>
      <c r="AU23" s="66">
        <v>17</v>
      </c>
      <c r="AV23" s="64">
        <v>40</v>
      </c>
      <c r="AW23" s="65">
        <v>12</v>
      </c>
      <c r="AX23" s="66">
        <v>15</v>
      </c>
      <c r="AY23" s="64">
        <v>27</v>
      </c>
      <c r="AZ23" s="65">
        <v>13</v>
      </c>
      <c r="BA23" s="66">
        <v>10</v>
      </c>
      <c r="BB23" s="64">
        <v>23</v>
      </c>
      <c r="BC23" s="65">
        <v>9</v>
      </c>
      <c r="BD23" s="66">
        <v>10</v>
      </c>
      <c r="BE23" s="64">
        <v>19</v>
      </c>
      <c r="BF23" s="65">
        <v>3</v>
      </c>
      <c r="BG23" s="66">
        <v>3</v>
      </c>
      <c r="BH23" s="64">
        <v>6</v>
      </c>
      <c r="BI23" s="65"/>
      <c r="BJ23" s="66"/>
      <c r="BK23" s="64"/>
      <c r="BL23" s="65"/>
      <c r="BM23" s="66">
        <v>2</v>
      </c>
      <c r="BN23" s="64">
        <v>2</v>
      </c>
      <c r="BO23" s="65"/>
      <c r="BP23" s="66"/>
      <c r="BQ23" s="64"/>
      <c r="BR23" s="65"/>
      <c r="BS23" s="66">
        <v>1</v>
      </c>
      <c r="BT23" s="64">
        <v>1</v>
      </c>
      <c r="BU23" s="65">
        <v>2</v>
      </c>
      <c r="BV23" s="66">
        <v>3</v>
      </c>
      <c r="BW23" s="64">
        <v>5</v>
      </c>
      <c r="BX23" s="65">
        <v>12</v>
      </c>
      <c r="BY23" s="66">
        <v>17</v>
      </c>
      <c r="BZ23" s="64">
        <v>29</v>
      </c>
    </row>
    <row r="24" spans="1:78" ht="15.75" x14ac:dyDescent="0.15">
      <c r="A24" s="241" t="s">
        <v>119</v>
      </c>
      <c r="B24" s="251" t="s">
        <v>120</v>
      </c>
      <c r="C24" s="68">
        <v>4</v>
      </c>
      <c r="D24" s="68">
        <v>5</v>
      </c>
      <c r="E24" s="252">
        <v>9</v>
      </c>
      <c r="F24" s="69">
        <v>3</v>
      </c>
      <c r="G24" s="244"/>
      <c r="H24" s="261" t="s">
        <v>121</v>
      </c>
      <c r="I24" s="262">
        <v>196</v>
      </c>
      <c r="J24" s="262">
        <v>178</v>
      </c>
      <c r="K24" s="252">
        <v>374</v>
      </c>
      <c r="L24" s="272">
        <v>169</v>
      </c>
      <c r="M24" s="268"/>
      <c r="N24" s="271" t="s">
        <v>122</v>
      </c>
      <c r="O24" s="68">
        <v>51</v>
      </c>
      <c r="P24" s="68">
        <v>49</v>
      </c>
      <c r="Q24" s="243">
        <v>100</v>
      </c>
      <c r="R24" s="69">
        <v>35</v>
      </c>
      <c r="S24" s="241"/>
      <c r="T24" s="251" t="s">
        <v>123</v>
      </c>
      <c r="U24" s="68">
        <v>35</v>
      </c>
      <c r="V24" s="68">
        <v>46</v>
      </c>
      <c r="W24" s="252">
        <v>81</v>
      </c>
      <c r="X24" s="69">
        <v>37</v>
      </c>
      <c r="AA24" s="253">
        <v>16</v>
      </c>
      <c r="AB24" s="74">
        <f t="shared" si="0"/>
        <v>185</v>
      </c>
      <c r="AC24" s="75">
        <f t="shared" si="0"/>
        <v>191</v>
      </c>
      <c r="AD24" s="76">
        <f t="shared" si="0"/>
        <v>376</v>
      </c>
      <c r="AE24" s="77">
        <v>16</v>
      </c>
      <c r="AF24" s="78">
        <v>15</v>
      </c>
      <c r="AG24" s="76">
        <v>31</v>
      </c>
      <c r="AH24" s="77">
        <v>24</v>
      </c>
      <c r="AI24" s="78">
        <v>19</v>
      </c>
      <c r="AJ24" s="76">
        <v>43</v>
      </c>
      <c r="AK24" s="77">
        <v>15</v>
      </c>
      <c r="AL24" s="78">
        <v>17</v>
      </c>
      <c r="AM24" s="76">
        <v>32</v>
      </c>
      <c r="AN24" s="77">
        <v>13</v>
      </c>
      <c r="AO24" s="78">
        <v>15</v>
      </c>
      <c r="AP24" s="76">
        <v>28</v>
      </c>
      <c r="AQ24" s="77">
        <v>31</v>
      </c>
      <c r="AR24" s="78">
        <v>36</v>
      </c>
      <c r="AS24" s="76">
        <v>67</v>
      </c>
      <c r="AT24" s="77">
        <v>21</v>
      </c>
      <c r="AU24" s="78">
        <v>28</v>
      </c>
      <c r="AV24" s="76">
        <v>49</v>
      </c>
      <c r="AW24" s="77">
        <v>10</v>
      </c>
      <c r="AX24" s="78">
        <v>13</v>
      </c>
      <c r="AY24" s="76">
        <v>23</v>
      </c>
      <c r="AZ24" s="77">
        <v>19</v>
      </c>
      <c r="BA24" s="78">
        <v>15</v>
      </c>
      <c r="BB24" s="76">
        <v>34</v>
      </c>
      <c r="BC24" s="77">
        <v>9</v>
      </c>
      <c r="BD24" s="78">
        <v>7</v>
      </c>
      <c r="BE24" s="76">
        <v>16</v>
      </c>
      <c r="BF24" s="77">
        <v>4</v>
      </c>
      <c r="BG24" s="78">
        <v>3</v>
      </c>
      <c r="BH24" s="76">
        <v>7</v>
      </c>
      <c r="BI24" s="77">
        <v>3</v>
      </c>
      <c r="BJ24" s="78">
        <v>1</v>
      </c>
      <c r="BK24" s="76">
        <v>4</v>
      </c>
      <c r="BL24" s="77">
        <v>1</v>
      </c>
      <c r="BM24" s="78"/>
      <c r="BN24" s="76">
        <v>1</v>
      </c>
      <c r="BO24" s="77">
        <v>1</v>
      </c>
      <c r="BP24" s="78"/>
      <c r="BQ24" s="76">
        <v>1</v>
      </c>
      <c r="BR24" s="77">
        <v>2</v>
      </c>
      <c r="BS24" s="78">
        <v>1</v>
      </c>
      <c r="BT24" s="76">
        <v>3</v>
      </c>
      <c r="BU24" s="77">
        <v>3</v>
      </c>
      <c r="BV24" s="78">
        <v>2</v>
      </c>
      <c r="BW24" s="76">
        <v>5</v>
      </c>
      <c r="BX24" s="77">
        <v>13</v>
      </c>
      <c r="BY24" s="78">
        <v>19</v>
      </c>
      <c r="BZ24" s="76">
        <v>32</v>
      </c>
    </row>
    <row r="25" spans="1:78" ht="15.75" x14ac:dyDescent="0.15">
      <c r="A25" s="241"/>
      <c r="B25" s="251" t="s">
        <v>124</v>
      </c>
      <c r="C25" s="68">
        <v>10</v>
      </c>
      <c r="D25" s="68">
        <v>9</v>
      </c>
      <c r="E25" s="252">
        <v>19</v>
      </c>
      <c r="F25" s="69">
        <v>7</v>
      </c>
      <c r="G25" s="244"/>
      <c r="H25" s="251" t="s">
        <v>125</v>
      </c>
      <c r="I25" s="264">
        <v>606</v>
      </c>
      <c r="J25" s="264">
        <v>657</v>
      </c>
      <c r="K25" s="252">
        <v>1263</v>
      </c>
      <c r="L25" s="270">
        <v>486</v>
      </c>
      <c r="M25" s="268"/>
      <c r="N25" s="271" t="s">
        <v>126</v>
      </c>
      <c r="O25" s="68">
        <v>39</v>
      </c>
      <c r="P25" s="68">
        <v>35</v>
      </c>
      <c r="Q25" s="243">
        <v>74</v>
      </c>
      <c r="R25" s="69">
        <v>26</v>
      </c>
      <c r="S25" s="241"/>
      <c r="T25" s="251" t="s">
        <v>127</v>
      </c>
      <c r="U25" s="68">
        <v>34</v>
      </c>
      <c r="V25" s="68">
        <v>34</v>
      </c>
      <c r="W25" s="252">
        <v>68</v>
      </c>
      <c r="X25" s="69">
        <v>29</v>
      </c>
      <c r="AA25" s="253">
        <v>17</v>
      </c>
      <c r="AB25" s="74">
        <f t="shared" si="0"/>
        <v>207</v>
      </c>
      <c r="AC25" s="75">
        <f t="shared" si="0"/>
        <v>152</v>
      </c>
      <c r="AD25" s="76">
        <f t="shared" si="0"/>
        <v>359</v>
      </c>
      <c r="AE25" s="77">
        <v>21</v>
      </c>
      <c r="AF25" s="78">
        <v>11</v>
      </c>
      <c r="AG25" s="76">
        <v>32</v>
      </c>
      <c r="AH25" s="77">
        <v>23</v>
      </c>
      <c r="AI25" s="78">
        <v>23</v>
      </c>
      <c r="AJ25" s="76">
        <v>46</v>
      </c>
      <c r="AK25" s="77">
        <v>18</v>
      </c>
      <c r="AL25" s="78">
        <v>15</v>
      </c>
      <c r="AM25" s="76">
        <v>33</v>
      </c>
      <c r="AN25" s="77">
        <v>16</v>
      </c>
      <c r="AO25" s="78">
        <v>9</v>
      </c>
      <c r="AP25" s="76">
        <v>25</v>
      </c>
      <c r="AQ25" s="77">
        <v>39</v>
      </c>
      <c r="AR25" s="78">
        <v>26</v>
      </c>
      <c r="AS25" s="76">
        <v>65</v>
      </c>
      <c r="AT25" s="77">
        <v>23</v>
      </c>
      <c r="AU25" s="78">
        <v>21</v>
      </c>
      <c r="AV25" s="76">
        <v>44</v>
      </c>
      <c r="AW25" s="77">
        <v>12</v>
      </c>
      <c r="AX25" s="78">
        <v>12</v>
      </c>
      <c r="AY25" s="76">
        <v>24</v>
      </c>
      <c r="AZ25" s="77">
        <v>19</v>
      </c>
      <c r="BA25" s="78">
        <v>8</v>
      </c>
      <c r="BB25" s="76">
        <v>27</v>
      </c>
      <c r="BC25" s="77">
        <v>8</v>
      </c>
      <c r="BD25" s="78">
        <v>5</v>
      </c>
      <c r="BE25" s="76">
        <v>13</v>
      </c>
      <c r="BF25" s="77">
        <v>2</v>
      </c>
      <c r="BG25" s="78">
        <v>3</v>
      </c>
      <c r="BH25" s="76">
        <v>5</v>
      </c>
      <c r="BI25" s="77">
        <v>2</v>
      </c>
      <c r="BJ25" s="78">
        <v>1</v>
      </c>
      <c r="BK25" s="76">
        <v>3</v>
      </c>
      <c r="BL25" s="77"/>
      <c r="BM25" s="78">
        <v>1</v>
      </c>
      <c r="BN25" s="76">
        <v>1</v>
      </c>
      <c r="BO25" s="77">
        <v>1</v>
      </c>
      <c r="BP25" s="78"/>
      <c r="BQ25" s="76">
        <v>1</v>
      </c>
      <c r="BR25" s="77">
        <v>1</v>
      </c>
      <c r="BS25" s="78"/>
      <c r="BT25" s="76">
        <v>1</v>
      </c>
      <c r="BU25" s="77">
        <v>5</v>
      </c>
      <c r="BV25" s="78">
        <v>3</v>
      </c>
      <c r="BW25" s="76">
        <v>8</v>
      </c>
      <c r="BX25" s="77">
        <v>17</v>
      </c>
      <c r="BY25" s="78">
        <v>14</v>
      </c>
      <c r="BZ25" s="76">
        <v>31</v>
      </c>
    </row>
    <row r="26" spans="1:78" ht="15.75" x14ac:dyDescent="0.15">
      <c r="A26" s="241"/>
      <c r="B26" s="251" t="s">
        <v>128</v>
      </c>
      <c r="C26" s="68">
        <v>142</v>
      </c>
      <c r="D26" s="68">
        <v>150</v>
      </c>
      <c r="E26" s="252">
        <v>292</v>
      </c>
      <c r="F26" s="69">
        <v>114</v>
      </c>
      <c r="G26" s="254"/>
      <c r="H26" s="273" t="s">
        <v>61</v>
      </c>
      <c r="I26" s="274">
        <f>SUM(I16:I25)</f>
        <v>2427</v>
      </c>
      <c r="J26" s="274">
        <f>SUM(J16:J25)</f>
        <v>2624</v>
      </c>
      <c r="K26" s="274">
        <f>SUM(K16:K25)</f>
        <v>5051</v>
      </c>
      <c r="L26" s="274">
        <f>SUM(L16:L25)</f>
        <v>2111</v>
      </c>
      <c r="M26" s="268"/>
      <c r="N26" s="271" t="s">
        <v>129</v>
      </c>
      <c r="O26" s="68">
        <v>55</v>
      </c>
      <c r="P26" s="68">
        <v>81</v>
      </c>
      <c r="Q26" s="243">
        <v>136</v>
      </c>
      <c r="R26" s="69">
        <v>61</v>
      </c>
      <c r="S26" s="241"/>
      <c r="T26" s="251" t="s">
        <v>130</v>
      </c>
      <c r="U26" s="68">
        <v>43</v>
      </c>
      <c r="V26" s="68">
        <v>48</v>
      </c>
      <c r="W26" s="252">
        <v>91</v>
      </c>
      <c r="X26" s="69">
        <v>35</v>
      </c>
      <c r="AA26" s="253">
        <v>18</v>
      </c>
      <c r="AB26" s="74">
        <f t="shared" si="0"/>
        <v>186</v>
      </c>
      <c r="AC26" s="75">
        <f t="shared" si="0"/>
        <v>154</v>
      </c>
      <c r="AD26" s="76">
        <f t="shared" si="0"/>
        <v>340</v>
      </c>
      <c r="AE26" s="77">
        <v>12</v>
      </c>
      <c r="AF26" s="78">
        <v>12</v>
      </c>
      <c r="AG26" s="76">
        <v>24</v>
      </c>
      <c r="AH26" s="77">
        <v>29</v>
      </c>
      <c r="AI26" s="78">
        <v>22</v>
      </c>
      <c r="AJ26" s="76">
        <v>51</v>
      </c>
      <c r="AK26" s="77">
        <v>19</v>
      </c>
      <c r="AL26" s="78">
        <v>14</v>
      </c>
      <c r="AM26" s="76">
        <v>33</v>
      </c>
      <c r="AN26" s="77">
        <v>12</v>
      </c>
      <c r="AO26" s="78">
        <v>12</v>
      </c>
      <c r="AP26" s="76">
        <v>24</v>
      </c>
      <c r="AQ26" s="77">
        <v>24</v>
      </c>
      <c r="AR26" s="78">
        <v>30</v>
      </c>
      <c r="AS26" s="76">
        <v>54</v>
      </c>
      <c r="AT26" s="77">
        <v>21</v>
      </c>
      <c r="AU26" s="78">
        <v>15</v>
      </c>
      <c r="AV26" s="76">
        <v>36</v>
      </c>
      <c r="AW26" s="77">
        <v>15</v>
      </c>
      <c r="AX26" s="78">
        <v>6</v>
      </c>
      <c r="AY26" s="76">
        <v>21</v>
      </c>
      <c r="AZ26" s="77">
        <v>16</v>
      </c>
      <c r="BA26" s="78">
        <v>12</v>
      </c>
      <c r="BB26" s="76">
        <v>28</v>
      </c>
      <c r="BC26" s="77">
        <v>10</v>
      </c>
      <c r="BD26" s="78">
        <v>9</v>
      </c>
      <c r="BE26" s="76">
        <v>19</v>
      </c>
      <c r="BF26" s="77">
        <v>5</v>
      </c>
      <c r="BG26" s="78"/>
      <c r="BH26" s="76">
        <v>5</v>
      </c>
      <c r="BI26" s="77">
        <v>1</v>
      </c>
      <c r="BJ26" s="78">
        <v>1</v>
      </c>
      <c r="BK26" s="76">
        <v>2</v>
      </c>
      <c r="BL26" s="77"/>
      <c r="BM26" s="78">
        <v>2</v>
      </c>
      <c r="BN26" s="76">
        <v>2</v>
      </c>
      <c r="BO26" s="77">
        <v>1</v>
      </c>
      <c r="BP26" s="78">
        <v>1</v>
      </c>
      <c r="BQ26" s="76">
        <v>2</v>
      </c>
      <c r="BR26" s="77">
        <v>1</v>
      </c>
      <c r="BS26" s="78"/>
      <c r="BT26" s="76">
        <v>1</v>
      </c>
      <c r="BU26" s="77">
        <v>6</v>
      </c>
      <c r="BV26" s="78">
        <v>5</v>
      </c>
      <c r="BW26" s="76">
        <v>11</v>
      </c>
      <c r="BX26" s="77">
        <v>14</v>
      </c>
      <c r="BY26" s="78">
        <v>13</v>
      </c>
      <c r="BZ26" s="76">
        <v>27</v>
      </c>
    </row>
    <row r="27" spans="1:78" ht="15.75" x14ac:dyDescent="0.15">
      <c r="A27" s="241"/>
      <c r="B27" s="251" t="s">
        <v>131</v>
      </c>
      <c r="C27" s="68">
        <v>296</v>
      </c>
      <c r="D27" s="68">
        <v>305</v>
      </c>
      <c r="E27" s="252">
        <v>601</v>
      </c>
      <c r="F27" s="69">
        <v>189</v>
      </c>
      <c r="G27" s="245" t="s">
        <v>132</v>
      </c>
      <c r="H27" s="246" t="s">
        <v>133</v>
      </c>
      <c r="I27" s="54">
        <v>765</v>
      </c>
      <c r="J27" s="54">
        <v>776</v>
      </c>
      <c r="K27" s="247">
        <v>1541</v>
      </c>
      <c r="L27" s="56">
        <v>543</v>
      </c>
      <c r="M27" s="268"/>
      <c r="N27" s="271" t="s">
        <v>134</v>
      </c>
      <c r="O27" s="68">
        <v>73</v>
      </c>
      <c r="P27" s="68">
        <v>78</v>
      </c>
      <c r="Q27" s="243">
        <v>151</v>
      </c>
      <c r="R27" s="69">
        <v>57</v>
      </c>
      <c r="S27" s="241"/>
      <c r="T27" s="251" t="s">
        <v>135</v>
      </c>
      <c r="U27" s="68">
        <v>32</v>
      </c>
      <c r="V27" s="68">
        <v>34</v>
      </c>
      <c r="W27" s="252">
        <v>66</v>
      </c>
      <c r="X27" s="69">
        <v>29</v>
      </c>
      <c r="AA27" s="253">
        <v>19</v>
      </c>
      <c r="AB27" s="74">
        <f t="shared" si="0"/>
        <v>184</v>
      </c>
      <c r="AC27" s="75">
        <f t="shared" si="0"/>
        <v>151</v>
      </c>
      <c r="AD27" s="76">
        <f t="shared" si="0"/>
        <v>335</v>
      </c>
      <c r="AE27" s="77">
        <v>11</v>
      </c>
      <c r="AF27" s="78">
        <v>11</v>
      </c>
      <c r="AG27" s="76">
        <v>22</v>
      </c>
      <c r="AH27" s="77">
        <v>35</v>
      </c>
      <c r="AI27" s="78">
        <v>25</v>
      </c>
      <c r="AJ27" s="76">
        <v>60</v>
      </c>
      <c r="AK27" s="77">
        <v>14</v>
      </c>
      <c r="AL27" s="78">
        <v>9</v>
      </c>
      <c r="AM27" s="76">
        <v>23</v>
      </c>
      <c r="AN27" s="77">
        <v>12</v>
      </c>
      <c r="AO27" s="78">
        <v>10</v>
      </c>
      <c r="AP27" s="76">
        <v>22</v>
      </c>
      <c r="AQ27" s="77">
        <v>35</v>
      </c>
      <c r="AR27" s="78">
        <v>29</v>
      </c>
      <c r="AS27" s="76">
        <v>64</v>
      </c>
      <c r="AT27" s="77">
        <v>23</v>
      </c>
      <c r="AU27" s="78">
        <v>20</v>
      </c>
      <c r="AV27" s="76">
        <v>43</v>
      </c>
      <c r="AW27" s="77">
        <v>10</v>
      </c>
      <c r="AX27" s="78">
        <v>8</v>
      </c>
      <c r="AY27" s="76">
        <v>18</v>
      </c>
      <c r="AZ27" s="77">
        <v>12</v>
      </c>
      <c r="BA27" s="78">
        <v>8</v>
      </c>
      <c r="BB27" s="76">
        <v>20</v>
      </c>
      <c r="BC27" s="77">
        <v>8</v>
      </c>
      <c r="BD27" s="78">
        <v>12</v>
      </c>
      <c r="BE27" s="76">
        <v>20</v>
      </c>
      <c r="BF27" s="77">
        <v>3</v>
      </c>
      <c r="BG27" s="78">
        <v>3</v>
      </c>
      <c r="BH27" s="76">
        <v>6</v>
      </c>
      <c r="BI27" s="77">
        <v>3</v>
      </c>
      <c r="BJ27" s="78">
        <v>1</v>
      </c>
      <c r="BK27" s="76">
        <v>4</v>
      </c>
      <c r="BL27" s="77">
        <v>2</v>
      </c>
      <c r="BM27" s="78"/>
      <c r="BN27" s="76">
        <v>2</v>
      </c>
      <c r="BO27" s="77">
        <v>1</v>
      </c>
      <c r="BP27" s="78"/>
      <c r="BQ27" s="76">
        <v>1</v>
      </c>
      <c r="BR27" s="77">
        <v>2</v>
      </c>
      <c r="BS27" s="78">
        <v>2</v>
      </c>
      <c r="BT27" s="76">
        <v>4</v>
      </c>
      <c r="BU27" s="77">
        <v>1</v>
      </c>
      <c r="BV27" s="78">
        <v>2</v>
      </c>
      <c r="BW27" s="76">
        <v>3</v>
      </c>
      <c r="BX27" s="77">
        <v>12</v>
      </c>
      <c r="BY27" s="78">
        <v>11</v>
      </c>
      <c r="BZ27" s="76">
        <v>23</v>
      </c>
    </row>
    <row r="28" spans="1:78" ht="16.5" thickBot="1" x14ac:dyDescent="0.2">
      <c r="A28" s="241"/>
      <c r="B28" s="251" t="s">
        <v>136</v>
      </c>
      <c r="C28" s="68">
        <v>20</v>
      </c>
      <c r="D28" s="68">
        <v>25</v>
      </c>
      <c r="E28" s="252">
        <v>45</v>
      </c>
      <c r="F28" s="69">
        <v>16</v>
      </c>
      <c r="G28" s="241" t="s">
        <v>137</v>
      </c>
      <c r="H28" s="251" t="s">
        <v>138</v>
      </c>
      <c r="I28" s="68">
        <v>227</v>
      </c>
      <c r="J28" s="68">
        <v>243</v>
      </c>
      <c r="K28" s="252">
        <v>470</v>
      </c>
      <c r="L28" s="69">
        <v>162</v>
      </c>
      <c r="M28" s="275"/>
      <c r="N28" s="276" t="s">
        <v>61</v>
      </c>
      <c r="O28" s="256">
        <f>SUM(O18:O27)</f>
        <v>987</v>
      </c>
      <c r="P28" s="256">
        <f>SUM(P18:P27)</f>
        <v>1030</v>
      </c>
      <c r="Q28" s="256">
        <f>SUM(Q18:Q27)</f>
        <v>2017</v>
      </c>
      <c r="R28" s="257">
        <f>SUM(R18:R27)</f>
        <v>726</v>
      </c>
      <c r="S28" s="241"/>
      <c r="T28" s="251" t="s">
        <v>139</v>
      </c>
      <c r="U28" s="68">
        <v>40</v>
      </c>
      <c r="V28" s="68">
        <v>45</v>
      </c>
      <c r="W28" s="252">
        <v>85</v>
      </c>
      <c r="X28" s="69">
        <v>34</v>
      </c>
      <c r="AA28" s="113" t="str">
        <f>FIXED(AA23,0)&amp;" ～ "&amp;FIXED(AA27,0)&amp;" 小計"</f>
        <v>15 ～ 19 小計</v>
      </c>
      <c r="AB28" s="114">
        <f t="shared" si="0"/>
        <v>942</v>
      </c>
      <c r="AC28" s="115">
        <f t="shared" si="0"/>
        <v>830</v>
      </c>
      <c r="AD28" s="116">
        <f t="shared" si="0"/>
        <v>1772</v>
      </c>
      <c r="AE28" s="117">
        <v>71</v>
      </c>
      <c r="AF28" s="118">
        <v>56</v>
      </c>
      <c r="AG28" s="119">
        <v>127</v>
      </c>
      <c r="AH28" s="117">
        <v>148</v>
      </c>
      <c r="AI28" s="118">
        <v>114</v>
      </c>
      <c r="AJ28" s="119">
        <v>262</v>
      </c>
      <c r="AK28" s="117">
        <v>80</v>
      </c>
      <c r="AL28" s="118">
        <v>78</v>
      </c>
      <c r="AM28" s="119">
        <v>158</v>
      </c>
      <c r="AN28" s="117">
        <v>59</v>
      </c>
      <c r="AO28" s="118">
        <v>60</v>
      </c>
      <c r="AP28" s="119">
        <v>119</v>
      </c>
      <c r="AQ28" s="117">
        <v>167</v>
      </c>
      <c r="AR28" s="118">
        <v>156</v>
      </c>
      <c r="AS28" s="119">
        <v>323</v>
      </c>
      <c r="AT28" s="117">
        <v>111</v>
      </c>
      <c r="AU28" s="118">
        <v>101</v>
      </c>
      <c r="AV28" s="119">
        <v>212</v>
      </c>
      <c r="AW28" s="117">
        <v>59</v>
      </c>
      <c r="AX28" s="118">
        <v>54</v>
      </c>
      <c r="AY28" s="119">
        <v>113</v>
      </c>
      <c r="AZ28" s="117">
        <v>79</v>
      </c>
      <c r="BA28" s="118">
        <v>53</v>
      </c>
      <c r="BB28" s="119">
        <v>132</v>
      </c>
      <c r="BC28" s="117">
        <v>44</v>
      </c>
      <c r="BD28" s="118">
        <v>43</v>
      </c>
      <c r="BE28" s="119">
        <v>87</v>
      </c>
      <c r="BF28" s="117">
        <v>17</v>
      </c>
      <c r="BG28" s="118">
        <v>12</v>
      </c>
      <c r="BH28" s="119">
        <v>29</v>
      </c>
      <c r="BI28" s="117">
        <v>9</v>
      </c>
      <c r="BJ28" s="118">
        <v>4</v>
      </c>
      <c r="BK28" s="119">
        <v>13</v>
      </c>
      <c r="BL28" s="117">
        <v>3</v>
      </c>
      <c r="BM28" s="118">
        <v>5</v>
      </c>
      <c r="BN28" s="119">
        <v>8</v>
      </c>
      <c r="BO28" s="117">
        <v>4</v>
      </c>
      <c r="BP28" s="118">
        <v>1</v>
      </c>
      <c r="BQ28" s="119">
        <v>5</v>
      </c>
      <c r="BR28" s="117">
        <v>6</v>
      </c>
      <c r="BS28" s="118">
        <v>4</v>
      </c>
      <c r="BT28" s="119">
        <v>10</v>
      </c>
      <c r="BU28" s="117">
        <v>17</v>
      </c>
      <c r="BV28" s="118">
        <v>15</v>
      </c>
      <c r="BW28" s="119">
        <v>32</v>
      </c>
      <c r="BX28" s="117">
        <v>68</v>
      </c>
      <c r="BY28" s="118">
        <v>74</v>
      </c>
      <c r="BZ28" s="119">
        <v>142</v>
      </c>
    </row>
    <row r="29" spans="1:78" ht="15.75" x14ac:dyDescent="0.15">
      <c r="A29" s="254"/>
      <c r="B29" s="255" t="s">
        <v>61</v>
      </c>
      <c r="C29" s="256">
        <f>SUM(C21:C28)</f>
        <v>1493</v>
      </c>
      <c r="D29" s="256">
        <f>SUM(D21:D28)</f>
        <v>1558</v>
      </c>
      <c r="E29" s="256">
        <f>SUM(,E21:E28)</f>
        <v>3051</v>
      </c>
      <c r="F29" s="256">
        <f>SUM(,F21:F28)</f>
        <v>1125</v>
      </c>
      <c r="G29" s="241" t="s">
        <v>132</v>
      </c>
      <c r="H29" s="251" t="s">
        <v>140</v>
      </c>
      <c r="I29" s="68">
        <v>45</v>
      </c>
      <c r="J29" s="68">
        <v>42</v>
      </c>
      <c r="K29" s="252">
        <v>87</v>
      </c>
      <c r="L29" s="69">
        <v>24</v>
      </c>
      <c r="M29" s="245"/>
      <c r="N29" s="246" t="s">
        <v>141</v>
      </c>
      <c r="O29" s="54">
        <v>5</v>
      </c>
      <c r="P29" s="54">
        <v>2</v>
      </c>
      <c r="Q29" s="247">
        <v>7</v>
      </c>
      <c r="R29" s="56">
        <v>4</v>
      </c>
      <c r="S29" s="254"/>
      <c r="T29" s="255" t="s">
        <v>61</v>
      </c>
      <c r="U29" s="256">
        <f>SUM(U20:U28)</f>
        <v>283</v>
      </c>
      <c r="V29" s="256">
        <f>SUM(V20:V28)</f>
        <v>327</v>
      </c>
      <c r="W29" s="256">
        <f>SUM(W20:W28)</f>
        <v>610</v>
      </c>
      <c r="X29" s="257">
        <f>SUM(X20:X28)</f>
        <v>261</v>
      </c>
      <c r="AA29" s="277">
        <v>20</v>
      </c>
      <c r="AB29" s="121">
        <f t="shared" si="0"/>
        <v>174</v>
      </c>
      <c r="AC29" s="122">
        <f t="shared" si="0"/>
        <v>163</v>
      </c>
      <c r="AD29" s="123">
        <f t="shared" si="0"/>
        <v>337</v>
      </c>
      <c r="AE29" s="65">
        <v>14</v>
      </c>
      <c r="AF29" s="66">
        <v>15</v>
      </c>
      <c r="AG29" s="123">
        <v>29</v>
      </c>
      <c r="AH29" s="65">
        <v>17</v>
      </c>
      <c r="AI29" s="66">
        <v>27</v>
      </c>
      <c r="AJ29" s="123">
        <v>44</v>
      </c>
      <c r="AK29" s="65">
        <v>14</v>
      </c>
      <c r="AL29" s="66">
        <v>20</v>
      </c>
      <c r="AM29" s="123">
        <v>34</v>
      </c>
      <c r="AN29" s="65">
        <v>13</v>
      </c>
      <c r="AO29" s="66">
        <v>15</v>
      </c>
      <c r="AP29" s="123">
        <v>28</v>
      </c>
      <c r="AQ29" s="65">
        <v>28</v>
      </c>
      <c r="AR29" s="66">
        <v>24</v>
      </c>
      <c r="AS29" s="123">
        <v>52</v>
      </c>
      <c r="AT29" s="65">
        <v>22</v>
      </c>
      <c r="AU29" s="66">
        <v>14</v>
      </c>
      <c r="AV29" s="123">
        <v>36</v>
      </c>
      <c r="AW29" s="65">
        <v>11</v>
      </c>
      <c r="AX29" s="66">
        <v>10</v>
      </c>
      <c r="AY29" s="123">
        <v>21</v>
      </c>
      <c r="AZ29" s="65">
        <v>16</v>
      </c>
      <c r="BA29" s="66">
        <v>9</v>
      </c>
      <c r="BB29" s="123">
        <v>25</v>
      </c>
      <c r="BC29" s="65">
        <v>14</v>
      </c>
      <c r="BD29" s="66">
        <v>8</v>
      </c>
      <c r="BE29" s="123">
        <v>22</v>
      </c>
      <c r="BF29" s="65">
        <v>2</v>
      </c>
      <c r="BG29" s="66">
        <v>2</v>
      </c>
      <c r="BH29" s="123">
        <v>4</v>
      </c>
      <c r="BI29" s="65">
        <v>3</v>
      </c>
      <c r="BJ29" s="66">
        <v>6</v>
      </c>
      <c r="BK29" s="123">
        <v>9</v>
      </c>
      <c r="BL29" s="65">
        <v>1</v>
      </c>
      <c r="BM29" s="66">
        <v>2</v>
      </c>
      <c r="BN29" s="123">
        <v>3</v>
      </c>
      <c r="BO29" s="65">
        <v>1</v>
      </c>
      <c r="BP29" s="66"/>
      <c r="BQ29" s="123">
        <v>1</v>
      </c>
      <c r="BR29" s="65">
        <v>1</v>
      </c>
      <c r="BS29" s="66">
        <v>1</v>
      </c>
      <c r="BT29" s="123">
        <v>2</v>
      </c>
      <c r="BU29" s="65">
        <v>6</v>
      </c>
      <c r="BV29" s="66">
        <v>1</v>
      </c>
      <c r="BW29" s="123">
        <v>7</v>
      </c>
      <c r="BX29" s="65">
        <v>11</v>
      </c>
      <c r="BY29" s="66">
        <v>9</v>
      </c>
      <c r="BZ29" s="123">
        <v>20</v>
      </c>
    </row>
    <row r="30" spans="1:78" ht="15.75" x14ac:dyDescent="0.15">
      <c r="A30" s="241" t="s">
        <v>142</v>
      </c>
      <c r="B30" s="242" t="s">
        <v>143</v>
      </c>
      <c r="C30" s="47">
        <v>264</v>
      </c>
      <c r="D30" s="47">
        <v>269</v>
      </c>
      <c r="E30" s="243">
        <v>533</v>
      </c>
      <c r="F30" s="51">
        <v>200</v>
      </c>
      <c r="G30" s="241" t="s">
        <v>144</v>
      </c>
      <c r="H30" s="251" t="s">
        <v>145</v>
      </c>
      <c r="I30" s="68">
        <v>20</v>
      </c>
      <c r="J30" s="68">
        <v>19</v>
      </c>
      <c r="K30" s="252">
        <v>39</v>
      </c>
      <c r="L30" s="69">
        <v>14</v>
      </c>
      <c r="M30" s="241" t="s">
        <v>146</v>
      </c>
      <c r="N30" s="251" t="s">
        <v>147</v>
      </c>
      <c r="O30" s="68">
        <v>6</v>
      </c>
      <c r="P30" s="68">
        <v>5</v>
      </c>
      <c r="Q30" s="252">
        <v>11</v>
      </c>
      <c r="R30" s="69">
        <v>5</v>
      </c>
      <c r="S30" s="241"/>
      <c r="T30" s="251" t="s">
        <v>148</v>
      </c>
      <c r="U30" s="68">
        <v>39</v>
      </c>
      <c r="V30" s="68">
        <v>44</v>
      </c>
      <c r="W30" s="252">
        <v>83</v>
      </c>
      <c r="X30" s="69">
        <v>39</v>
      </c>
      <c r="AA30" s="253">
        <v>21</v>
      </c>
      <c r="AB30" s="74">
        <f t="shared" si="0"/>
        <v>211</v>
      </c>
      <c r="AC30" s="75">
        <f t="shared" si="0"/>
        <v>171</v>
      </c>
      <c r="AD30" s="76">
        <f t="shared" si="0"/>
        <v>382</v>
      </c>
      <c r="AE30" s="77">
        <v>12</v>
      </c>
      <c r="AF30" s="78">
        <v>10</v>
      </c>
      <c r="AG30" s="76">
        <v>22</v>
      </c>
      <c r="AH30" s="77">
        <v>43</v>
      </c>
      <c r="AI30" s="78">
        <v>26</v>
      </c>
      <c r="AJ30" s="76">
        <v>69</v>
      </c>
      <c r="AK30" s="77">
        <v>17</v>
      </c>
      <c r="AL30" s="78">
        <v>18</v>
      </c>
      <c r="AM30" s="76">
        <v>35</v>
      </c>
      <c r="AN30" s="77">
        <v>15</v>
      </c>
      <c r="AO30" s="78">
        <v>7</v>
      </c>
      <c r="AP30" s="76">
        <v>22</v>
      </c>
      <c r="AQ30" s="77">
        <v>38</v>
      </c>
      <c r="AR30" s="78">
        <v>33</v>
      </c>
      <c r="AS30" s="76">
        <v>71</v>
      </c>
      <c r="AT30" s="77">
        <v>20</v>
      </c>
      <c r="AU30" s="78">
        <v>18</v>
      </c>
      <c r="AV30" s="76">
        <v>38</v>
      </c>
      <c r="AW30" s="77">
        <v>11</v>
      </c>
      <c r="AX30" s="78">
        <v>8</v>
      </c>
      <c r="AY30" s="76">
        <v>19</v>
      </c>
      <c r="AZ30" s="77">
        <v>18</v>
      </c>
      <c r="BA30" s="78">
        <v>13</v>
      </c>
      <c r="BB30" s="76">
        <v>31</v>
      </c>
      <c r="BC30" s="77">
        <v>9</v>
      </c>
      <c r="BD30" s="78">
        <v>12</v>
      </c>
      <c r="BE30" s="76">
        <v>21</v>
      </c>
      <c r="BF30" s="77">
        <v>3</v>
      </c>
      <c r="BG30" s="78">
        <v>6</v>
      </c>
      <c r="BH30" s="76">
        <v>9</v>
      </c>
      <c r="BI30" s="77">
        <v>7</v>
      </c>
      <c r="BJ30" s="78">
        <v>9</v>
      </c>
      <c r="BK30" s="76">
        <v>16</v>
      </c>
      <c r="BL30" s="77">
        <v>2</v>
      </c>
      <c r="BM30" s="78"/>
      <c r="BN30" s="76">
        <v>2</v>
      </c>
      <c r="BO30" s="77">
        <v>1</v>
      </c>
      <c r="BP30" s="78"/>
      <c r="BQ30" s="76">
        <v>1</v>
      </c>
      <c r="BR30" s="77">
        <v>2</v>
      </c>
      <c r="BS30" s="78">
        <v>3</v>
      </c>
      <c r="BT30" s="76">
        <v>5</v>
      </c>
      <c r="BU30" s="77">
        <v>2</v>
      </c>
      <c r="BV30" s="78">
        <v>1</v>
      </c>
      <c r="BW30" s="76">
        <v>3</v>
      </c>
      <c r="BX30" s="77">
        <v>11</v>
      </c>
      <c r="BY30" s="78">
        <v>7</v>
      </c>
      <c r="BZ30" s="76">
        <v>18</v>
      </c>
    </row>
    <row r="31" spans="1:78" ht="15.75" x14ac:dyDescent="0.15">
      <c r="A31" s="241"/>
      <c r="B31" s="251" t="s">
        <v>149</v>
      </c>
      <c r="C31" s="68">
        <v>370</v>
      </c>
      <c r="D31" s="68">
        <v>332</v>
      </c>
      <c r="E31" s="252">
        <v>702</v>
      </c>
      <c r="F31" s="71">
        <v>277</v>
      </c>
      <c r="G31" s="241"/>
      <c r="H31" s="251" t="s">
        <v>150</v>
      </c>
      <c r="I31" s="68">
        <v>23</v>
      </c>
      <c r="J31" s="68">
        <v>24</v>
      </c>
      <c r="K31" s="252">
        <v>47</v>
      </c>
      <c r="L31" s="69">
        <v>14</v>
      </c>
      <c r="M31" s="241"/>
      <c r="N31" s="251" t="s">
        <v>151</v>
      </c>
      <c r="O31" s="68">
        <v>127</v>
      </c>
      <c r="P31" s="68">
        <v>110</v>
      </c>
      <c r="Q31" s="252">
        <v>237</v>
      </c>
      <c r="R31" s="69">
        <v>77</v>
      </c>
      <c r="S31" s="241" t="s">
        <v>152</v>
      </c>
      <c r="T31" s="251" t="s">
        <v>153</v>
      </c>
      <c r="U31" s="68">
        <v>82</v>
      </c>
      <c r="V31" s="68">
        <v>82</v>
      </c>
      <c r="W31" s="252">
        <v>164</v>
      </c>
      <c r="X31" s="69">
        <v>69</v>
      </c>
      <c r="AA31" s="253">
        <v>22</v>
      </c>
      <c r="AB31" s="74">
        <f t="shared" si="0"/>
        <v>202</v>
      </c>
      <c r="AC31" s="75">
        <f t="shared" si="0"/>
        <v>186</v>
      </c>
      <c r="AD31" s="76">
        <f t="shared" si="0"/>
        <v>388</v>
      </c>
      <c r="AE31" s="77">
        <v>22</v>
      </c>
      <c r="AF31" s="78">
        <v>8</v>
      </c>
      <c r="AG31" s="76">
        <v>30</v>
      </c>
      <c r="AH31" s="77">
        <v>34</v>
      </c>
      <c r="AI31" s="78">
        <v>26</v>
      </c>
      <c r="AJ31" s="76">
        <v>60</v>
      </c>
      <c r="AK31" s="77">
        <v>21</v>
      </c>
      <c r="AL31" s="78">
        <v>19</v>
      </c>
      <c r="AM31" s="76">
        <v>40</v>
      </c>
      <c r="AN31" s="77">
        <v>15</v>
      </c>
      <c r="AO31" s="78">
        <v>10</v>
      </c>
      <c r="AP31" s="76">
        <v>25</v>
      </c>
      <c r="AQ31" s="77">
        <v>35</v>
      </c>
      <c r="AR31" s="78">
        <v>40</v>
      </c>
      <c r="AS31" s="76">
        <v>75</v>
      </c>
      <c r="AT31" s="77">
        <v>20</v>
      </c>
      <c r="AU31" s="78">
        <v>25</v>
      </c>
      <c r="AV31" s="76">
        <v>45</v>
      </c>
      <c r="AW31" s="77">
        <v>11</v>
      </c>
      <c r="AX31" s="78">
        <v>6</v>
      </c>
      <c r="AY31" s="76">
        <v>17</v>
      </c>
      <c r="AZ31" s="77">
        <v>14</v>
      </c>
      <c r="BA31" s="78">
        <v>13</v>
      </c>
      <c r="BB31" s="76">
        <v>27</v>
      </c>
      <c r="BC31" s="77">
        <v>10</v>
      </c>
      <c r="BD31" s="78">
        <v>10</v>
      </c>
      <c r="BE31" s="76">
        <v>20</v>
      </c>
      <c r="BF31" s="77">
        <v>2</v>
      </c>
      <c r="BG31" s="78">
        <v>4</v>
      </c>
      <c r="BH31" s="76">
        <v>6</v>
      </c>
      <c r="BI31" s="77">
        <v>4</v>
      </c>
      <c r="BJ31" s="78">
        <v>4</v>
      </c>
      <c r="BK31" s="76">
        <v>8</v>
      </c>
      <c r="BL31" s="77">
        <v>2</v>
      </c>
      <c r="BM31" s="78">
        <v>1</v>
      </c>
      <c r="BN31" s="76">
        <v>3</v>
      </c>
      <c r="BO31" s="77">
        <v>1</v>
      </c>
      <c r="BP31" s="78">
        <v>1</v>
      </c>
      <c r="BQ31" s="76">
        <v>2</v>
      </c>
      <c r="BR31" s="77">
        <v>2</v>
      </c>
      <c r="BS31" s="78">
        <v>2</v>
      </c>
      <c r="BT31" s="76">
        <v>4</v>
      </c>
      <c r="BU31" s="77">
        <v>4</v>
      </c>
      <c r="BV31" s="78">
        <v>3</v>
      </c>
      <c r="BW31" s="76">
        <v>7</v>
      </c>
      <c r="BX31" s="77">
        <v>5</v>
      </c>
      <c r="BY31" s="78">
        <v>14</v>
      </c>
      <c r="BZ31" s="76">
        <v>19</v>
      </c>
    </row>
    <row r="32" spans="1:78" ht="15.75" x14ac:dyDescent="0.15">
      <c r="A32" s="241" t="s">
        <v>154</v>
      </c>
      <c r="B32" s="251" t="s">
        <v>155</v>
      </c>
      <c r="C32" s="68">
        <v>153</v>
      </c>
      <c r="D32" s="68">
        <v>164</v>
      </c>
      <c r="E32" s="252">
        <v>317</v>
      </c>
      <c r="F32" s="71">
        <v>114</v>
      </c>
      <c r="G32" s="241"/>
      <c r="H32" s="251" t="s">
        <v>156</v>
      </c>
      <c r="I32" s="68">
        <v>10</v>
      </c>
      <c r="J32" s="68">
        <v>9</v>
      </c>
      <c r="K32" s="252">
        <v>19</v>
      </c>
      <c r="L32" s="69">
        <v>6</v>
      </c>
      <c r="M32" s="241" t="s">
        <v>48</v>
      </c>
      <c r="N32" s="251" t="s">
        <v>157</v>
      </c>
      <c r="O32" s="68">
        <v>42</v>
      </c>
      <c r="P32" s="68">
        <v>45</v>
      </c>
      <c r="Q32" s="252">
        <v>87</v>
      </c>
      <c r="R32" s="69">
        <v>30</v>
      </c>
      <c r="S32" s="241"/>
      <c r="T32" s="251" t="s">
        <v>158</v>
      </c>
      <c r="U32" s="68">
        <v>89</v>
      </c>
      <c r="V32" s="68">
        <v>88</v>
      </c>
      <c r="W32" s="252">
        <v>177</v>
      </c>
      <c r="X32" s="69">
        <v>72</v>
      </c>
      <c r="AA32" s="253">
        <v>23</v>
      </c>
      <c r="AB32" s="74">
        <f t="shared" si="0"/>
        <v>197</v>
      </c>
      <c r="AC32" s="75">
        <f t="shared" si="0"/>
        <v>173</v>
      </c>
      <c r="AD32" s="76">
        <f t="shared" si="0"/>
        <v>370</v>
      </c>
      <c r="AE32" s="77">
        <v>11</v>
      </c>
      <c r="AF32" s="78">
        <v>16</v>
      </c>
      <c r="AG32" s="76">
        <v>27</v>
      </c>
      <c r="AH32" s="77">
        <v>37</v>
      </c>
      <c r="AI32" s="78">
        <v>26</v>
      </c>
      <c r="AJ32" s="76">
        <v>63</v>
      </c>
      <c r="AK32" s="77">
        <v>14</v>
      </c>
      <c r="AL32" s="78">
        <v>12</v>
      </c>
      <c r="AM32" s="76">
        <v>26</v>
      </c>
      <c r="AN32" s="77">
        <v>21</v>
      </c>
      <c r="AO32" s="78">
        <v>16</v>
      </c>
      <c r="AP32" s="76">
        <v>37</v>
      </c>
      <c r="AQ32" s="77">
        <v>30</v>
      </c>
      <c r="AR32" s="78">
        <v>31</v>
      </c>
      <c r="AS32" s="76">
        <v>61</v>
      </c>
      <c r="AT32" s="77">
        <v>28</v>
      </c>
      <c r="AU32" s="78">
        <v>23</v>
      </c>
      <c r="AV32" s="76">
        <v>51</v>
      </c>
      <c r="AW32" s="77">
        <v>16</v>
      </c>
      <c r="AX32" s="78">
        <v>5</v>
      </c>
      <c r="AY32" s="76">
        <v>21</v>
      </c>
      <c r="AZ32" s="77">
        <v>7</v>
      </c>
      <c r="BA32" s="78">
        <v>15</v>
      </c>
      <c r="BB32" s="76">
        <v>22</v>
      </c>
      <c r="BC32" s="77">
        <v>15</v>
      </c>
      <c r="BD32" s="78">
        <v>4</v>
      </c>
      <c r="BE32" s="76">
        <v>19</v>
      </c>
      <c r="BF32" s="77">
        <v>4</v>
      </c>
      <c r="BG32" s="78">
        <v>2</v>
      </c>
      <c r="BH32" s="76">
        <v>6</v>
      </c>
      <c r="BI32" s="77">
        <v>3</v>
      </c>
      <c r="BJ32" s="78">
        <v>6</v>
      </c>
      <c r="BK32" s="76">
        <v>9</v>
      </c>
      <c r="BL32" s="77"/>
      <c r="BM32" s="78"/>
      <c r="BN32" s="76"/>
      <c r="BO32" s="77"/>
      <c r="BP32" s="78"/>
      <c r="BQ32" s="76"/>
      <c r="BR32" s="77">
        <v>2</v>
      </c>
      <c r="BS32" s="78">
        <v>4</v>
      </c>
      <c r="BT32" s="76">
        <v>6</v>
      </c>
      <c r="BU32" s="77">
        <v>4</v>
      </c>
      <c r="BV32" s="78">
        <v>1</v>
      </c>
      <c r="BW32" s="76">
        <v>5</v>
      </c>
      <c r="BX32" s="77">
        <v>5</v>
      </c>
      <c r="BY32" s="78">
        <v>12</v>
      </c>
      <c r="BZ32" s="76">
        <v>17</v>
      </c>
    </row>
    <row r="33" spans="1:78" ht="15.75" x14ac:dyDescent="0.15">
      <c r="A33" s="241"/>
      <c r="B33" s="251" t="s">
        <v>159</v>
      </c>
      <c r="C33" s="68">
        <v>146</v>
      </c>
      <c r="D33" s="68">
        <v>155</v>
      </c>
      <c r="E33" s="252">
        <v>301</v>
      </c>
      <c r="F33" s="71">
        <v>104</v>
      </c>
      <c r="G33" s="241"/>
      <c r="H33" s="251" t="s">
        <v>160</v>
      </c>
      <c r="I33" s="68">
        <v>11</v>
      </c>
      <c r="J33" s="68">
        <v>6</v>
      </c>
      <c r="K33" s="252">
        <v>17</v>
      </c>
      <c r="L33" s="69">
        <v>6</v>
      </c>
      <c r="M33" s="241"/>
      <c r="N33" s="251" t="s">
        <v>161</v>
      </c>
      <c r="O33" s="68">
        <v>72</v>
      </c>
      <c r="P33" s="68">
        <v>77</v>
      </c>
      <c r="Q33" s="252">
        <v>149</v>
      </c>
      <c r="R33" s="69">
        <v>54</v>
      </c>
      <c r="S33" s="241" t="s">
        <v>162</v>
      </c>
      <c r="T33" s="251" t="s">
        <v>163</v>
      </c>
      <c r="U33" s="68">
        <v>92</v>
      </c>
      <c r="V33" s="68">
        <v>93</v>
      </c>
      <c r="W33" s="252">
        <v>185</v>
      </c>
      <c r="X33" s="69">
        <v>65</v>
      </c>
      <c r="AA33" s="253">
        <v>24</v>
      </c>
      <c r="AB33" s="74">
        <f t="shared" si="0"/>
        <v>186</v>
      </c>
      <c r="AC33" s="75">
        <f t="shared" si="0"/>
        <v>144</v>
      </c>
      <c r="AD33" s="76">
        <f t="shared" si="0"/>
        <v>330</v>
      </c>
      <c r="AE33" s="77">
        <v>9</v>
      </c>
      <c r="AF33" s="78">
        <v>8</v>
      </c>
      <c r="AG33" s="76">
        <v>17</v>
      </c>
      <c r="AH33" s="77">
        <v>31</v>
      </c>
      <c r="AI33" s="78">
        <v>31</v>
      </c>
      <c r="AJ33" s="76">
        <v>62</v>
      </c>
      <c r="AK33" s="77">
        <v>26</v>
      </c>
      <c r="AL33" s="78">
        <v>15</v>
      </c>
      <c r="AM33" s="76">
        <v>41</v>
      </c>
      <c r="AN33" s="77">
        <v>19</v>
      </c>
      <c r="AO33" s="78">
        <v>10</v>
      </c>
      <c r="AP33" s="76">
        <v>29</v>
      </c>
      <c r="AQ33" s="77">
        <v>37</v>
      </c>
      <c r="AR33" s="78">
        <v>21</v>
      </c>
      <c r="AS33" s="76">
        <v>58</v>
      </c>
      <c r="AT33" s="77">
        <v>15</v>
      </c>
      <c r="AU33" s="78">
        <v>16</v>
      </c>
      <c r="AV33" s="76">
        <v>31</v>
      </c>
      <c r="AW33" s="77">
        <v>10</v>
      </c>
      <c r="AX33" s="78">
        <v>6</v>
      </c>
      <c r="AY33" s="76">
        <v>16</v>
      </c>
      <c r="AZ33" s="77">
        <v>12</v>
      </c>
      <c r="BA33" s="78">
        <v>12</v>
      </c>
      <c r="BB33" s="76">
        <v>24</v>
      </c>
      <c r="BC33" s="77">
        <v>11</v>
      </c>
      <c r="BD33" s="78">
        <v>3</v>
      </c>
      <c r="BE33" s="76">
        <v>14</v>
      </c>
      <c r="BF33" s="77">
        <v>3</v>
      </c>
      <c r="BG33" s="78">
        <v>3</v>
      </c>
      <c r="BH33" s="76">
        <v>6</v>
      </c>
      <c r="BI33" s="77">
        <v>4</v>
      </c>
      <c r="BJ33" s="78">
        <v>8</v>
      </c>
      <c r="BK33" s="76">
        <v>12</v>
      </c>
      <c r="BL33" s="77"/>
      <c r="BM33" s="78"/>
      <c r="BN33" s="76"/>
      <c r="BO33" s="77"/>
      <c r="BP33" s="78">
        <v>1</v>
      </c>
      <c r="BQ33" s="76">
        <v>1</v>
      </c>
      <c r="BR33" s="77">
        <v>2</v>
      </c>
      <c r="BS33" s="78">
        <v>2</v>
      </c>
      <c r="BT33" s="76">
        <v>4</v>
      </c>
      <c r="BU33" s="77"/>
      <c r="BV33" s="78">
        <v>1</v>
      </c>
      <c r="BW33" s="76">
        <v>1</v>
      </c>
      <c r="BX33" s="77">
        <v>7</v>
      </c>
      <c r="BY33" s="78">
        <v>7</v>
      </c>
      <c r="BZ33" s="76">
        <v>14</v>
      </c>
    </row>
    <row r="34" spans="1:78" ht="15.75" x14ac:dyDescent="0.15">
      <c r="A34" s="241"/>
      <c r="B34" s="251" t="s">
        <v>164</v>
      </c>
      <c r="C34" s="68">
        <v>198</v>
      </c>
      <c r="D34" s="68">
        <v>216</v>
      </c>
      <c r="E34" s="252">
        <v>414</v>
      </c>
      <c r="F34" s="71">
        <v>156</v>
      </c>
      <c r="G34" s="241"/>
      <c r="H34" s="251" t="s">
        <v>165</v>
      </c>
      <c r="I34" s="68">
        <v>22</v>
      </c>
      <c r="J34" s="68">
        <v>14</v>
      </c>
      <c r="K34" s="252">
        <v>36</v>
      </c>
      <c r="L34" s="69">
        <v>14</v>
      </c>
      <c r="M34" s="241" t="s">
        <v>58</v>
      </c>
      <c r="N34" s="251" t="s">
        <v>57</v>
      </c>
      <c r="O34" s="68">
        <v>28</v>
      </c>
      <c r="P34" s="68">
        <v>32</v>
      </c>
      <c r="Q34" s="252">
        <v>60</v>
      </c>
      <c r="R34" s="69">
        <v>26</v>
      </c>
      <c r="S34" s="241"/>
      <c r="T34" s="251" t="s">
        <v>166</v>
      </c>
      <c r="U34" s="68">
        <v>128</v>
      </c>
      <c r="V34" s="68">
        <v>159</v>
      </c>
      <c r="W34" s="252">
        <v>287</v>
      </c>
      <c r="X34" s="69">
        <v>137</v>
      </c>
      <c r="Y34" s="278"/>
      <c r="AA34" s="86" t="str">
        <f>FIXED(AA29,0)&amp;" ～ "&amp;FIXED(AA33,0)&amp;" 小計"</f>
        <v>20 ～ 24 小計</v>
      </c>
      <c r="AB34" s="87">
        <f t="shared" si="0"/>
        <v>970</v>
      </c>
      <c r="AC34" s="88">
        <f t="shared" si="0"/>
        <v>837</v>
      </c>
      <c r="AD34" s="89">
        <f t="shared" si="0"/>
        <v>1807</v>
      </c>
      <c r="AE34" s="87">
        <v>68</v>
      </c>
      <c r="AF34" s="88">
        <v>57</v>
      </c>
      <c r="AG34" s="89">
        <v>125</v>
      </c>
      <c r="AH34" s="87">
        <v>162</v>
      </c>
      <c r="AI34" s="88">
        <v>136</v>
      </c>
      <c r="AJ34" s="89">
        <v>298</v>
      </c>
      <c r="AK34" s="87">
        <v>92</v>
      </c>
      <c r="AL34" s="88">
        <v>84</v>
      </c>
      <c r="AM34" s="89">
        <v>176</v>
      </c>
      <c r="AN34" s="87">
        <v>83</v>
      </c>
      <c r="AO34" s="88">
        <v>58</v>
      </c>
      <c r="AP34" s="89">
        <v>141</v>
      </c>
      <c r="AQ34" s="87">
        <v>168</v>
      </c>
      <c r="AR34" s="88">
        <v>149</v>
      </c>
      <c r="AS34" s="89">
        <v>317</v>
      </c>
      <c r="AT34" s="87">
        <v>105</v>
      </c>
      <c r="AU34" s="88">
        <v>96</v>
      </c>
      <c r="AV34" s="89">
        <v>201</v>
      </c>
      <c r="AW34" s="87">
        <v>59</v>
      </c>
      <c r="AX34" s="88">
        <v>35</v>
      </c>
      <c r="AY34" s="89">
        <v>94</v>
      </c>
      <c r="AZ34" s="87">
        <v>67</v>
      </c>
      <c r="BA34" s="88">
        <v>62</v>
      </c>
      <c r="BB34" s="89">
        <v>129</v>
      </c>
      <c r="BC34" s="87">
        <v>59</v>
      </c>
      <c r="BD34" s="88">
        <v>37</v>
      </c>
      <c r="BE34" s="89">
        <v>96</v>
      </c>
      <c r="BF34" s="87">
        <v>14</v>
      </c>
      <c r="BG34" s="88">
        <v>17</v>
      </c>
      <c r="BH34" s="89">
        <v>31</v>
      </c>
      <c r="BI34" s="87">
        <v>21</v>
      </c>
      <c r="BJ34" s="88">
        <v>33</v>
      </c>
      <c r="BK34" s="89">
        <v>54</v>
      </c>
      <c r="BL34" s="87">
        <v>5</v>
      </c>
      <c r="BM34" s="88">
        <v>3</v>
      </c>
      <c r="BN34" s="89">
        <v>8</v>
      </c>
      <c r="BO34" s="87">
        <v>3</v>
      </c>
      <c r="BP34" s="88">
        <v>2</v>
      </c>
      <c r="BQ34" s="89">
        <v>5</v>
      </c>
      <c r="BR34" s="87">
        <v>9</v>
      </c>
      <c r="BS34" s="88">
        <v>12</v>
      </c>
      <c r="BT34" s="89">
        <v>21</v>
      </c>
      <c r="BU34" s="87">
        <v>16</v>
      </c>
      <c r="BV34" s="88">
        <v>7</v>
      </c>
      <c r="BW34" s="89">
        <v>23</v>
      </c>
      <c r="BX34" s="87">
        <v>39</v>
      </c>
      <c r="BY34" s="88">
        <v>49</v>
      </c>
      <c r="BZ34" s="89">
        <v>88</v>
      </c>
    </row>
    <row r="35" spans="1:78" ht="15.75" x14ac:dyDescent="0.15">
      <c r="A35" s="241"/>
      <c r="B35" s="251" t="s">
        <v>167</v>
      </c>
      <c r="C35" s="68">
        <v>219</v>
      </c>
      <c r="D35" s="68">
        <v>242</v>
      </c>
      <c r="E35" s="252">
        <v>461</v>
      </c>
      <c r="F35" s="71">
        <v>179</v>
      </c>
      <c r="G35" s="241"/>
      <c r="H35" s="251" t="s">
        <v>168</v>
      </c>
      <c r="I35" s="68">
        <v>11</v>
      </c>
      <c r="J35" s="68">
        <v>19</v>
      </c>
      <c r="K35" s="252">
        <v>30</v>
      </c>
      <c r="L35" s="69">
        <v>8</v>
      </c>
      <c r="M35" s="241"/>
      <c r="N35" s="251" t="s">
        <v>169</v>
      </c>
      <c r="O35" s="68">
        <v>59</v>
      </c>
      <c r="P35" s="68">
        <v>70</v>
      </c>
      <c r="Q35" s="252">
        <v>129</v>
      </c>
      <c r="R35" s="69">
        <v>49</v>
      </c>
      <c r="S35" s="254"/>
      <c r="T35" s="255" t="s">
        <v>61</v>
      </c>
      <c r="U35" s="256">
        <f>SUM(U30:U34)</f>
        <v>430</v>
      </c>
      <c r="V35" s="256">
        <f>SUM(V30:V34)</f>
        <v>466</v>
      </c>
      <c r="W35" s="256">
        <f>SUM(W30:W34)</f>
        <v>896</v>
      </c>
      <c r="X35" s="279">
        <f>SUM(X30:X34)</f>
        <v>382</v>
      </c>
      <c r="AA35" s="253">
        <v>25</v>
      </c>
      <c r="AB35" s="62">
        <f t="shared" si="0"/>
        <v>220</v>
      </c>
      <c r="AC35" s="63">
        <f t="shared" si="0"/>
        <v>149</v>
      </c>
      <c r="AD35" s="64">
        <f t="shared" si="0"/>
        <v>369</v>
      </c>
      <c r="AE35" s="65">
        <v>15</v>
      </c>
      <c r="AF35" s="66">
        <v>9</v>
      </c>
      <c r="AG35" s="64">
        <v>24</v>
      </c>
      <c r="AH35" s="65">
        <v>51</v>
      </c>
      <c r="AI35" s="66">
        <v>24</v>
      </c>
      <c r="AJ35" s="64">
        <v>75</v>
      </c>
      <c r="AK35" s="65">
        <v>13</v>
      </c>
      <c r="AL35" s="66">
        <v>21</v>
      </c>
      <c r="AM35" s="64">
        <v>34</v>
      </c>
      <c r="AN35" s="65">
        <v>32</v>
      </c>
      <c r="AO35" s="66">
        <v>9</v>
      </c>
      <c r="AP35" s="64">
        <v>41</v>
      </c>
      <c r="AQ35" s="65">
        <v>28</v>
      </c>
      <c r="AR35" s="66">
        <v>21</v>
      </c>
      <c r="AS35" s="64">
        <v>49</v>
      </c>
      <c r="AT35" s="65">
        <v>27</v>
      </c>
      <c r="AU35" s="66">
        <v>23</v>
      </c>
      <c r="AV35" s="64">
        <v>50</v>
      </c>
      <c r="AW35" s="65">
        <v>10</v>
      </c>
      <c r="AX35" s="66">
        <v>14</v>
      </c>
      <c r="AY35" s="64">
        <v>24</v>
      </c>
      <c r="AZ35" s="65">
        <v>13</v>
      </c>
      <c r="BA35" s="66">
        <v>8</v>
      </c>
      <c r="BB35" s="64">
        <v>21</v>
      </c>
      <c r="BC35" s="65">
        <v>3</v>
      </c>
      <c r="BD35" s="66">
        <v>3</v>
      </c>
      <c r="BE35" s="64">
        <v>6</v>
      </c>
      <c r="BF35" s="65">
        <v>4</v>
      </c>
      <c r="BG35" s="66">
        <v>1</v>
      </c>
      <c r="BH35" s="64">
        <v>5</v>
      </c>
      <c r="BI35" s="65">
        <v>5</v>
      </c>
      <c r="BJ35" s="66">
        <v>4</v>
      </c>
      <c r="BK35" s="64">
        <v>9</v>
      </c>
      <c r="BL35" s="65">
        <v>2</v>
      </c>
      <c r="BM35" s="66"/>
      <c r="BN35" s="64">
        <v>2</v>
      </c>
      <c r="BO35" s="65"/>
      <c r="BP35" s="66"/>
      <c r="BQ35" s="64"/>
      <c r="BR35" s="65">
        <v>2</v>
      </c>
      <c r="BS35" s="66">
        <v>1</v>
      </c>
      <c r="BT35" s="64">
        <v>3</v>
      </c>
      <c r="BU35" s="65">
        <v>2</v>
      </c>
      <c r="BV35" s="66">
        <v>3</v>
      </c>
      <c r="BW35" s="64">
        <v>5</v>
      </c>
      <c r="BX35" s="65">
        <v>13</v>
      </c>
      <c r="BY35" s="66">
        <v>8</v>
      </c>
      <c r="BZ35" s="64">
        <v>21</v>
      </c>
    </row>
    <row r="36" spans="1:78" ht="15.75" x14ac:dyDescent="0.15">
      <c r="A36" s="254"/>
      <c r="B36" s="255" t="s">
        <v>61</v>
      </c>
      <c r="C36" s="256">
        <f>SUM(C30:C35)</f>
        <v>1350</v>
      </c>
      <c r="D36" s="256">
        <f>SUM(D30:D35)</f>
        <v>1378</v>
      </c>
      <c r="E36" s="256">
        <f>SUM(E30:E35)</f>
        <v>2728</v>
      </c>
      <c r="F36" s="256">
        <f>SUM(F30:F35)</f>
        <v>1030</v>
      </c>
      <c r="G36" s="241"/>
      <c r="H36" s="251" t="s">
        <v>170</v>
      </c>
      <c r="I36" s="68">
        <v>22</v>
      </c>
      <c r="J36" s="68">
        <v>19</v>
      </c>
      <c r="K36" s="252">
        <v>41</v>
      </c>
      <c r="L36" s="69">
        <v>19</v>
      </c>
      <c r="M36" s="241"/>
      <c r="N36" s="251" t="s">
        <v>171</v>
      </c>
      <c r="O36" s="68">
        <v>49</v>
      </c>
      <c r="P36" s="68">
        <v>41</v>
      </c>
      <c r="Q36" s="252">
        <v>90</v>
      </c>
      <c r="R36" s="69">
        <v>37</v>
      </c>
      <c r="S36" s="241"/>
      <c r="T36" s="251" t="s">
        <v>172</v>
      </c>
      <c r="U36" s="68">
        <v>106</v>
      </c>
      <c r="V36" s="68">
        <v>115</v>
      </c>
      <c r="W36" s="252">
        <v>221</v>
      </c>
      <c r="X36" s="69">
        <v>88</v>
      </c>
      <c r="Y36" s="280"/>
      <c r="Z36" s="280"/>
      <c r="AA36" s="253">
        <v>26</v>
      </c>
      <c r="AB36" s="74">
        <f t="shared" si="0"/>
        <v>211</v>
      </c>
      <c r="AC36" s="75">
        <f t="shared" si="0"/>
        <v>145</v>
      </c>
      <c r="AD36" s="76">
        <f t="shared" si="0"/>
        <v>356</v>
      </c>
      <c r="AE36" s="77">
        <v>12</v>
      </c>
      <c r="AF36" s="78">
        <v>11</v>
      </c>
      <c r="AG36" s="76">
        <v>23</v>
      </c>
      <c r="AH36" s="77">
        <v>66</v>
      </c>
      <c r="AI36" s="78">
        <v>32</v>
      </c>
      <c r="AJ36" s="76">
        <v>98</v>
      </c>
      <c r="AK36" s="77">
        <v>20</v>
      </c>
      <c r="AL36" s="78">
        <v>23</v>
      </c>
      <c r="AM36" s="76">
        <v>43</v>
      </c>
      <c r="AN36" s="77">
        <v>12</v>
      </c>
      <c r="AO36" s="78">
        <v>4</v>
      </c>
      <c r="AP36" s="76">
        <v>16</v>
      </c>
      <c r="AQ36" s="77">
        <v>36</v>
      </c>
      <c r="AR36" s="78">
        <v>25</v>
      </c>
      <c r="AS36" s="76">
        <v>61</v>
      </c>
      <c r="AT36" s="77">
        <v>20</v>
      </c>
      <c r="AU36" s="78">
        <v>18</v>
      </c>
      <c r="AV36" s="76">
        <v>38</v>
      </c>
      <c r="AW36" s="77">
        <v>8</v>
      </c>
      <c r="AX36" s="78">
        <v>4</v>
      </c>
      <c r="AY36" s="76">
        <v>12</v>
      </c>
      <c r="AZ36" s="77">
        <v>17</v>
      </c>
      <c r="BA36" s="78">
        <v>7</v>
      </c>
      <c r="BB36" s="76">
        <v>24</v>
      </c>
      <c r="BC36" s="77">
        <v>8</v>
      </c>
      <c r="BD36" s="78">
        <v>8</v>
      </c>
      <c r="BE36" s="76">
        <v>16</v>
      </c>
      <c r="BF36" s="77">
        <v>1</v>
      </c>
      <c r="BG36" s="78">
        <v>2</v>
      </c>
      <c r="BH36" s="76">
        <v>3</v>
      </c>
      <c r="BI36" s="77">
        <v>4</v>
      </c>
      <c r="BJ36" s="78">
        <v>5</v>
      </c>
      <c r="BK36" s="76">
        <v>9</v>
      </c>
      <c r="BL36" s="77">
        <v>1</v>
      </c>
      <c r="BM36" s="78"/>
      <c r="BN36" s="76">
        <v>1</v>
      </c>
      <c r="BO36" s="77"/>
      <c r="BP36" s="78"/>
      <c r="BQ36" s="76"/>
      <c r="BR36" s="77">
        <v>1</v>
      </c>
      <c r="BS36" s="78">
        <v>2</v>
      </c>
      <c r="BT36" s="76">
        <v>3</v>
      </c>
      <c r="BU36" s="77">
        <v>1</v>
      </c>
      <c r="BV36" s="78">
        <v>1</v>
      </c>
      <c r="BW36" s="76">
        <v>2</v>
      </c>
      <c r="BX36" s="77">
        <v>4</v>
      </c>
      <c r="BY36" s="78">
        <v>3</v>
      </c>
      <c r="BZ36" s="76">
        <v>7</v>
      </c>
    </row>
    <row r="37" spans="1:78" ht="15.75" x14ac:dyDescent="0.15">
      <c r="A37" s="281"/>
      <c r="B37" s="227"/>
      <c r="C37" s="282"/>
      <c r="D37" s="282"/>
      <c r="E37" s="282"/>
      <c r="F37" s="283"/>
      <c r="G37" s="241"/>
      <c r="H37" s="258" t="s">
        <v>61</v>
      </c>
      <c r="I37" s="259">
        <f>SUM(I27:I36)</f>
        <v>1156</v>
      </c>
      <c r="J37" s="259">
        <f>SUM(J27:J36)</f>
        <v>1171</v>
      </c>
      <c r="K37" s="259">
        <f>SUM(K27:K36)</f>
        <v>2327</v>
      </c>
      <c r="L37" s="259">
        <f>SUM(L27:L36)</f>
        <v>810</v>
      </c>
      <c r="M37" s="241"/>
      <c r="N37" s="251" t="s">
        <v>173</v>
      </c>
      <c r="O37" s="68">
        <v>35</v>
      </c>
      <c r="P37" s="68">
        <v>36</v>
      </c>
      <c r="Q37" s="252">
        <v>71</v>
      </c>
      <c r="R37" s="69">
        <v>28</v>
      </c>
      <c r="S37" s="241" t="s">
        <v>174</v>
      </c>
      <c r="T37" s="251" t="s">
        <v>175</v>
      </c>
      <c r="U37" s="68">
        <v>75</v>
      </c>
      <c r="V37" s="68">
        <v>78</v>
      </c>
      <c r="W37" s="252">
        <v>153</v>
      </c>
      <c r="X37" s="69">
        <v>56</v>
      </c>
      <c r="AA37" s="253">
        <v>27</v>
      </c>
      <c r="AB37" s="74">
        <f t="shared" ref="AB37:AD68" si="1">+AE37+AH37+AK37+AN37+AQ37+AT37+AW37+AZ37+BC37+BF37+BI37+BL37+BO37+BR37+BU37+BX37</f>
        <v>198</v>
      </c>
      <c r="AC37" s="75">
        <f t="shared" si="1"/>
        <v>177</v>
      </c>
      <c r="AD37" s="76">
        <f t="shared" si="1"/>
        <v>375</v>
      </c>
      <c r="AE37" s="77">
        <v>13</v>
      </c>
      <c r="AF37" s="78">
        <v>14</v>
      </c>
      <c r="AG37" s="76">
        <v>27</v>
      </c>
      <c r="AH37" s="77">
        <v>48</v>
      </c>
      <c r="AI37" s="78">
        <v>37</v>
      </c>
      <c r="AJ37" s="76">
        <v>85</v>
      </c>
      <c r="AK37" s="77">
        <v>20</v>
      </c>
      <c r="AL37" s="78">
        <v>22</v>
      </c>
      <c r="AM37" s="76">
        <v>42</v>
      </c>
      <c r="AN37" s="77">
        <v>11</v>
      </c>
      <c r="AO37" s="78">
        <v>12</v>
      </c>
      <c r="AP37" s="76">
        <v>23</v>
      </c>
      <c r="AQ37" s="77">
        <v>32</v>
      </c>
      <c r="AR37" s="78">
        <v>26</v>
      </c>
      <c r="AS37" s="76">
        <v>58</v>
      </c>
      <c r="AT37" s="77">
        <v>30</v>
      </c>
      <c r="AU37" s="78">
        <v>21</v>
      </c>
      <c r="AV37" s="76">
        <v>51</v>
      </c>
      <c r="AW37" s="77">
        <v>8</v>
      </c>
      <c r="AX37" s="78">
        <v>14</v>
      </c>
      <c r="AY37" s="76">
        <v>22</v>
      </c>
      <c r="AZ37" s="77">
        <v>16</v>
      </c>
      <c r="BA37" s="78">
        <v>12</v>
      </c>
      <c r="BB37" s="76">
        <v>28</v>
      </c>
      <c r="BC37" s="77">
        <v>6</v>
      </c>
      <c r="BD37" s="78">
        <v>6</v>
      </c>
      <c r="BE37" s="76">
        <v>12</v>
      </c>
      <c r="BF37" s="77">
        <v>2</v>
      </c>
      <c r="BG37" s="78">
        <v>3</v>
      </c>
      <c r="BH37" s="76">
        <v>5</v>
      </c>
      <c r="BI37" s="77">
        <v>3</v>
      </c>
      <c r="BJ37" s="78">
        <v>6</v>
      </c>
      <c r="BK37" s="76">
        <v>9</v>
      </c>
      <c r="BL37" s="77">
        <v>1</v>
      </c>
      <c r="BM37" s="78"/>
      <c r="BN37" s="76">
        <v>1</v>
      </c>
      <c r="BO37" s="77"/>
      <c r="BP37" s="78"/>
      <c r="BQ37" s="76"/>
      <c r="BR37" s="77">
        <v>2</v>
      </c>
      <c r="BS37" s="78">
        <v>1</v>
      </c>
      <c r="BT37" s="76">
        <v>3</v>
      </c>
      <c r="BU37" s="77">
        <v>1</v>
      </c>
      <c r="BV37" s="78">
        <v>1</v>
      </c>
      <c r="BW37" s="76">
        <v>2</v>
      </c>
      <c r="BX37" s="77">
        <v>5</v>
      </c>
      <c r="BY37" s="78">
        <v>2</v>
      </c>
      <c r="BZ37" s="76">
        <v>7</v>
      </c>
    </row>
    <row r="38" spans="1:78" ht="15.75" x14ac:dyDescent="0.15">
      <c r="A38" s="216"/>
      <c r="B38" s="218"/>
      <c r="C38" s="284"/>
      <c r="D38" s="249"/>
      <c r="E38" s="249"/>
      <c r="F38" s="249"/>
      <c r="G38" s="281"/>
      <c r="H38" s="227"/>
      <c r="I38" s="282"/>
      <c r="J38" s="282"/>
      <c r="K38" s="282"/>
      <c r="L38" s="283"/>
      <c r="M38" s="241"/>
      <c r="N38" s="251" t="s">
        <v>176</v>
      </c>
      <c r="O38" s="68">
        <v>29</v>
      </c>
      <c r="P38" s="68">
        <v>33</v>
      </c>
      <c r="Q38" s="252">
        <v>62</v>
      </c>
      <c r="R38" s="69">
        <v>24</v>
      </c>
      <c r="S38" s="241"/>
      <c r="T38" s="251" t="s">
        <v>177</v>
      </c>
      <c r="U38" s="68">
        <v>73</v>
      </c>
      <c r="V38" s="68">
        <v>82</v>
      </c>
      <c r="W38" s="252">
        <v>155</v>
      </c>
      <c r="X38" s="69">
        <v>59</v>
      </c>
      <c r="AA38" s="253">
        <v>28</v>
      </c>
      <c r="AB38" s="74">
        <f t="shared" si="1"/>
        <v>199</v>
      </c>
      <c r="AC38" s="75">
        <f t="shared" si="1"/>
        <v>131</v>
      </c>
      <c r="AD38" s="76">
        <f t="shared" si="1"/>
        <v>330</v>
      </c>
      <c r="AE38" s="77">
        <v>12</v>
      </c>
      <c r="AF38" s="78">
        <v>7</v>
      </c>
      <c r="AG38" s="76">
        <v>19</v>
      </c>
      <c r="AH38" s="77">
        <v>45</v>
      </c>
      <c r="AI38" s="78">
        <v>29</v>
      </c>
      <c r="AJ38" s="76">
        <v>74</v>
      </c>
      <c r="AK38" s="77">
        <v>23</v>
      </c>
      <c r="AL38" s="78">
        <v>12</v>
      </c>
      <c r="AM38" s="76">
        <v>35</v>
      </c>
      <c r="AN38" s="77">
        <v>5</v>
      </c>
      <c r="AO38" s="78">
        <v>4</v>
      </c>
      <c r="AP38" s="76">
        <v>9</v>
      </c>
      <c r="AQ38" s="77">
        <v>28</v>
      </c>
      <c r="AR38" s="78">
        <v>23</v>
      </c>
      <c r="AS38" s="76">
        <v>51</v>
      </c>
      <c r="AT38" s="77">
        <v>25</v>
      </c>
      <c r="AU38" s="78">
        <v>19</v>
      </c>
      <c r="AV38" s="76">
        <v>44</v>
      </c>
      <c r="AW38" s="77">
        <v>12</v>
      </c>
      <c r="AX38" s="78">
        <v>11</v>
      </c>
      <c r="AY38" s="76">
        <v>23</v>
      </c>
      <c r="AZ38" s="77">
        <v>23</v>
      </c>
      <c r="BA38" s="78">
        <v>9</v>
      </c>
      <c r="BB38" s="76">
        <v>32</v>
      </c>
      <c r="BC38" s="77">
        <v>13</v>
      </c>
      <c r="BD38" s="78">
        <v>9</v>
      </c>
      <c r="BE38" s="76">
        <v>22</v>
      </c>
      <c r="BF38" s="77">
        <v>2</v>
      </c>
      <c r="BG38" s="78">
        <v>2</v>
      </c>
      <c r="BH38" s="76">
        <v>4</v>
      </c>
      <c r="BI38" s="77">
        <v>1</v>
      </c>
      <c r="BJ38" s="78">
        <v>1</v>
      </c>
      <c r="BK38" s="76">
        <v>2</v>
      </c>
      <c r="BL38" s="77"/>
      <c r="BM38" s="78">
        <v>2</v>
      </c>
      <c r="BN38" s="76">
        <v>2</v>
      </c>
      <c r="BO38" s="77"/>
      <c r="BP38" s="78"/>
      <c r="BQ38" s="76"/>
      <c r="BR38" s="77">
        <v>1</v>
      </c>
      <c r="BS38" s="78"/>
      <c r="BT38" s="76">
        <v>1</v>
      </c>
      <c r="BU38" s="77">
        <v>3</v>
      </c>
      <c r="BV38" s="78">
        <v>1</v>
      </c>
      <c r="BW38" s="76">
        <v>4</v>
      </c>
      <c r="BX38" s="77">
        <v>6</v>
      </c>
      <c r="BY38" s="78">
        <v>2</v>
      </c>
      <c r="BZ38" s="76">
        <v>8</v>
      </c>
    </row>
    <row r="39" spans="1:78" ht="15.75" x14ac:dyDescent="0.15">
      <c r="A39" s="216"/>
      <c r="B39" s="218"/>
      <c r="C39" s="284"/>
      <c r="D39" s="249"/>
      <c r="E39" s="249"/>
      <c r="F39" s="249"/>
      <c r="G39" s="216"/>
      <c r="H39" s="218"/>
      <c r="I39" s="285"/>
      <c r="J39" s="249"/>
      <c r="K39" s="249"/>
      <c r="L39" s="286"/>
      <c r="M39" s="241"/>
      <c r="N39" s="251" t="s">
        <v>178</v>
      </c>
      <c r="O39" s="68">
        <v>14</v>
      </c>
      <c r="P39" s="68">
        <v>10</v>
      </c>
      <c r="Q39" s="252">
        <v>24</v>
      </c>
      <c r="R39" s="69">
        <v>15</v>
      </c>
      <c r="S39" s="241" t="s">
        <v>78</v>
      </c>
      <c r="T39" s="251" t="s">
        <v>179</v>
      </c>
      <c r="U39" s="68">
        <v>100</v>
      </c>
      <c r="V39" s="68">
        <v>107</v>
      </c>
      <c r="W39" s="252">
        <v>207</v>
      </c>
      <c r="X39" s="69">
        <v>85</v>
      </c>
      <c r="AA39" s="253">
        <v>29</v>
      </c>
      <c r="AB39" s="74">
        <f t="shared" si="1"/>
        <v>184</v>
      </c>
      <c r="AC39" s="75">
        <f t="shared" si="1"/>
        <v>162</v>
      </c>
      <c r="AD39" s="76">
        <f t="shared" si="1"/>
        <v>346</v>
      </c>
      <c r="AE39" s="77">
        <v>16</v>
      </c>
      <c r="AF39" s="78">
        <v>12</v>
      </c>
      <c r="AG39" s="76">
        <v>28</v>
      </c>
      <c r="AH39" s="77">
        <v>27</v>
      </c>
      <c r="AI39" s="78">
        <v>31</v>
      </c>
      <c r="AJ39" s="76">
        <v>58</v>
      </c>
      <c r="AK39" s="77">
        <v>17</v>
      </c>
      <c r="AL39" s="78">
        <v>15</v>
      </c>
      <c r="AM39" s="76">
        <v>32</v>
      </c>
      <c r="AN39" s="77">
        <v>9</v>
      </c>
      <c r="AO39" s="78">
        <v>13</v>
      </c>
      <c r="AP39" s="76">
        <v>22</v>
      </c>
      <c r="AQ39" s="77">
        <v>41</v>
      </c>
      <c r="AR39" s="78">
        <v>31</v>
      </c>
      <c r="AS39" s="76">
        <v>72</v>
      </c>
      <c r="AT39" s="77">
        <v>29</v>
      </c>
      <c r="AU39" s="78">
        <v>19</v>
      </c>
      <c r="AV39" s="76">
        <v>48</v>
      </c>
      <c r="AW39" s="77">
        <v>7</v>
      </c>
      <c r="AX39" s="78">
        <v>9</v>
      </c>
      <c r="AY39" s="76">
        <v>16</v>
      </c>
      <c r="AZ39" s="77">
        <v>15</v>
      </c>
      <c r="BA39" s="78">
        <v>13</v>
      </c>
      <c r="BB39" s="76">
        <v>28</v>
      </c>
      <c r="BC39" s="77">
        <v>6</v>
      </c>
      <c r="BD39" s="78">
        <v>4</v>
      </c>
      <c r="BE39" s="76">
        <v>10</v>
      </c>
      <c r="BF39" s="77">
        <v>1</v>
      </c>
      <c r="BG39" s="78">
        <v>4</v>
      </c>
      <c r="BH39" s="76">
        <v>5</v>
      </c>
      <c r="BI39" s="77">
        <v>4</v>
      </c>
      <c r="BJ39" s="78">
        <v>3</v>
      </c>
      <c r="BK39" s="76">
        <v>7</v>
      </c>
      <c r="BL39" s="77">
        <v>2</v>
      </c>
      <c r="BM39" s="78"/>
      <c r="BN39" s="76">
        <v>2</v>
      </c>
      <c r="BO39" s="77"/>
      <c r="BP39" s="78"/>
      <c r="BQ39" s="76"/>
      <c r="BR39" s="77">
        <v>2</v>
      </c>
      <c r="BS39" s="78"/>
      <c r="BT39" s="76">
        <v>2</v>
      </c>
      <c r="BU39" s="77">
        <v>2</v>
      </c>
      <c r="BV39" s="78">
        <v>2</v>
      </c>
      <c r="BW39" s="76">
        <v>4</v>
      </c>
      <c r="BX39" s="77">
        <v>6</v>
      </c>
      <c r="BY39" s="78">
        <v>6</v>
      </c>
      <c r="BZ39" s="76">
        <v>12</v>
      </c>
    </row>
    <row r="40" spans="1:78" ht="15.75" x14ac:dyDescent="0.15">
      <c r="A40" s="216"/>
      <c r="B40" s="218"/>
      <c r="C40" s="284"/>
      <c r="D40" s="249"/>
      <c r="E40" s="249"/>
      <c r="F40" s="249"/>
      <c r="G40" s="216"/>
      <c r="H40" s="218"/>
      <c r="I40" s="249"/>
      <c r="J40" s="249"/>
      <c r="K40" s="249"/>
      <c r="L40" s="286"/>
      <c r="M40" s="241"/>
      <c r="N40" s="251" t="s">
        <v>180</v>
      </c>
      <c r="O40" s="68">
        <v>15</v>
      </c>
      <c r="P40" s="68">
        <v>19</v>
      </c>
      <c r="Q40" s="252">
        <v>34</v>
      </c>
      <c r="R40" s="69">
        <v>17</v>
      </c>
      <c r="S40" s="241"/>
      <c r="T40" s="251" t="s">
        <v>181</v>
      </c>
      <c r="U40" s="68">
        <v>126</v>
      </c>
      <c r="V40" s="68">
        <v>138</v>
      </c>
      <c r="W40" s="252">
        <v>264</v>
      </c>
      <c r="X40" s="69">
        <v>90</v>
      </c>
      <c r="AA40" s="86" t="str">
        <f>FIXED(AA35,0)&amp;" ～ "&amp;FIXED(AA39,0)&amp;" 小計"</f>
        <v>25 ～ 29 小計</v>
      </c>
      <c r="AB40" s="87">
        <f t="shared" si="1"/>
        <v>1012</v>
      </c>
      <c r="AC40" s="88">
        <f t="shared" si="1"/>
        <v>764</v>
      </c>
      <c r="AD40" s="89">
        <f t="shared" si="1"/>
        <v>1776</v>
      </c>
      <c r="AE40" s="87">
        <v>68</v>
      </c>
      <c r="AF40" s="88">
        <v>53</v>
      </c>
      <c r="AG40" s="89">
        <v>121</v>
      </c>
      <c r="AH40" s="87">
        <v>237</v>
      </c>
      <c r="AI40" s="88">
        <v>153</v>
      </c>
      <c r="AJ40" s="89">
        <v>390</v>
      </c>
      <c r="AK40" s="87">
        <v>93</v>
      </c>
      <c r="AL40" s="88">
        <v>93</v>
      </c>
      <c r="AM40" s="89">
        <v>186</v>
      </c>
      <c r="AN40" s="87">
        <v>69</v>
      </c>
      <c r="AO40" s="88">
        <v>42</v>
      </c>
      <c r="AP40" s="89">
        <v>111</v>
      </c>
      <c r="AQ40" s="87">
        <v>165</v>
      </c>
      <c r="AR40" s="88">
        <v>126</v>
      </c>
      <c r="AS40" s="89">
        <v>291</v>
      </c>
      <c r="AT40" s="87">
        <v>131</v>
      </c>
      <c r="AU40" s="88">
        <v>100</v>
      </c>
      <c r="AV40" s="89">
        <v>231</v>
      </c>
      <c r="AW40" s="87">
        <v>45</v>
      </c>
      <c r="AX40" s="88">
        <v>52</v>
      </c>
      <c r="AY40" s="89">
        <v>97</v>
      </c>
      <c r="AZ40" s="87">
        <v>84</v>
      </c>
      <c r="BA40" s="88">
        <v>49</v>
      </c>
      <c r="BB40" s="89">
        <v>133</v>
      </c>
      <c r="BC40" s="87">
        <v>36</v>
      </c>
      <c r="BD40" s="88">
        <v>30</v>
      </c>
      <c r="BE40" s="89">
        <v>66</v>
      </c>
      <c r="BF40" s="87">
        <v>10</v>
      </c>
      <c r="BG40" s="88">
        <v>12</v>
      </c>
      <c r="BH40" s="89">
        <v>22</v>
      </c>
      <c r="BI40" s="87">
        <v>17</v>
      </c>
      <c r="BJ40" s="88">
        <v>19</v>
      </c>
      <c r="BK40" s="89">
        <v>36</v>
      </c>
      <c r="BL40" s="87">
        <v>6</v>
      </c>
      <c r="BM40" s="88">
        <v>2</v>
      </c>
      <c r="BN40" s="89">
        <v>8</v>
      </c>
      <c r="BO40" s="88"/>
      <c r="BP40" s="88"/>
      <c r="BQ40" s="89"/>
      <c r="BR40" s="87">
        <v>8</v>
      </c>
      <c r="BS40" s="88">
        <v>4</v>
      </c>
      <c r="BT40" s="89">
        <v>12</v>
      </c>
      <c r="BU40" s="87">
        <v>9</v>
      </c>
      <c r="BV40" s="88">
        <v>8</v>
      </c>
      <c r="BW40" s="89">
        <v>17</v>
      </c>
      <c r="BX40" s="87">
        <v>34</v>
      </c>
      <c r="BY40" s="88">
        <v>21</v>
      </c>
      <c r="BZ40" s="89">
        <v>55</v>
      </c>
    </row>
    <row r="41" spans="1:78" ht="15.75" x14ac:dyDescent="0.15">
      <c r="A41" s="216"/>
      <c r="B41" s="218"/>
      <c r="C41" s="284"/>
      <c r="D41" s="249"/>
      <c r="E41" s="249"/>
      <c r="F41" s="249"/>
      <c r="G41" s="216"/>
      <c r="H41" s="218"/>
      <c r="I41" s="249"/>
      <c r="J41" s="249"/>
      <c r="K41" s="249"/>
      <c r="L41" s="286"/>
      <c r="M41" s="287"/>
      <c r="N41" s="251" t="s">
        <v>182</v>
      </c>
      <c r="O41" s="252" t="s">
        <v>183</v>
      </c>
      <c r="P41" s="252" t="s">
        <v>183</v>
      </c>
      <c r="Q41" s="252" t="s">
        <v>183</v>
      </c>
      <c r="R41" s="288" t="s">
        <v>183</v>
      </c>
      <c r="S41" s="289"/>
      <c r="T41" s="251" t="s">
        <v>184</v>
      </c>
      <c r="U41" s="68">
        <v>69</v>
      </c>
      <c r="V41" s="68">
        <v>77</v>
      </c>
      <c r="W41" s="252">
        <v>146</v>
      </c>
      <c r="X41" s="69">
        <v>53</v>
      </c>
      <c r="AA41" s="250">
        <v>30</v>
      </c>
      <c r="AB41" s="62">
        <f t="shared" si="1"/>
        <v>206</v>
      </c>
      <c r="AC41" s="63">
        <f t="shared" si="1"/>
        <v>188</v>
      </c>
      <c r="AD41" s="64">
        <f t="shared" si="1"/>
        <v>394</v>
      </c>
      <c r="AE41" s="65">
        <v>15</v>
      </c>
      <c r="AF41" s="66">
        <v>15</v>
      </c>
      <c r="AG41" s="64">
        <v>30</v>
      </c>
      <c r="AH41" s="65">
        <v>58</v>
      </c>
      <c r="AI41" s="66">
        <v>43</v>
      </c>
      <c r="AJ41" s="64">
        <v>101</v>
      </c>
      <c r="AK41" s="65">
        <v>20</v>
      </c>
      <c r="AL41" s="66">
        <v>14</v>
      </c>
      <c r="AM41" s="64">
        <v>34</v>
      </c>
      <c r="AN41" s="65">
        <v>5</v>
      </c>
      <c r="AO41" s="66">
        <v>7</v>
      </c>
      <c r="AP41" s="64">
        <v>12</v>
      </c>
      <c r="AQ41" s="65">
        <v>33</v>
      </c>
      <c r="AR41" s="66">
        <v>22</v>
      </c>
      <c r="AS41" s="64">
        <v>55</v>
      </c>
      <c r="AT41" s="65">
        <v>20</v>
      </c>
      <c r="AU41" s="66">
        <v>31</v>
      </c>
      <c r="AV41" s="64">
        <v>51</v>
      </c>
      <c r="AW41" s="65">
        <v>12</v>
      </c>
      <c r="AX41" s="66">
        <v>13</v>
      </c>
      <c r="AY41" s="64">
        <v>25</v>
      </c>
      <c r="AZ41" s="65">
        <v>15</v>
      </c>
      <c r="BA41" s="66">
        <v>10</v>
      </c>
      <c r="BB41" s="64">
        <v>25</v>
      </c>
      <c r="BC41" s="65">
        <v>14</v>
      </c>
      <c r="BD41" s="66">
        <v>13</v>
      </c>
      <c r="BE41" s="64">
        <v>27</v>
      </c>
      <c r="BF41" s="65">
        <v>3</v>
      </c>
      <c r="BG41" s="66">
        <v>4</v>
      </c>
      <c r="BH41" s="64">
        <v>7</v>
      </c>
      <c r="BI41" s="65">
        <v>1</v>
      </c>
      <c r="BJ41" s="66">
        <v>4</v>
      </c>
      <c r="BK41" s="64">
        <v>5</v>
      </c>
      <c r="BL41" s="65"/>
      <c r="BM41" s="66">
        <v>1</v>
      </c>
      <c r="BN41" s="64">
        <v>1</v>
      </c>
      <c r="BO41" s="65"/>
      <c r="BP41" s="66"/>
      <c r="BQ41" s="64"/>
      <c r="BR41" s="65">
        <v>2</v>
      </c>
      <c r="BS41" s="66">
        <v>2</v>
      </c>
      <c r="BT41" s="64">
        <v>4</v>
      </c>
      <c r="BU41" s="65">
        <v>2</v>
      </c>
      <c r="BV41" s="66">
        <v>1</v>
      </c>
      <c r="BW41" s="64">
        <v>3</v>
      </c>
      <c r="BX41" s="65">
        <v>6</v>
      </c>
      <c r="BY41" s="66">
        <v>8</v>
      </c>
      <c r="BZ41" s="64">
        <v>14</v>
      </c>
    </row>
    <row r="42" spans="1:78" ht="15.75" x14ac:dyDescent="0.15">
      <c r="A42" s="216"/>
      <c r="B42" s="218"/>
      <c r="C42" s="284"/>
      <c r="D42" s="249"/>
      <c r="E42" s="249"/>
      <c r="F42" s="249"/>
      <c r="G42" s="216"/>
      <c r="H42" s="218"/>
      <c r="I42" s="249"/>
      <c r="J42" s="249"/>
      <c r="K42" s="249"/>
      <c r="L42" s="286"/>
      <c r="M42" s="290"/>
      <c r="N42" s="291" t="s">
        <v>61</v>
      </c>
      <c r="O42" s="292">
        <f>SUM(O29:O41)</f>
        <v>481</v>
      </c>
      <c r="P42" s="292">
        <f>SUM(P29:P41)</f>
        <v>480</v>
      </c>
      <c r="Q42" s="292">
        <f>SUM(Q29:Q41)</f>
        <v>961</v>
      </c>
      <c r="R42" s="293">
        <f>SUM(R29:R41)</f>
        <v>366</v>
      </c>
      <c r="S42" s="289"/>
      <c r="T42" s="251" t="s">
        <v>185</v>
      </c>
      <c r="U42" s="68">
        <v>124</v>
      </c>
      <c r="V42" s="68">
        <v>123</v>
      </c>
      <c r="W42" s="252">
        <v>247</v>
      </c>
      <c r="X42" s="69">
        <v>84</v>
      </c>
      <c r="AA42" s="253">
        <v>31</v>
      </c>
      <c r="AB42" s="74">
        <f t="shared" si="1"/>
        <v>191</v>
      </c>
      <c r="AC42" s="75">
        <f t="shared" si="1"/>
        <v>166</v>
      </c>
      <c r="AD42" s="76">
        <f t="shared" si="1"/>
        <v>357</v>
      </c>
      <c r="AE42" s="77">
        <v>15</v>
      </c>
      <c r="AF42" s="78">
        <v>13</v>
      </c>
      <c r="AG42" s="76">
        <v>28</v>
      </c>
      <c r="AH42" s="77">
        <v>36</v>
      </c>
      <c r="AI42" s="78">
        <v>18</v>
      </c>
      <c r="AJ42" s="76">
        <v>54</v>
      </c>
      <c r="AK42" s="77">
        <v>17</v>
      </c>
      <c r="AL42" s="78">
        <v>14</v>
      </c>
      <c r="AM42" s="76">
        <v>31</v>
      </c>
      <c r="AN42" s="77">
        <v>10</v>
      </c>
      <c r="AO42" s="78">
        <v>8</v>
      </c>
      <c r="AP42" s="76">
        <v>18</v>
      </c>
      <c r="AQ42" s="77">
        <v>31</v>
      </c>
      <c r="AR42" s="78">
        <v>44</v>
      </c>
      <c r="AS42" s="76">
        <v>75</v>
      </c>
      <c r="AT42" s="77">
        <v>28</v>
      </c>
      <c r="AU42" s="78">
        <v>25</v>
      </c>
      <c r="AV42" s="76">
        <v>53</v>
      </c>
      <c r="AW42" s="77">
        <v>11</v>
      </c>
      <c r="AX42" s="78">
        <v>15</v>
      </c>
      <c r="AY42" s="76">
        <v>26</v>
      </c>
      <c r="AZ42" s="77">
        <v>19</v>
      </c>
      <c r="BA42" s="78">
        <v>14</v>
      </c>
      <c r="BB42" s="76">
        <v>33</v>
      </c>
      <c r="BC42" s="77">
        <v>8</v>
      </c>
      <c r="BD42" s="78">
        <v>3</v>
      </c>
      <c r="BE42" s="76">
        <v>11</v>
      </c>
      <c r="BF42" s="77">
        <v>2</v>
      </c>
      <c r="BG42" s="78">
        <v>3</v>
      </c>
      <c r="BH42" s="76">
        <v>5</v>
      </c>
      <c r="BI42" s="77"/>
      <c r="BJ42" s="78">
        <v>1</v>
      </c>
      <c r="BK42" s="76">
        <v>1</v>
      </c>
      <c r="BL42" s="77"/>
      <c r="BM42" s="78"/>
      <c r="BN42" s="76"/>
      <c r="BO42" s="77"/>
      <c r="BP42" s="78"/>
      <c r="BQ42" s="76"/>
      <c r="BR42" s="77">
        <v>3</v>
      </c>
      <c r="BS42" s="78">
        <v>2</v>
      </c>
      <c r="BT42" s="76">
        <v>5</v>
      </c>
      <c r="BU42" s="77">
        <v>3</v>
      </c>
      <c r="BV42" s="78"/>
      <c r="BW42" s="76">
        <v>3</v>
      </c>
      <c r="BX42" s="77">
        <v>8</v>
      </c>
      <c r="BY42" s="78">
        <v>6</v>
      </c>
      <c r="BZ42" s="76">
        <v>14</v>
      </c>
    </row>
    <row r="43" spans="1:78" ht="15.75" x14ac:dyDescent="0.15">
      <c r="A43" s="216"/>
      <c r="B43" s="218"/>
      <c r="C43" s="284"/>
      <c r="D43" s="249"/>
      <c r="E43" s="249"/>
      <c r="F43" s="249"/>
      <c r="G43" s="216"/>
      <c r="H43" s="218"/>
      <c r="I43" s="249"/>
      <c r="J43" s="249"/>
      <c r="K43" s="249"/>
      <c r="L43" s="249"/>
      <c r="M43" s="281"/>
      <c r="N43" s="227"/>
      <c r="O43" s="282"/>
      <c r="P43" s="282"/>
      <c r="Q43" s="282"/>
      <c r="R43" s="283"/>
      <c r="S43" s="289"/>
      <c r="T43" s="251" t="s">
        <v>186</v>
      </c>
      <c r="U43" s="68">
        <v>122</v>
      </c>
      <c r="V43" s="68">
        <v>126</v>
      </c>
      <c r="W43" s="252">
        <v>248</v>
      </c>
      <c r="X43" s="69">
        <v>91</v>
      </c>
      <c r="AA43" s="253">
        <v>32</v>
      </c>
      <c r="AB43" s="74">
        <f t="shared" si="1"/>
        <v>180</v>
      </c>
      <c r="AC43" s="75">
        <f t="shared" si="1"/>
        <v>159</v>
      </c>
      <c r="AD43" s="76">
        <f t="shared" si="1"/>
        <v>339</v>
      </c>
      <c r="AE43" s="77">
        <v>11</v>
      </c>
      <c r="AF43" s="78">
        <v>10</v>
      </c>
      <c r="AG43" s="76">
        <v>21</v>
      </c>
      <c r="AH43" s="77">
        <v>27</v>
      </c>
      <c r="AI43" s="78">
        <v>30</v>
      </c>
      <c r="AJ43" s="76">
        <v>57</v>
      </c>
      <c r="AK43" s="77">
        <v>14</v>
      </c>
      <c r="AL43" s="78">
        <v>10</v>
      </c>
      <c r="AM43" s="76">
        <v>24</v>
      </c>
      <c r="AN43" s="77">
        <v>8</v>
      </c>
      <c r="AO43" s="78">
        <v>7</v>
      </c>
      <c r="AP43" s="76">
        <v>15</v>
      </c>
      <c r="AQ43" s="77">
        <v>43</v>
      </c>
      <c r="AR43" s="78">
        <v>28</v>
      </c>
      <c r="AS43" s="76">
        <v>71</v>
      </c>
      <c r="AT43" s="77">
        <v>23</v>
      </c>
      <c r="AU43" s="78">
        <v>23</v>
      </c>
      <c r="AV43" s="76">
        <v>46</v>
      </c>
      <c r="AW43" s="77">
        <v>16</v>
      </c>
      <c r="AX43" s="78">
        <v>17</v>
      </c>
      <c r="AY43" s="76">
        <v>33</v>
      </c>
      <c r="AZ43" s="77">
        <v>15</v>
      </c>
      <c r="BA43" s="78">
        <v>16</v>
      </c>
      <c r="BB43" s="76">
        <v>31</v>
      </c>
      <c r="BC43" s="77">
        <v>6</v>
      </c>
      <c r="BD43" s="78">
        <v>4</v>
      </c>
      <c r="BE43" s="76">
        <v>10</v>
      </c>
      <c r="BF43" s="77">
        <v>1</v>
      </c>
      <c r="BG43" s="78">
        <v>1</v>
      </c>
      <c r="BH43" s="76">
        <v>2</v>
      </c>
      <c r="BI43" s="77">
        <v>4</v>
      </c>
      <c r="BJ43" s="78">
        <v>1</v>
      </c>
      <c r="BK43" s="76">
        <v>5</v>
      </c>
      <c r="BL43" s="77"/>
      <c r="BM43" s="78">
        <v>1</v>
      </c>
      <c r="BN43" s="76">
        <v>1</v>
      </c>
      <c r="BO43" s="77"/>
      <c r="BP43" s="78">
        <v>2</v>
      </c>
      <c r="BQ43" s="76">
        <v>2</v>
      </c>
      <c r="BR43" s="77">
        <v>3</v>
      </c>
      <c r="BS43" s="78">
        <v>2</v>
      </c>
      <c r="BT43" s="76">
        <v>5</v>
      </c>
      <c r="BU43" s="77">
        <v>4</v>
      </c>
      <c r="BV43" s="78">
        <v>2</v>
      </c>
      <c r="BW43" s="76">
        <v>6</v>
      </c>
      <c r="BX43" s="77">
        <v>5</v>
      </c>
      <c r="BY43" s="78">
        <v>5</v>
      </c>
      <c r="BZ43" s="76">
        <v>10</v>
      </c>
    </row>
    <row r="44" spans="1:78" ht="15.75" x14ac:dyDescent="0.15">
      <c r="A44" s="216"/>
      <c r="B44" s="218"/>
      <c r="C44" s="284"/>
      <c r="D44" s="249"/>
      <c r="E44" s="249"/>
      <c r="F44" s="249"/>
      <c r="G44" s="216"/>
      <c r="H44" s="218"/>
      <c r="I44" s="249"/>
      <c r="J44" s="249"/>
      <c r="K44" s="249"/>
      <c r="L44" s="249"/>
      <c r="M44" s="216"/>
      <c r="N44" s="218"/>
      <c r="O44" s="249"/>
      <c r="P44" s="249"/>
      <c r="Q44" s="249"/>
      <c r="R44" s="286"/>
      <c r="S44" s="289"/>
      <c r="T44" s="251" t="s">
        <v>187</v>
      </c>
      <c r="U44" s="68">
        <v>126</v>
      </c>
      <c r="V44" s="68">
        <v>157</v>
      </c>
      <c r="W44" s="252">
        <v>283</v>
      </c>
      <c r="X44" s="69">
        <v>93</v>
      </c>
      <c r="AA44" s="253">
        <v>33</v>
      </c>
      <c r="AB44" s="74">
        <f t="shared" si="1"/>
        <v>201</v>
      </c>
      <c r="AC44" s="75">
        <f t="shared" si="1"/>
        <v>177</v>
      </c>
      <c r="AD44" s="76">
        <f t="shared" si="1"/>
        <v>378</v>
      </c>
      <c r="AE44" s="77">
        <v>16</v>
      </c>
      <c r="AF44" s="78">
        <v>12</v>
      </c>
      <c r="AG44" s="76">
        <v>28</v>
      </c>
      <c r="AH44" s="77">
        <v>36</v>
      </c>
      <c r="AI44" s="78">
        <v>31</v>
      </c>
      <c r="AJ44" s="76">
        <v>67</v>
      </c>
      <c r="AK44" s="77">
        <v>11</v>
      </c>
      <c r="AL44" s="78">
        <v>10</v>
      </c>
      <c r="AM44" s="76">
        <v>21</v>
      </c>
      <c r="AN44" s="77">
        <v>14</v>
      </c>
      <c r="AO44" s="78">
        <v>9</v>
      </c>
      <c r="AP44" s="76">
        <v>23</v>
      </c>
      <c r="AQ44" s="77">
        <v>33</v>
      </c>
      <c r="AR44" s="78">
        <v>45</v>
      </c>
      <c r="AS44" s="76">
        <v>78</v>
      </c>
      <c r="AT44" s="77">
        <v>27</v>
      </c>
      <c r="AU44" s="78">
        <v>16</v>
      </c>
      <c r="AV44" s="76">
        <v>43</v>
      </c>
      <c r="AW44" s="77">
        <v>8</v>
      </c>
      <c r="AX44" s="78">
        <v>9</v>
      </c>
      <c r="AY44" s="76">
        <v>17</v>
      </c>
      <c r="AZ44" s="77">
        <v>20</v>
      </c>
      <c r="BA44" s="78">
        <v>22</v>
      </c>
      <c r="BB44" s="76">
        <v>42</v>
      </c>
      <c r="BC44" s="77">
        <v>7</v>
      </c>
      <c r="BD44" s="78">
        <v>12</v>
      </c>
      <c r="BE44" s="76">
        <v>19</v>
      </c>
      <c r="BF44" s="77">
        <v>3</v>
      </c>
      <c r="BG44" s="78">
        <v>2</v>
      </c>
      <c r="BH44" s="76">
        <v>5</v>
      </c>
      <c r="BI44" s="77">
        <v>5</v>
      </c>
      <c r="BJ44" s="78">
        <v>1</v>
      </c>
      <c r="BK44" s="76">
        <v>6</v>
      </c>
      <c r="BL44" s="77">
        <v>1</v>
      </c>
      <c r="BM44" s="78">
        <v>1</v>
      </c>
      <c r="BN44" s="76">
        <v>2</v>
      </c>
      <c r="BO44" s="77"/>
      <c r="BP44" s="78"/>
      <c r="BQ44" s="76"/>
      <c r="BR44" s="77">
        <v>8</v>
      </c>
      <c r="BS44" s="78"/>
      <c r="BT44" s="76">
        <v>8</v>
      </c>
      <c r="BU44" s="77">
        <v>4</v>
      </c>
      <c r="BV44" s="78">
        <v>3</v>
      </c>
      <c r="BW44" s="76">
        <v>7</v>
      </c>
      <c r="BX44" s="77">
        <v>8</v>
      </c>
      <c r="BY44" s="78">
        <v>4</v>
      </c>
      <c r="BZ44" s="76">
        <v>12</v>
      </c>
    </row>
    <row r="45" spans="1:78" ht="15.75" x14ac:dyDescent="0.15">
      <c r="A45" s="216"/>
      <c r="B45" s="218"/>
      <c r="C45" s="284"/>
      <c r="D45" s="249"/>
      <c r="E45" s="249"/>
      <c r="F45" s="249"/>
      <c r="G45" s="216"/>
      <c r="H45" s="218"/>
      <c r="I45" s="249"/>
      <c r="J45" s="249"/>
      <c r="K45" s="249"/>
      <c r="L45" s="249"/>
      <c r="M45" s="216"/>
      <c r="N45" s="218"/>
      <c r="O45" s="294"/>
      <c r="P45" s="294"/>
      <c r="Q45" s="249"/>
      <c r="R45" s="286"/>
      <c r="S45" s="289"/>
      <c r="T45" s="251" t="s">
        <v>188</v>
      </c>
      <c r="U45" s="68">
        <v>77</v>
      </c>
      <c r="V45" s="68">
        <v>78</v>
      </c>
      <c r="W45" s="252">
        <v>155</v>
      </c>
      <c r="X45" s="69">
        <v>57</v>
      </c>
      <c r="AA45" s="253">
        <v>34</v>
      </c>
      <c r="AB45" s="74">
        <f t="shared" si="1"/>
        <v>225</v>
      </c>
      <c r="AC45" s="75">
        <f t="shared" si="1"/>
        <v>177</v>
      </c>
      <c r="AD45" s="76">
        <f t="shared" si="1"/>
        <v>402</v>
      </c>
      <c r="AE45" s="77">
        <v>15</v>
      </c>
      <c r="AF45" s="78">
        <v>13</v>
      </c>
      <c r="AG45" s="76">
        <v>28</v>
      </c>
      <c r="AH45" s="77">
        <v>29</v>
      </c>
      <c r="AI45" s="78">
        <v>27</v>
      </c>
      <c r="AJ45" s="76">
        <v>56</v>
      </c>
      <c r="AK45" s="77">
        <v>20</v>
      </c>
      <c r="AL45" s="78">
        <v>24</v>
      </c>
      <c r="AM45" s="76">
        <v>44</v>
      </c>
      <c r="AN45" s="77">
        <v>12</v>
      </c>
      <c r="AO45" s="78">
        <v>12</v>
      </c>
      <c r="AP45" s="76">
        <v>24</v>
      </c>
      <c r="AQ45" s="77">
        <v>45</v>
      </c>
      <c r="AR45" s="78">
        <v>25</v>
      </c>
      <c r="AS45" s="76">
        <v>70</v>
      </c>
      <c r="AT45" s="77">
        <v>33</v>
      </c>
      <c r="AU45" s="78">
        <v>19</v>
      </c>
      <c r="AV45" s="76">
        <v>52</v>
      </c>
      <c r="AW45" s="77">
        <v>15</v>
      </c>
      <c r="AX45" s="78">
        <v>6</v>
      </c>
      <c r="AY45" s="76">
        <v>21</v>
      </c>
      <c r="AZ45" s="77">
        <v>22</v>
      </c>
      <c r="BA45" s="78">
        <v>14</v>
      </c>
      <c r="BB45" s="76">
        <v>36</v>
      </c>
      <c r="BC45" s="77">
        <v>10</v>
      </c>
      <c r="BD45" s="78">
        <v>9</v>
      </c>
      <c r="BE45" s="76">
        <v>19</v>
      </c>
      <c r="BF45" s="77">
        <v>5</v>
      </c>
      <c r="BG45" s="78">
        <v>4</v>
      </c>
      <c r="BH45" s="76">
        <v>9</v>
      </c>
      <c r="BI45" s="77">
        <v>1</v>
      </c>
      <c r="BJ45" s="78"/>
      <c r="BK45" s="76">
        <v>1</v>
      </c>
      <c r="BL45" s="77">
        <v>1</v>
      </c>
      <c r="BM45" s="78"/>
      <c r="BN45" s="76">
        <v>1</v>
      </c>
      <c r="BO45" s="77">
        <v>1</v>
      </c>
      <c r="BP45" s="78"/>
      <c r="BQ45" s="76">
        <v>1</v>
      </c>
      <c r="BR45" s="77">
        <v>3</v>
      </c>
      <c r="BS45" s="78">
        <v>4</v>
      </c>
      <c r="BT45" s="76">
        <v>7</v>
      </c>
      <c r="BU45" s="77">
        <v>2</v>
      </c>
      <c r="BV45" s="78">
        <v>5</v>
      </c>
      <c r="BW45" s="76">
        <v>7</v>
      </c>
      <c r="BX45" s="77">
        <v>11</v>
      </c>
      <c r="BY45" s="78">
        <v>15</v>
      </c>
      <c r="BZ45" s="76">
        <v>26</v>
      </c>
    </row>
    <row r="46" spans="1:78" ht="15.75" x14ac:dyDescent="0.15">
      <c r="A46" s="216"/>
      <c r="B46" s="218"/>
      <c r="C46" s="284"/>
      <c r="D46" s="249"/>
      <c r="E46" s="249"/>
      <c r="F46" s="249"/>
      <c r="G46" s="216"/>
      <c r="H46" s="218"/>
      <c r="I46" s="249"/>
      <c r="J46" s="249"/>
      <c r="K46" s="249"/>
      <c r="L46" s="249"/>
      <c r="M46" s="216"/>
      <c r="N46" s="218"/>
      <c r="O46" s="249"/>
      <c r="P46" s="249"/>
      <c r="Q46" s="249"/>
      <c r="R46" s="286"/>
      <c r="S46" s="254"/>
      <c r="T46" s="255" t="s">
        <v>61</v>
      </c>
      <c r="U46" s="256">
        <f>SUM(U36:U45)</f>
        <v>998</v>
      </c>
      <c r="V46" s="256">
        <f>SUM(V36:V45)</f>
        <v>1081</v>
      </c>
      <c r="W46" s="256">
        <f>SUM(W36:W45)</f>
        <v>2079</v>
      </c>
      <c r="X46" s="257">
        <f>SUM(X36:X45)</f>
        <v>756</v>
      </c>
      <c r="AA46" s="86" t="str">
        <f>FIXED(AA41,0)&amp;" ～ "&amp;FIXED(AA45,0)&amp;" 小計"</f>
        <v>30 ～ 34 小計</v>
      </c>
      <c r="AB46" s="87">
        <f t="shared" si="1"/>
        <v>1003</v>
      </c>
      <c r="AC46" s="88">
        <f t="shared" si="1"/>
        <v>867</v>
      </c>
      <c r="AD46" s="89">
        <f t="shared" si="1"/>
        <v>1870</v>
      </c>
      <c r="AE46" s="87">
        <v>72</v>
      </c>
      <c r="AF46" s="88">
        <v>63</v>
      </c>
      <c r="AG46" s="89">
        <v>135</v>
      </c>
      <c r="AH46" s="87">
        <v>186</v>
      </c>
      <c r="AI46" s="88">
        <v>149</v>
      </c>
      <c r="AJ46" s="89">
        <v>335</v>
      </c>
      <c r="AK46" s="87">
        <v>82</v>
      </c>
      <c r="AL46" s="88">
        <v>72</v>
      </c>
      <c r="AM46" s="89">
        <v>154</v>
      </c>
      <c r="AN46" s="87">
        <v>49</v>
      </c>
      <c r="AO46" s="88">
        <v>43</v>
      </c>
      <c r="AP46" s="89">
        <v>92</v>
      </c>
      <c r="AQ46" s="87">
        <v>185</v>
      </c>
      <c r="AR46" s="88">
        <v>164</v>
      </c>
      <c r="AS46" s="89">
        <v>349</v>
      </c>
      <c r="AT46" s="87">
        <v>131</v>
      </c>
      <c r="AU46" s="88">
        <v>114</v>
      </c>
      <c r="AV46" s="89">
        <v>245</v>
      </c>
      <c r="AW46" s="87">
        <v>62</v>
      </c>
      <c r="AX46" s="88">
        <v>60</v>
      </c>
      <c r="AY46" s="89">
        <v>122</v>
      </c>
      <c r="AZ46" s="87">
        <v>91</v>
      </c>
      <c r="BA46" s="88">
        <v>76</v>
      </c>
      <c r="BB46" s="89">
        <v>167</v>
      </c>
      <c r="BC46" s="87">
        <v>45</v>
      </c>
      <c r="BD46" s="88">
        <v>41</v>
      </c>
      <c r="BE46" s="89">
        <v>86</v>
      </c>
      <c r="BF46" s="87">
        <v>14</v>
      </c>
      <c r="BG46" s="88">
        <v>14</v>
      </c>
      <c r="BH46" s="89">
        <v>28</v>
      </c>
      <c r="BI46" s="87">
        <v>11</v>
      </c>
      <c r="BJ46" s="155">
        <v>7</v>
      </c>
      <c r="BK46" s="89">
        <v>18</v>
      </c>
      <c r="BL46" s="87">
        <v>2</v>
      </c>
      <c r="BM46" s="155">
        <v>3</v>
      </c>
      <c r="BN46" s="89">
        <v>5</v>
      </c>
      <c r="BO46" s="87">
        <v>1</v>
      </c>
      <c r="BP46" s="88">
        <v>2</v>
      </c>
      <c r="BQ46" s="89">
        <v>3</v>
      </c>
      <c r="BR46" s="87">
        <v>19</v>
      </c>
      <c r="BS46" s="88">
        <v>10</v>
      </c>
      <c r="BT46" s="89">
        <v>29</v>
      </c>
      <c r="BU46" s="87">
        <v>15</v>
      </c>
      <c r="BV46" s="88">
        <v>11</v>
      </c>
      <c r="BW46" s="89">
        <v>26</v>
      </c>
      <c r="BX46" s="87">
        <v>38</v>
      </c>
      <c r="BY46" s="88">
        <v>38</v>
      </c>
      <c r="BZ46" s="89">
        <v>76</v>
      </c>
    </row>
    <row r="47" spans="1:78" ht="15.75" x14ac:dyDescent="0.15">
      <c r="A47" s="216"/>
      <c r="B47" s="218"/>
      <c r="C47" s="249"/>
      <c r="D47" s="249"/>
      <c r="E47" s="249"/>
      <c r="F47" s="249"/>
      <c r="G47" s="216"/>
      <c r="H47" s="218"/>
      <c r="I47" s="249"/>
      <c r="J47" s="249"/>
      <c r="K47" s="249"/>
      <c r="L47" s="249"/>
      <c r="M47" s="216"/>
      <c r="N47" s="218"/>
      <c r="O47" s="249"/>
      <c r="P47" s="249"/>
      <c r="Q47" s="249"/>
      <c r="R47" s="286"/>
      <c r="S47" s="295" t="s">
        <v>189</v>
      </c>
      <c r="T47" s="296"/>
      <c r="U47" s="274">
        <f>+C36+I15+C20+I26+C29+O42+O17+O28+I37+C12+U10+U16+U19+U29+U35+U46</f>
        <v>19544</v>
      </c>
      <c r="V47" s="274">
        <f>+D36+J15+D20+J26+D29+P42+P17+P28+J37+D12+V10+V16+V19+V29+V35+V46</f>
        <v>20060</v>
      </c>
      <c r="W47" s="274">
        <f>+E36+K15+E20+K26+E29+Q42+Q17+Q28+K37+E12+W10+W16+W19+W29+W35+W46</f>
        <v>39604</v>
      </c>
      <c r="X47" s="297">
        <f>+F36+L15+F20+L26+F29+R42+R17+R28+L37+F12+X10+X16+X19+X29+X35+X46</f>
        <v>15826</v>
      </c>
      <c r="AA47" s="253">
        <v>35</v>
      </c>
      <c r="AB47" s="62">
        <f t="shared" si="1"/>
        <v>191</v>
      </c>
      <c r="AC47" s="63">
        <f t="shared" si="1"/>
        <v>166</v>
      </c>
      <c r="AD47" s="64">
        <f t="shared" si="1"/>
        <v>357</v>
      </c>
      <c r="AE47" s="65">
        <v>13</v>
      </c>
      <c r="AF47" s="66">
        <v>15</v>
      </c>
      <c r="AG47" s="64">
        <v>28</v>
      </c>
      <c r="AH47" s="65">
        <v>37</v>
      </c>
      <c r="AI47" s="66">
        <v>25</v>
      </c>
      <c r="AJ47" s="64">
        <v>62</v>
      </c>
      <c r="AK47" s="65">
        <v>11</v>
      </c>
      <c r="AL47" s="66">
        <v>12</v>
      </c>
      <c r="AM47" s="64">
        <v>23</v>
      </c>
      <c r="AN47" s="65">
        <v>12</v>
      </c>
      <c r="AO47" s="66">
        <v>7</v>
      </c>
      <c r="AP47" s="64">
        <v>19</v>
      </c>
      <c r="AQ47" s="65">
        <v>44</v>
      </c>
      <c r="AR47" s="66">
        <v>32</v>
      </c>
      <c r="AS47" s="64">
        <v>76</v>
      </c>
      <c r="AT47" s="65">
        <v>16</v>
      </c>
      <c r="AU47" s="66">
        <v>24</v>
      </c>
      <c r="AV47" s="64">
        <v>40</v>
      </c>
      <c r="AW47" s="65">
        <v>9</v>
      </c>
      <c r="AX47" s="66">
        <v>6</v>
      </c>
      <c r="AY47" s="64">
        <v>15</v>
      </c>
      <c r="AZ47" s="65">
        <v>19</v>
      </c>
      <c r="BA47" s="66">
        <v>17</v>
      </c>
      <c r="BB47" s="64">
        <v>36</v>
      </c>
      <c r="BC47" s="65">
        <v>15</v>
      </c>
      <c r="BD47" s="66">
        <v>6</v>
      </c>
      <c r="BE47" s="64">
        <v>21</v>
      </c>
      <c r="BF47" s="65">
        <v>2</v>
      </c>
      <c r="BG47" s="66">
        <v>3</v>
      </c>
      <c r="BH47" s="64">
        <v>5</v>
      </c>
      <c r="BI47" s="65">
        <v>1</v>
      </c>
      <c r="BJ47" s="159">
        <v>3</v>
      </c>
      <c r="BK47" s="64">
        <v>4</v>
      </c>
      <c r="BL47" s="65"/>
      <c r="BM47" s="159"/>
      <c r="BN47" s="64"/>
      <c r="BO47" s="65">
        <v>1</v>
      </c>
      <c r="BP47" s="66"/>
      <c r="BQ47" s="64">
        <v>1</v>
      </c>
      <c r="BR47" s="65">
        <v>3</v>
      </c>
      <c r="BS47" s="66">
        <v>2</v>
      </c>
      <c r="BT47" s="64">
        <v>5</v>
      </c>
      <c r="BU47" s="65">
        <v>3</v>
      </c>
      <c r="BV47" s="66">
        <v>3</v>
      </c>
      <c r="BW47" s="64">
        <v>6</v>
      </c>
      <c r="BX47" s="65">
        <v>5</v>
      </c>
      <c r="BY47" s="66">
        <v>11</v>
      </c>
      <c r="BZ47" s="64">
        <v>16</v>
      </c>
    </row>
    <row r="48" spans="1:78" x14ac:dyDescent="0.15">
      <c r="A48" s="216"/>
      <c r="B48" s="218"/>
      <c r="C48" s="249"/>
      <c r="D48" s="249"/>
      <c r="E48" s="249"/>
      <c r="F48" s="249"/>
      <c r="G48" s="216"/>
      <c r="H48" s="218"/>
      <c r="I48" s="249"/>
      <c r="J48" s="249"/>
      <c r="K48" s="249"/>
      <c r="L48" s="249"/>
      <c r="M48" s="216"/>
      <c r="N48" s="218"/>
      <c r="O48" s="249"/>
      <c r="P48" s="249"/>
      <c r="Q48" s="249"/>
      <c r="R48" s="249"/>
      <c r="S48" s="216"/>
      <c r="T48" s="218"/>
      <c r="U48" s="249"/>
      <c r="V48" s="249"/>
      <c r="W48" s="249"/>
      <c r="X48" s="249"/>
      <c r="AA48" s="253">
        <v>36</v>
      </c>
      <c r="AB48" s="74">
        <f t="shared" si="1"/>
        <v>233</v>
      </c>
      <c r="AC48" s="75">
        <f t="shared" si="1"/>
        <v>189</v>
      </c>
      <c r="AD48" s="76">
        <f t="shared" si="1"/>
        <v>422</v>
      </c>
      <c r="AE48" s="77">
        <v>20</v>
      </c>
      <c r="AF48" s="78">
        <v>13</v>
      </c>
      <c r="AG48" s="76">
        <v>33</v>
      </c>
      <c r="AH48" s="77">
        <v>32</v>
      </c>
      <c r="AI48" s="78">
        <v>21</v>
      </c>
      <c r="AJ48" s="76">
        <v>53</v>
      </c>
      <c r="AK48" s="77">
        <v>23</v>
      </c>
      <c r="AL48" s="78">
        <v>19</v>
      </c>
      <c r="AM48" s="76">
        <v>42</v>
      </c>
      <c r="AN48" s="77">
        <v>18</v>
      </c>
      <c r="AO48" s="78">
        <v>16</v>
      </c>
      <c r="AP48" s="76">
        <v>34</v>
      </c>
      <c r="AQ48" s="77">
        <v>41</v>
      </c>
      <c r="AR48" s="78">
        <v>44</v>
      </c>
      <c r="AS48" s="76">
        <v>85</v>
      </c>
      <c r="AT48" s="77">
        <v>26</v>
      </c>
      <c r="AU48" s="78">
        <v>22</v>
      </c>
      <c r="AV48" s="76">
        <v>48</v>
      </c>
      <c r="AW48" s="77">
        <v>11</v>
      </c>
      <c r="AX48" s="78">
        <v>6</v>
      </c>
      <c r="AY48" s="76">
        <v>17</v>
      </c>
      <c r="AZ48" s="77">
        <v>20</v>
      </c>
      <c r="BA48" s="78">
        <v>23</v>
      </c>
      <c r="BB48" s="76">
        <v>43</v>
      </c>
      <c r="BC48" s="77">
        <v>13</v>
      </c>
      <c r="BD48" s="78">
        <v>7</v>
      </c>
      <c r="BE48" s="76">
        <v>20</v>
      </c>
      <c r="BF48" s="77">
        <v>7</v>
      </c>
      <c r="BG48" s="78">
        <v>4</v>
      </c>
      <c r="BH48" s="76">
        <v>11</v>
      </c>
      <c r="BI48" s="77">
        <v>2</v>
      </c>
      <c r="BJ48" s="160">
        <v>2</v>
      </c>
      <c r="BK48" s="76">
        <v>4</v>
      </c>
      <c r="BL48" s="77">
        <v>3</v>
      </c>
      <c r="BM48" s="160">
        <v>2</v>
      </c>
      <c r="BN48" s="76">
        <v>5</v>
      </c>
      <c r="BO48" s="77">
        <v>2</v>
      </c>
      <c r="BP48" s="78">
        <v>2</v>
      </c>
      <c r="BQ48" s="76">
        <v>4</v>
      </c>
      <c r="BR48" s="77">
        <v>1</v>
      </c>
      <c r="BS48" s="78"/>
      <c r="BT48" s="76">
        <v>1</v>
      </c>
      <c r="BU48" s="77">
        <v>2</v>
      </c>
      <c r="BV48" s="78">
        <v>3</v>
      </c>
      <c r="BW48" s="76">
        <v>5</v>
      </c>
      <c r="BX48" s="77">
        <v>12</v>
      </c>
      <c r="BY48" s="78">
        <v>5</v>
      </c>
      <c r="BZ48" s="76">
        <v>17</v>
      </c>
    </row>
    <row r="49" spans="27:78" x14ac:dyDescent="0.15">
      <c r="AA49" s="253">
        <v>37</v>
      </c>
      <c r="AB49" s="74">
        <f t="shared" si="1"/>
        <v>214</v>
      </c>
      <c r="AC49" s="75">
        <f t="shared" si="1"/>
        <v>186</v>
      </c>
      <c r="AD49" s="76">
        <f t="shared" si="1"/>
        <v>400</v>
      </c>
      <c r="AE49" s="77">
        <v>21</v>
      </c>
      <c r="AF49" s="78">
        <v>8</v>
      </c>
      <c r="AG49" s="76">
        <v>29</v>
      </c>
      <c r="AH49" s="77">
        <v>26</v>
      </c>
      <c r="AI49" s="78">
        <v>27</v>
      </c>
      <c r="AJ49" s="76">
        <v>53</v>
      </c>
      <c r="AK49" s="77">
        <v>22</v>
      </c>
      <c r="AL49" s="78">
        <v>17</v>
      </c>
      <c r="AM49" s="76">
        <v>39</v>
      </c>
      <c r="AN49" s="77">
        <v>10</v>
      </c>
      <c r="AO49" s="78">
        <v>15</v>
      </c>
      <c r="AP49" s="76">
        <v>25</v>
      </c>
      <c r="AQ49" s="77">
        <v>43</v>
      </c>
      <c r="AR49" s="78">
        <v>42</v>
      </c>
      <c r="AS49" s="76">
        <v>85</v>
      </c>
      <c r="AT49" s="77">
        <v>27</v>
      </c>
      <c r="AU49" s="78">
        <v>19</v>
      </c>
      <c r="AV49" s="76">
        <v>46</v>
      </c>
      <c r="AW49" s="77">
        <v>14</v>
      </c>
      <c r="AX49" s="78">
        <v>13</v>
      </c>
      <c r="AY49" s="76">
        <v>27</v>
      </c>
      <c r="AZ49" s="77">
        <v>17</v>
      </c>
      <c r="BA49" s="78">
        <v>23</v>
      </c>
      <c r="BB49" s="76">
        <v>40</v>
      </c>
      <c r="BC49" s="77">
        <v>8</v>
      </c>
      <c r="BD49" s="78">
        <v>10</v>
      </c>
      <c r="BE49" s="76">
        <v>18</v>
      </c>
      <c r="BF49" s="77">
        <v>10</v>
      </c>
      <c r="BG49" s="78">
        <v>2</v>
      </c>
      <c r="BH49" s="76">
        <v>12</v>
      </c>
      <c r="BI49" s="77">
        <v>1</v>
      </c>
      <c r="BJ49" s="160">
        <v>2</v>
      </c>
      <c r="BK49" s="76">
        <v>3</v>
      </c>
      <c r="BL49" s="77">
        <v>3</v>
      </c>
      <c r="BM49" s="160">
        <v>1</v>
      </c>
      <c r="BN49" s="76">
        <v>4</v>
      </c>
      <c r="BO49" s="77">
        <v>1</v>
      </c>
      <c r="BP49" s="78"/>
      <c r="BQ49" s="76">
        <v>1</v>
      </c>
      <c r="BR49" s="77"/>
      <c r="BS49" s="78">
        <v>1</v>
      </c>
      <c r="BT49" s="76">
        <v>1</v>
      </c>
      <c r="BU49" s="77">
        <v>4</v>
      </c>
      <c r="BV49" s="78">
        <v>2</v>
      </c>
      <c r="BW49" s="76">
        <v>6</v>
      </c>
      <c r="BX49" s="77">
        <v>7</v>
      </c>
      <c r="BY49" s="78">
        <v>4</v>
      </c>
      <c r="BZ49" s="76">
        <v>11</v>
      </c>
    </row>
    <row r="50" spans="27:78" x14ac:dyDescent="0.15">
      <c r="AA50" s="253">
        <v>38</v>
      </c>
      <c r="AB50" s="74">
        <f t="shared" si="1"/>
        <v>226</v>
      </c>
      <c r="AC50" s="75">
        <f t="shared" si="1"/>
        <v>210</v>
      </c>
      <c r="AD50" s="76">
        <f t="shared" si="1"/>
        <v>436</v>
      </c>
      <c r="AE50" s="77">
        <v>18</v>
      </c>
      <c r="AF50" s="78">
        <v>8</v>
      </c>
      <c r="AG50" s="76">
        <v>26</v>
      </c>
      <c r="AH50" s="77">
        <v>27</v>
      </c>
      <c r="AI50" s="78">
        <v>33</v>
      </c>
      <c r="AJ50" s="76">
        <v>60</v>
      </c>
      <c r="AK50" s="77">
        <v>22</v>
      </c>
      <c r="AL50" s="78">
        <v>19</v>
      </c>
      <c r="AM50" s="76">
        <v>41</v>
      </c>
      <c r="AN50" s="77">
        <v>14</v>
      </c>
      <c r="AO50" s="78">
        <v>9</v>
      </c>
      <c r="AP50" s="76">
        <v>23</v>
      </c>
      <c r="AQ50" s="77">
        <v>39</v>
      </c>
      <c r="AR50" s="78">
        <v>47</v>
      </c>
      <c r="AS50" s="76">
        <v>86</v>
      </c>
      <c r="AT50" s="77">
        <v>35</v>
      </c>
      <c r="AU50" s="78">
        <v>29</v>
      </c>
      <c r="AV50" s="76">
        <v>64</v>
      </c>
      <c r="AW50" s="77">
        <v>9</v>
      </c>
      <c r="AX50" s="78">
        <v>13</v>
      </c>
      <c r="AY50" s="76">
        <v>22</v>
      </c>
      <c r="AZ50" s="77">
        <v>34</v>
      </c>
      <c r="BA50" s="78">
        <v>26</v>
      </c>
      <c r="BB50" s="76">
        <v>60</v>
      </c>
      <c r="BC50" s="77">
        <v>13</v>
      </c>
      <c r="BD50" s="78">
        <v>14</v>
      </c>
      <c r="BE50" s="76">
        <v>27</v>
      </c>
      <c r="BF50" s="77">
        <v>5</v>
      </c>
      <c r="BG50" s="78">
        <v>3</v>
      </c>
      <c r="BH50" s="76">
        <v>8</v>
      </c>
      <c r="BI50" s="77"/>
      <c r="BJ50" s="160"/>
      <c r="BK50" s="76"/>
      <c r="BL50" s="77"/>
      <c r="BM50" s="160">
        <v>1</v>
      </c>
      <c r="BN50" s="76">
        <v>1</v>
      </c>
      <c r="BO50" s="77">
        <v>2</v>
      </c>
      <c r="BP50" s="78"/>
      <c r="BQ50" s="76">
        <v>2</v>
      </c>
      <c r="BR50" s="77">
        <v>2</v>
      </c>
      <c r="BS50" s="78"/>
      <c r="BT50" s="76">
        <v>2</v>
      </c>
      <c r="BU50" s="77">
        <v>2</v>
      </c>
      <c r="BV50" s="78">
        <v>3</v>
      </c>
      <c r="BW50" s="76">
        <v>5</v>
      </c>
      <c r="BX50" s="77">
        <v>4</v>
      </c>
      <c r="BY50" s="78">
        <v>5</v>
      </c>
      <c r="BZ50" s="76">
        <v>9</v>
      </c>
    </row>
    <row r="51" spans="27:78" x14ac:dyDescent="0.15">
      <c r="AA51" s="253">
        <v>39</v>
      </c>
      <c r="AB51" s="74">
        <f t="shared" si="1"/>
        <v>221</v>
      </c>
      <c r="AC51" s="75">
        <f t="shared" si="1"/>
        <v>221</v>
      </c>
      <c r="AD51" s="76">
        <f t="shared" si="1"/>
        <v>442</v>
      </c>
      <c r="AE51" s="77">
        <v>14</v>
      </c>
      <c r="AF51" s="78">
        <v>25</v>
      </c>
      <c r="AG51" s="76">
        <v>39</v>
      </c>
      <c r="AH51" s="77">
        <v>30</v>
      </c>
      <c r="AI51" s="78">
        <v>23</v>
      </c>
      <c r="AJ51" s="76">
        <v>53</v>
      </c>
      <c r="AK51" s="77">
        <v>15</v>
      </c>
      <c r="AL51" s="78">
        <v>16</v>
      </c>
      <c r="AM51" s="76">
        <v>31</v>
      </c>
      <c r="AN51" s="77">
        <v>11</v>
      </c>
      <c r="AO51" s="78">
        <v>10</v>
      </c>
      <c r="AP51" s="76">
        <v>21</v>
      </c>
      <c r="AQ51" s="77">
        <v>47</v>
      </c>
      <c r="AR51" s="78">
        <v>47</v>
      </c>
      <c r="AS51" s="76">
        <v>94</v>
      </c>
      <c r="AT51" s="77">
        <v>22</v>
      </c>
      <c r="AU51" s="78">
        <v>26</v>
      </c>
      <c r="AV51" s="76">
        <v>48</v>
      </c>
      <c r="AW51" s="77">
        <v>18</v>
      </c>
      <c r="AX51" s="78">
        <v>15</v>
      </c>
      <c r="AY51" s="76">
        <v>33</v>
      </c>
      <c r="AZ51" s="77">
        <v>26</v>
      </c>
      <c r="BA51" s="78">
        <v>27</v>
      </c>
      <c r="BB51" s="76">
        <v>53</v>
      </c>
      <c r="BC51" s="77">
        <v>11</v>
      </c>
      <c r="BD51" s="78">
        <v>14</v>
      </c>
      <c r="BE51" s="76">
        <v>25</v>
      </c>
      <c r="BF51" s="77">
        <v>4</v>
      </c>
      <c r="BG51" s="78">
        <v>3</v>
      </c>
      <c r="BH51" s="76">
        <v>7</v>
      </c>
      <c r="BI51" s="77">
        <v>5</v>
      </c>
      <c r="BJ51" s="160">
        <v>2</v>
      </c>
      <c r="BK51" s="76">
        <v>7</v>
      </c>
      <c r="BL51" s="77"/>
      <c r="BM51" s="160">
        <v>2</v>
      </c>
      <c r="BN51" s="76">
        <v>2</v>
      </c>
      <c r="BO51" s="77"/>
      <c r="BP51" s="78">
        <v>1</v>
      </c>
      <c r="BQ51" s="76">
        <v>1</v>
      </c>
      <c r="BR51" s="77">
        <v>6</v>
      </c>
      <c r="BS51" s="78">
        <v>3</v>
      </c>
      <c r="BT51" s="76">
        <v>9</v>
      </c>
      <c r="BU51" s="77">
        <v>2</v>
      </c>
      <c r="BV51" s="78">
        <v>4</v>
      </c>
      <c r="BW51" s="76">
        <v>6</v>
      </c>
      <c r="BX51" s="77">
        <v>10</v>
      </c>
      <c r="BY51" s="78">
        <v>3</v>
      </c>
      <c r="BZ51" s="76">
        <v>13</v>
      </c>
    </row>
    <row r="52" spans="27:78" ht="15" thickBot="1" x14ac:dyDescent="0.2">
      <c r="AA52" s="113" t="str">
        <f>FIXED(AA47,0)&amp;" ～ "&amp;FIXED(AA51,0)&amp;" 小計"</f>
        <v>35 ～ 39 小計</v>
      </c>
      <c r="AB52" s="114">
        <f t="shared" si="1"/>
        <v>1085</v>
      </c>
      <c r="AC52" s="115">
        <f t="shared" si="1"/>
        <v>972</v>
      </c>
      <c r="AD52" s="116">
        <f t="shared" si="1"/>
        <v>2057</v>
      </c>
      <c r="AE52" s="117">
        <v>86</v>
      </c>
      <c r="AF52" s="118">
        <v>69</v>
      </c>
      <c r="AG52" s="119">
        <v>155</v>
      </c>
      <c r="AH52" s="117">
        <v>152</v>
      </c>
      <c r="AI52" s="118">
        <v>129</v>
      </c>
      <c r="AJ52" s="119">
        <v>281</v>
      </c>
      <c r="AK52" s="117">
        <v>93</v>
      </c>
      <c r="AL52" s="118">
        <v>83</v>
      </c>
      <c r="AM52" s="119">
        <v>176</v>
      </c>
      <c r="AN52" s="117">
        <v>65</v>
      </c>
      <c r="AO52" s="118">
        <v>57</v>
      </c>
      <c r="AP52" s="119">
        <v>122</v>
      </c>
      <c r="AQ52" s="161">
        <v>214</v>
      </c>
      <c r="AR52" s="118">
        <v>212</v>
      </c>
      <c r="AS52" s="119">
        <v>426</v>
      </c>
      <c r="AT52" s="117">
        <v>126</v>
      </c>
      <c r="AU52" s="118">
        <v>120</v>
      </c>
      <c r="AV52" s="119">
        <v>246</v>
      </c>
      <c r="AW52" s="117">
        <v>61</v>
      </c>
      <c r="AX52" s="118">
        <v>53</v>
      </c>
      <c r="AY52" s="119">
        <v>114</v>
      </c>
      <c r="AZ52" s="117">
        <v>116</v>
      </c>
      <c r="BA52" s="118">
        <v>116</v>
      </c>
      <c r="BB52" s="119">
        <v>232</v>
      </c>
      <c r="BC52" s="117">
        <v>60</v>
      </c>
      <c r="BD52" s="118">
        <v>51</v>
      </c>
      <c r="BE52" s="119">
        <v>111</v>
      </c>
      <c r="BF52" s="117">
        <v>28</v>
      </c>
      <c r="BG52" s="118">
        <v>15</v>
      </c>
      <c r="BH52" s="119">
        <v>43</v>
      </c>
      <c r="BI52" s="117">
        <v>9</v>
      </c>
      <c r="BJ52" s="162">
        <v>9</v>
      </c>
      <c r="BK52" s="119">
        <v>18</v>
      </c>
      <c r="BL52" s="117">
        <v>6</v>
      </c>
      <c r="BM52" s="162">
        <v>6</v>
      </c>
      <c r="BN52" s="119">
        <v>12</v>
      </c>
      <c r="BO52" s="117">
        <v>6</v>
      </c>
      <c r="BP52" s="118">
        <v>3</v>
      </c>
      <c r="BQ52" s="119">
        <v>9</v>
      </c>
      <c r="BR52" s="117">
        <v>12</v>
      </c>
      <c r="BS52" s="118">
        <v>6</v>
      </c>
      <c r="BT52" s="119">
        <v>18</v>
      </c>
      <c r="BU52" s="117">
        <v>13</v>
      </c>
      <c r="BV52" s="118">
        <v>15</v>
      </c>
      <c r="BW52" s="119">
        <v>28</v>
      </c>
      <c r="BX52" s="117">
        <v>38</v>
      </c>
      <c r="BY52" s="118">
        <v>28</v>
      </c>
      <c r="BZ52" s="119">
        <v>66</v>
      </c>
    </row>
    <row r="53" spans="27:78" x14ac:dyDescent="0.15">
      <c r="AA53" s="253">
        <v>40</v>
      </c>
      <c r="AB53" s="62">
        <f t="shared" si="1"/>
        <v>236</v>
      </c>
      <c r="AC53" s="63">
        <f t="shared" si="1"/>
        <v>192</v>
      </c>
      <c r="AD53" s="64">
        <f t="shared" si="1"/>
        <v>428</v>
      </c>
      <c r="AE53" s="65">
        <v>19</v>
      </c>
      <c r="AF53" s="66">
        <v>13</v>
      </c>
      <c r="AG53" s="64">
        <v>32</v>
      </c>
      <c r="AH53" s="65">
        <v>39</v>
      </c>
      <c r="AI53" s="66">
        <v>18</v>
      </c>
      <c r="AJ53" s="64">
        <v>57</v>
      </c>
      <c r="AK53" s="65">
        <v>15</v>
      </c>
      <c r="AL53" s="66">
        <v>10</v>
      </c>
      <c r="AM53" s="64">
        <v>25</v>
      </c>
      <c r="AN53" s="65">
        <v>13</v>
      </c>
      <c r="AO53" s="66">
        <v>6</v>
      </c>
      <c r="AP53" s="64">
        <v>19</v>
      </c>
      <c r="AQ53" s="65">
        <v>43</v>
      </c>
      <c r="AR53" s="66">
        <v>45</v>
      </c>
      <c r="AS53" s="64">
        <v>88</v>
      </c>
      <c r="AT53" s="65">
        <v>36</v>
      </c>
      <c r="AU53" s="66">
        <v>28</v>
      </c>
      <c r="AV53" s="64">
        <v>64</v>
      </c>
      <c r="AW53" s="65">
        <v>14</v>
      </c>
      <c r="AX53" s="66">
        <v>14</v>
      </c>
      <c r="AY53" s="64">
        <v>28</v>
      </c>
      <c r="AZ53" s="65">
        <v>16</v>
      </c>
      <c r="BA53" s="66">
        <v>29</v>
      </c>
      <c r="BB53" s="64">
        <v>45</v>
      </c>
      <c r="BC53" s="65">
        <v>18</v>
      </c>
      <c r="BD53" s="66">
        <v>8</v>
      </c>
      <c r="BE53" s="64">
        <v>26</v>
      </c>
      <c r="BF53" s="65">
        <v>1</v>
      </c>
      <c r="BG53" s="66">
        <v>6</v>
      </c>
      <c r="BH53" s="64">
        <v>7</v>
      </c>
      <c r="BI53" s="65">
        <v>2</v>
      </c>
      <c r="BJ53" s="66">
        <v>2</v>
      </c>
      <c r="BK53" s="64">
        <v>4</v>
      </c>
      <c r="BL53" s="65">
        <v>1</v>
      </c>
      <c r="BM53" s="66">
        <v>1</v>
      </c>
      <c r="BN53" s="64">
        <v>2</v>
      </c>
      <c r="BO53" s="65">
        <v>1</v>
      </c>
      <c r="BP53" s="66">
        <v>1</v>
      </c>
      <c r="BQ53" s="64">
        <v>2</v>
      </c>
      <c r="BR53" s="65">
        <v>1</v>
      </c>
      <c r="BS53" s="66">
        <v>2</v>
      </c>
      <c r="BT53" s="64">
        <v>3</v>
      </c>
      <c r="BU53" s="65">
        <v>5</v>
      </c>
      <c r="BV53" s="66">
        <v>2</v>
      </c>
      <c r="BW53" s="64">
        <v>7</v>
      </c>
      <c r="BX53" s="65">
        <v>12</v>
      </c>
      <c r="BY53" s="66">
        <v>7</v>
      </c>
      <c r="BZ53" s="64">
        <v>19</v>
      </c>
    </row>
    <row r="54" spans="27:78" x14ac:dyDescent="0.15">
      <c r="AA54" s="253">
        <v>41</v>
      </c>
      <c r="AB54" s="74">
        <f t="shared" si="1"/>
        <v>192</v>
      </c>
      <c r="AC54" s="75">
        <f t="shared" si="1"/>
        <v>199</v>
      </c>
      <c r="AD54" s="76">
        <f t="shared" si="1"/>
        <v>391</v>
      </c>
      <c r="AE54" s="77">
        <v>13</v>
      </c>
      <c r="AF54" s="78">
        <v>18</v>
      </c>
      <c r="AG54" s="76">
        <v>31</v>
      </c>
      <c r="AH54" s="77">
        <v>30</v>
      </c>
      <c r="AI54" s="78">
        <v>25</v>
      </c>
      <c r="AJ54" s="76">
        <v>55</v>
      </c>
      <c r="AK54" s="77">
        <v>13</v>
      </c>
      <c r="AL54" s="78">
        <v>19</v>
      </c>
      <c r="AM54" s="76">
        <v>32</v>
      </c>
      <c r="AN54" s="77">
        <v>15</v>
      </c>
      <c r="AO54" s="78">
        <v>8</v>
      </c>
      <c r="AP54" s="76">
        <v>23</v>
      </c>
      <c r="AQ54" s="77">
        <v>26</v>
      </c>
      <c r="AR54" s="78">
        <v>33</v>
      </c>
      <c r="AS54" s="76">
        <v>59</v>
      </c>
      <c r="AT54" s="77">
        <v>16</v>
      </c>
      <c r="AU54" s="78">
        <v>22</v>
      </c>
      <c r="AV54" s="76">
        <v>38</v>
      </c>
      <c r="AW54" s="77">
        <v>21</v>
      </c>
      <c r="AX54" s="78">
        <v>13</v>
      </c>
      <c r="AY54" s="76">
        <v>34</v>
      </c>
      <c r="AZ54" s="77">
        <v>25</v>
      </c>
      <c r="BA54" s="78">
        <v>22</v>
      </c>
      <c r="BB54" s="76">
        <v>47</v>
      </c>
      <c r="BC54" s="77">
        <v>7</v>
      </c>
      <c r="BD54" s="78">
        <v>7</v>
      </c>
      <c r="BE54" s="76">
        <v>14</v>
      </c>
      <c r="BF54" s="77">
        <v>9</v>
      </c>
      <c r="BG54" s="78">
        <v>7</v>
      </c>
      <c r="BH54" s="76">
        <v>16</v>
      </c>
      <c r="BI54" s="77">
        <v>2</v>
      </c>
      <c r="BJ54" s="78">
        <v>3</v>
      </c>
      <c r="BK54" s="76">
        <v>5</v>
      </c>
      <c r="BL54" s="77">
        <v>2</v>
      </c>
      <c r="BM54" s="78">
        <v>2</v>
      </c>
      <c r="BN54" s="76">
        <v>4</v>
      </c>
      <c r="BO54" s="77"/>
      <c r="BP54" s="78">
        <v>1</v>
      </c>
      <c r="BQ54" s="76">
        <v>1</v>
      </c>
      <c r="BR54" s="77">
        <v>2</v>
      </c>
      <c r="BS54" s="78">
        <v>2</v>
      </c>
      <c r="BT54" s="76">
        <v>4</v>
      </c>
      <c r="BU54" s="77">
        <v>2</v>
      </c>
      <c r="BV54" s="78">
        <v>5</v>
      </c>
      <c r="BW54" s="76">
        <v>7</v>
      </c>
      <c r="BX54" s="77">
        <v>9</v>
      </c>
      <c r="BY54" s="78">
        <v>12</v>
      </c>
      <c r="BZ54" s="76">
        <v>21</v>
      </c>
    </row>
    <row r="55" spans="27:78" x14ac:dyDescent="0.15">
      <c r="AA55" s="253">
        <v>42</v>
      </c>
      <c r="AB55" s="74">
        <f t="shared" si="1"/>
        <v>243</v>
      </c>
      <c r="AC55" s="75">
        <f t="shared" si="1"/>
        <v>188</v>
      </c>
      <c r="AD55" s="76">
        <f t="shared" si="1"/>
        <v>431</v>
      </c>
      <c r="AE55" s="77">
        <v>16</v>
      </c>
      <c r="AF55" s="78">
        <v>13</v>
      </c>
      <c r="AG55" s="76">
        <v>29</v>
      </c>
      <c r="AH55" s="77">
        <v>30</v>
      </c>
      <c r="AI55" s="78">
        <v>26</v>
      </c>
      <c r="AJ55" s="76">
        <v>56</v>
      </c>
      <c r="AK55" s="77">
        <v>16</v>
      </c>
      <c r="AL55" s="78">
        <v>17</v>
      </c>
      <c r="AM55" s="76">
        <v>33</v>
      </c>
      <c r="AN55" s="77">
        <v>16</v>
      </c>
      <c r="AO55" s="78">
        <v>11</v>
      </c>
      <c r="AP55" s="76">
        <v>27</v>
      </c>
      <c r="AQ55" s="77">
        <v>47</v>
      </c>
      <c r="AR55" s="78">
        <v>24</v>
      </c>
      <c r="AS55" s="76">
        <v>71</v>
      </c>
      <c r="AT55" s="77">
        <v>33</v>
      </c>
      <c r="AU55" s="78">
        <v>27</v>
      </c>
      <c r="AV55" s="76">
        <v>60</v>
      </c>
      <c r="AW55" s="77">
        <v>16</v>
      </c>
      <c r="AX55" s="78">
        <v>16</v>
      </c>
      <c r="AY55" s="76">
        <v>32</v>
      </c>
      <c r="AZ55" s="77">
        <v>26</v>
      </c>
      <c r="BA55" s="78">
        <v>18</v>
      </c>
      <c r="BB55" s="76">
        <v>44</v>
      </c>
      <c r="BC55" s="77">
        <v>12</v>
      </c>
      <c r="BD55" s="78">
        <v>9</v>
      </c>
      <c r="BE55" s="76">
        <v>21</v>
      </c>
      <c r="BF55" s="77">
        <v>4</v>
      </c>
      <c r="BG55" s="78">
        <v>3</v>
      </c>
      <c r="BH55" s="76">
        <v>7</v>
      </c>
      <c r="BI55" s="77">
        <v>3</v>
      </c>
      <c r="BJ55" s="78"/>
      <c r="BK55" s="76">
        <v>3</v>
      </c>
      <c r="BL55" s="77">
        <v>2</v>
      </c>
      <c r="BM55" s="78">
        <v>2</v>
      </c>
      <c r="BN55" s="76">
        <v>4</v>
      </c>
      <c r="BO55" s="77">
        <v>1</v>
      </c>
      <c r="BP55" s="78">
        <v>1</v>
      </c>
      <c r="BQ55" s="76">
        <v>2</v>
      </c>
      <c r="BR55" s="77">
        <v>3</v>
      </c>
      <c r="BS55" s="78">
        <v>2</v>
      </c>
      <c r="BT55" s="76">
        <v>5</v>
      </c>
      <c r="BU55" s="77">
        <v>10</v>
      </c>
      <c r="BV55" s="78">
        <v>5</v>
      </c>
      <c r="BW55" s="76">
        <v>15</v>
      </c>
      <c r="BX55" s="77">
        <v>8</v>
      </c>
      <c r="BY55" s="78">
        <v>14</v>
      </c>
      <c r="BZ55" s="76">
        <v>22</v>
      </c>
    </row>
    <row r="56" spans="27:78" x14ac:dyDescent="0.15">
      <c r="AA56" s="253">
        <v>43</v>
      </c>
      <c r="AB56" s="74">
        <f t="shared" si="1"/>
        <v>244</v>
      </c>
      <c r="AC56" s="75">
        <f t="shared" si="1"/>
        <v>203</v>
      </c>
      <c r="AD56" s="76">
        <f t="shared" si="1"/>
        <v>447</v>
      </c>
      <c r="AE56" s="77">
        <v>17</v>
      </c>
      <c r="AF56" s="78">
        <v>13</v>
      </c>
      <c r="AG56" s="76">
        <v>30</v>
      </c>
      <c r="AH56" s="77">
        <v>35</v>
      </c>
      <c r="AI56" s="78">
        <v>32</v>
      </c>
      <c r="AJ56" s="76">
        <v>67</v>
      </c>
      <c r="AK56" s="77">
        <v>17</v>
      </c>
      <c r="AL56" s="78">
        <v>19</v>
      </c>
      <c r="AM56" s="76">
        <v>36</v>
      </c>
      <c r="AN56" s="77">
        <v>12</v>
      </c>
      <c r="AO56" s="78">
        <v>11</v>
      </c>
      <c r="AP56" s="76">
        <v>23</v>
      </c>
      <c r="AQ56" s="77">
        <v>41</v>
      </c>
      <c r="AR56" s="78">
        <v>33</v>
      </c>
      <c r="AS56" s="76">
        <v>74</v>
      </c>
      <c r="AT56" s="77">
        <v>34</v>
      </c>
      <c r="AU56" s="78">
        <v>17</v>
      </c>
      <c r="AV56" s="76">
        <v>51</v>
      </c>
      <c r="AW56" s="77">
        <v>17</v>
      </c>
      <c r="AX56" s="78">
        <v>20</v>
      </c>
      <c r="AY56" s="76">
        <v>37</v>
      </c>
      <c r="AZ56" s="77">
        <v>27</v>
      </c>
      <c r="BA56" s="78">
        <v>24</v>
      </c>
      <c r="BB56" s="76">
        <v>51</v>
      </c>
      <c r="BC56" s="77">
        <v>9</v>
      </c>
      <c r="BD56" s="78">
        <v>7</v>
      </c>
      <c r="BE56" s="76">
        <v>16</v>
      </c>
      <c r="BF56" s="77">
        <v>9</v>
      </c>
      <c r="BG56" s="78">
        <v>3</v>
      </c>
      <c r="BH56" s="76">
        <v>12</v>
      </c>
      <c r="BI56" s="77">
        <v>3</v>
      </c>
      <c r="BJ56" s="78">
        <v>2</v>
      </c>
      <c r="BK56" s="76">
        <v>5</v>
      </c>
      <c r="BL56" s="77">
        <v>2</v>
      </c>
      <c r="BM56" s="78">
        <v>2</v>
      </c>
      <c r="BN56" s="76">
        <v>4</v>
      </c>
      <c r="BO56" s="77">
        <v>1</v>
      </c>
      <c r="BP56" s="78"/>
      <c r="BQ56" s="76">
        <v>1</v>
      </c>
      <c r="BR56" s="77">
        <v>2</v>
      </c>
      <c r="BS56" s="78"/>
      <c r="BT56" s="76">
        <v>2</v>
      </c>
      <c r="BU56" s="77">
        <v>4</v>
      </c>
      <c r="BV56" s="78">
        <v>8</v>
      </c>
      <c r="BW56" s="76">
        <v>12</v>
      </c>
      <c r="BX56" s="77">
        <v>14</v>
      </c>
      <c r="BY56" s="78">
        <v>12</v>
      </c>
      <c r="BZ56" s="76">
        <v>26</v>
      </c>
    </row>
    <row r="57" spans="27:78" x14ac:dyDescent="0.15">
      <c r="AA57" s="253">
        <v>44</v>
      </c>
      <c r="AB57" s="74">
        <f t="shared" si="1"/>
        <v>260</v>
      </c>
      <c r="AC57" s="75">
        <f t="shared" si="1"/>
        <v>224</v>
      </c>
      <c r="AD57" s="76">
        <f t="shared" si="1"/>
        <v>484</v>
      </c>
      <c r="AE57" s="77">
        <v>17</v>
      </c>
      <c r="AF57" s="78">
        <v>11</v>
      </c>
      <c r="AG57" s="76">
        <v>28</v>
      </c>
      <c r="AH57" s="77">
        <v>32</v>
      </c>
      <c r="AI57" s="78">
        <v>30</v>
      </c>
      <c r="AJ57" s="76">
        <v>62</v>
      </c>
      <c r="AK57" s="77">
        <v>14</v>
      </c>
      <c r="AL57" s="78">
        <v>17</v>
      </c>
      <c r="AM57" s="76">
        <v>31</v>
      </c>
      <c r="AN57" s="77">
        <v>21</v>
      </c>
      <c r="AO57" s="78">
        <v>14</v>
      </c>
      <c r="AP57" s="76">
        <v>35</v>
      </c>
      <c r="AQ57" s="77">
        <v>50</v>
      </c>
      <c r="AR57" s="78">
        <v>44</v>
      </c>
      <c r="AS57" s="76">
        <v>94</v>
      </c>
      <c r="AT57" s="77">
        <v>38</v>
      </c>
      <c r="AU57" s="78">
        <v>26</v>
      </c>
      <c r="AV57" s="76">
        <v>64</v>
      </c>
      <c r="AW57" s="77">
        <v>17</v>
      </c>
      <c r="AX57" s="78">
        <v>14</v>
      </c>
      <c r="AY57" s="76">
        <v>31</v>
      </c>
      <c r="AZ57" s="77">
        <v>21</v>
      </c>
      <c r="BA57" s="78">
        <v>27</v>
      </c>
      <c r="BB57" s="76">
        <v>48</v>
      </c>
      <c r="BC57" s="77">
        <v>7</v>
      </c>
      <c r="BD57" s="78">
        <v>8</v>
      </c>
      <c r="BE57" s="76">
        <v>15</v>
      </c>
      <c r="BF57" s="77">
        <v>7</v>
      </c>
      <c r="BG57" s="78">
        <v>5</v>
      </c>
      <c r="BH57" s="76">
        <v>12</v>
      </c>
      <c r="BI57" s="77">
        <v>2</v>
      </c>
      <c r="BJ57" s="78">
        <v>3</v>
      </c>
      <c r="BK57" s="76">
        <v>5</v>
      </c>
      <c r="BL57" s="77">
        <v>1</v>
      </c>
      <c r="BM57" s="78">
        <v>1</v>
      </c>
      <c r="BN57" s="76">
        <v>2</v>
      </c>
      <c r="BO57" s="77"/>
      <c r="BP57" s="78">
        <v>2</v>
      </c>
      <c r="BQ57" s="76">
        <v>2</v>
      </c>
      <c r="BR57" s="77">
        <v>3</v>
      </c>
      <c r="BS57" s="78">
        <v>2</v>
      </c>
      <c r="BT57" s="76">
        <v>5</v>
      </c>
      <c r="BU57" s="77">
        <v>7</v>
      </c>
      <c r="BV57" s="78">
        <v>4</v>
      </c>
      <c r="BW57" s="76">
        <v>11</v>
      </c>
      <c r="BX57" s="77">
        <v>23</v>
      </c>
      <c r="BY57" s="78">
        <v>16</v>
      </c>
      <c r="BZ57" s="76">
        <v>39</v>
      </c>
    </row>
    <row r="58" spans="27:78" x14ac:dyDescent="0.15">
      <c r="AA58" s="86" t="str">
        <f>FIXED(AA53,0)&amp;" ～ "&amp;FIXED(AA57,0)&amp;" 小計"</f>
        <v>40 ～ 44 小計</v>
      </c>
      <c r="AB58" s="87">
        <f t="shared" si="1"/>
        <v>1175</v>
      </c>
      <c r="AC58" s="88">
        <f t="shared" si="1"/>
        <v>1006</v>
      </c>
      <c r="AD58" s="89">
        <f t="shared" si="1"/>
        <v>2181</v>
      </c>
      <c r="AE58" s="87">
        <v>82</v>
      </c>
      <c r="AF58" s="88">
        <v>68</v>
      </c>
      <c r="AG58" s="89">
        <v>150</v>
      </c>
      <c r="AH58" s="87">
        <v>166</v>
      </c>
      <c r="AI58" s="88">
        <v>131</v>
      </c>
      <c r="AJ58" s="89">
        <v>297</v>
      </c>
      <c r="AK58" s="87">
        <v>75</v>
      </c>
      <c r="AL58" s="88">
        <v>82</v>
      </c>
      <c r="AM58" s="89">
        <v>157</v>
      </c>
      <c r="AN58" s="87">
        <v>77</v>
      </c>
      <c r="AO58" s="88">
        <v>50</v>
      </c>
      <c r="AP58" s="89">
        <v>127</v>
      </c>
      <c r="AQ58" s="87">
        <v>207</v>
      </c>
      <c r="AR58" s="88">
        <v>179</v>
      </c>
      <c r="AS58" s="89">
        <v>386</v>
      </c>
      <c r="AT58" s="87">
        <v>157</v>
      </c>
      <c r="AU58" s="88">
        <v>120</v>
      </c>
      <c r="AV58" s="89">
        <v>277</v>
      </c>
      <c r="AW58" s="87">
        <v>85</v>
      </c>
      <c r="AX58" s="88">
        <v>77</v>
      </c>
      <c r="AY58" s="89">
        <v>162</v>
      </c>
      <c r="AZ58" s="87">
        <v>115</v>
      </c>
      <c r="BA58" s="88">
        <v>120</v>
      </c>
      <c r="BB58" s="89">
        <v>235</v>
      </c>
      <c r="BC58" s="87">
        <v>53</v>
      </c>
      <c r="BD58" s="88">
        <v>39</v>
      </c>
      <c r="BE58" s="89">
        <v>92</v>
      </c>
      <c r="BF58" s="87">
        <v>30</v>
      </c>
      <c r="BG58" s="88">
        <v>24</v>
      </c>
      <c r="BH58" s="89">
        <v>54</v>
      </c>
      <c r="BI58" s="87">
        <v>12</v>
      </c>
      <c r="BJ58" s="88">
        <v>10</v>
      </c>
      <c r="BK58" s="89">
        <v>22</v>
      </c>
      <c r="BL58" s="87">
        <v>8</v>
      </c>
      <c r="BM58" s="88">
        <v>8</v>
      </c>
      <c r="BN58" s="89">
        <v>16</v>
      </c>
      <c r="BO58" s="87">
        <v>3</v>
      </c>
      <c r="BP58" s="88">
        <v>5</v>
      </c>
      <c r="BQ58" s="89">
        <v>8</v>
      </c>
      <c r="BR58" s="87">
        <v>11</v>
      </c>
      <c r="BS58" s="88">
        <v>8</v>
      </c>
      <c r="BT58" s="89">
        <v>19</v>
      </c>
      <c r="BU58" s="87">
        <v>28</v>
      </c>
      <c r="BV58" s="88">
        <v>24</v>
      </c>
      <c r="BW58" s="89">
        <v>52</v>
      </c>
      <c r="BX58" s="87">
        <v>66</v>
      </c>
      <c r="BY58" s="88">
        <v>61</v>
      </c>
      <c r="BZ58" s="89">
        <v>127</v>
      </c>
    </row>
    <row r="59" spans="27:78" x14ac:dyDescent="0.15">
      <c r="AA59" s="253">
        <v>45</v>
      </c>
      <c r="AB59" s="62">
        <f t="shared" si="1"/>
        <v>260</v>
      </c>
      <c r="AC59" s="63">
        <f t="shared" si="1"/>
        <v>250</v>
      </c>
      <c r="AD59" s="64">
        <f t="shared" si="1"/>
        <v>510</v>
      </c>
      <c r="AE59" s="65">
        <v>21</v>
      </c>
      <c r="AF59" s="66">
        <v>17</v>
      </c>
      <c r="AG59" s="64">
        <v>38</v>
      </c>
      <c r="AH59" s="65">
        <v>25</v>
      </c>
      <c r="AI59" s="66">
        <v>36</v>
      </c>
      <c r="AJ59" s="64">
        <v>61</v>
      </c>
      <c r="AK59" s="65">
        <v>17</v>
      </c>
      <c r="AL59" s="66">
        <v>18</v>
      </c>
      <c r="AM59" s="64">
        <v>35</v>
      </c>
      <c r="AN59" s="65">
        <v>23</v>
      </c>
      <c r="AO59" s="66">
        <v>17</v>
      </c>
      <c r="AP59" s="64">
        <v>40</v>
      </c>
      <c r="AQ59" s="65">
        <v>56</v>
      </c>
      <c r="AR59" s="66">
        <v>45</v>
      </c>
      <c r="AS59" s="64">
        <v>101</v>
      </c>
      <c r="AT59" s="65">
        <v>32</v>
      </c>
      <c r="AU59" s="66">
        <v>41</v>
      </c>
      <c r="AV59" s="64">
        <v>73</v>
      </c>
      <c r="AW59" s="65">
        <v>15</v>
      </c>
      <c r="AX59" s="66">
        <v>15</v>
      </c>
      <c r="AY59" s="64">
        <v>30</v>
      </c>
      <c r="AZ59" s="65">
        <v>26</v>
      </c>
      <c r="BA59" s="66">
        <v>17</v>
      </c>
      <c r="BB59" s="64">
        <v>43</v>
      </c>
      <c r="BC59" s="65">
        <v>11</v>
      </c>
      <c r="BD59" s="66">
        <v>10</v>
      </c>
      <c r="BE59" s="64">
        <v>21</v>
      </c>
      <c r="BF59" s="65">
        <v>6</v>
      </c>
      <c r="BG59" s="66">
        <v>5</v>
      </c>
      <c r="BH59" s="64">
        <v>11</v>
      </c>
      <c r="BI59" s="65">
        <v>4</v>
      </c>
      <c r="BJ59" s="66">
        <v>1</v>
      </c>
      <c r="BK59" s="64">
        <v>5</v>
      </c>
      <c r="BL59" s="65">
        <v>3</v>
      </c>
      <c r="BM59" s="66">
        <v>2</v>
      </c>
      <c r="BN59" s="64">
        <v>5</v>
      </c>
      <c r="BO59" s="65"/>
      <c r="BP59" s="66"/>
      <c r="BQ59" s="64"/>
      <c r="BR59" s="65"/>
      <c r="BS59" s="66">
        <v>3</v>
      </c>
      <c r="BT59" s="64">
        <v>3</v>
      </c>
      <c r="BU59" s="65">
        <v>2</v>
      </c>
      <c r="BV59" s="66">
        <v>3</v>
      </c>
      <c r="BW59" s="64">
        <v>5</v>
      </c>
      <c r="BX59" s="65">
        <v>19</v>
      </c>
      <c r="BY59" s="66">
        <v>20</v>
      </c>
      <c r="BZ59" s="64">
        <v>39</v>
      </c>
    </row>
    <row r="60" spans="27:78" x14ac:dyDescent="0.15">
      <c r="AA60" s="253">
        <v>46</v>
      </c>
      <c r="AB60" s="74">
        <f t="shared" si="1"/>
        <v>256</v>
      </c>
      <c r="AC60" s="75">
        <f t="shared" si="1"/>
        <v>256</v>
      </c>
      <c r="AD60" s="76">
        <f t="shared" si="1"/>
        <v>512</v>
      </c>
      <c r="AE60" s="77">
        <v>22</v>
      </c>
      <c r="AF60" s="78">
        <v>21</v>
      </c>
      <c r="AG60" s="76">
        <v>43</v>
      </c>
      <c r="AH60" s="77">
        <v>26</v>
      </c>
      <c r="AI60" s="78">
        <v>38</v>
      </c>
      <c r="AJ60" s="76">
        <v>64</v>
      </c>
      <c r="AK60" s="77">
        <v>29</v>
      </c>
      <c r="AL60" s="78">
        <v>20</v>
      </c>
      <c r="AM60" s="76">
        <v>49</v>
      </c>
      <c r="AN60" s="77">
        <v>17</v>
      </c>
      <c r="AO60" s="78">
        <v>13</v>
      </c>
      <c r="AP60" s="76">
        <v>30</v>
      </c>
      <c r="AQ60" s="77">
        <v>37</v>
      </c>
      <c r="AR60" s="78">
        <v>44</v>
      </c>
      <c r="AS60" s="76">
        <v>81</v>
      </c>
      <c r="AT60" s="77">
        <v>35</v>
      </c>
      <c r="AU60" s="78">
        <v>41</v>
      </c>
      <c r="AV60" s="76">
        <v>76</v>
      </c>
      <c r="AW60" s="77">
        <v>23</v>
      </c>
      <c r="AX60" s="78">
        <v>21</v>
      </c>
      <c r="AY60" s="76">
        <v>44</v>
      </c>
      <c r="AZ60" s="77">
        <v>20</v>
      </c>
      <c r="BA60" s="78">
        <v>19</v>
      </c>
      <c r="BB60" s="76">
        <v>39</v>
      </c>
      <c r="BC60" s="77">
        <v>13</v>
      </c>
      <c r="BD60" s="78">
        <v>7</v>
      </c>
      <c r="BE60" s="76">
        <v>20</v>
      </c>
      <c r="BF60" s="77">
        <v>8</v>
      </c>
      <c r="BG60" s="78">
        <v>5</v>
      </c>
      <c r="BH60" s="76">
        <v>13</v>
      </c>
      <c r="BI60" s="77">
        <v>3</v>
      </c>
      <c r="BJ60" s="78">
        <v>1</v>
      </c>
      <c r="BK60" s="76">
        <v>4</v>
      </c>
      <c r="BL60" s="77">
        <v>1</v>
      </c>
      <c r="BM60" s="78">
        <v>2</v>
      </c>
      <c r="BN60" s="76">
        <v>3</v>
      </c>
      <c r="BO60" s="77"/>
      <c r="BP60" s="78">
        <v>1</v>
      </c>
      <c r="BQ60" s="76">
        <v>1</v>
      </c>
      <c r="BR60" s="77">
        <v>4</v>
      </c>
      <c r="BS60" s="78">
        <v>3</v>
      </c>
      <c r="BT60" s="76">
        <v>7</v>
      </c>
      <c r="BU60" s="77">
        <v>3</v>
      </c>
      <c r="BV60" s="78">
        <v>2</v>
      </c>
      <c r="BW60" s="76">
        <v>5</v>
      </c>
      <c r="BX60" s="77">
        <v>15</v>
      </c>
      <c r="BY60" s="78">
        <v>18</v>
      </c>
      <c r="BZ60" s="76">
        <v>33</v>
      </c>
    </row>
    <row r="61" spans="27:78" x14ac:dyDescent="0.15">
      <c r="AA61" s="253">
        <v>47</v>
      </c>
      <c r="AB61" s="74">
        <f t="shared" si="1"/>
        <v>298</v>
      </c>
      <c r="AC61" s="75">
        <f t="shared" si="1"/>
        <v>289</v>
      </c>
      <c r="AD61" s="76">
        <f t="shared" si="1"/>
        <v>587</v>
      </c>
      <c r="AE61" s="77">
        <v>34</v>
      </c>
      <c r="AF61" s="78">
        <v>24</v>
      </c>
      <c r="AG61" s="76">
        <v>58</v>
      </c>
      <c r="AH61" s="77">
        <v>36</v>
      </c>
      <c r="AI61" s="78">
        <v>39</v>
      </c>
      <c r="AJ61" s="76">
        <v>75</v>
      </c>
      <c r="AK61" s="77">
        <v>22</v>
      </c>
      <c r="AL61" s="78">
        <v>20</v>
      </c>
      <c r="AM61" s="76">
        <v>42</v>
      </c>
      <c r="AN61" s="77">
        <v>25</v>
      </c>
      <c r="AO61" s="78">
        <v>24</v>
      </c>
      <c r="AP61" s="76">
        <v>49</v>
      </c>
      <c r="AQ61" s="77">
        <v>75</v>
      </c>
      <c r="AR61" s="78">
        <v>60</v>
      </c>
      <c r="AS61" s="76">
        <v>135</v>
      </c>
      <c r="AT61" s="77">
        <v>34</v>
      </c>
      <c r="AU61" s="78">
        <v>41</v>
      </c>
      <c r="AV61" s="76">
        <v>75</v>
      </c>
      <c r="AW61" s="77">
        <v>17</v>
      </c>
      <c r="AX61" s="78">
        <v>12</v>
      </c>
      <c r="AY61" s="76">
        <v>29</v>
      </c>
      <c r="AZ61" s="77">
        <v>14</v>
      </c>
      <c r="BA61" s="78">
        <v>23</v>
      </c>
      <c r="BB61" s="76">
        <v>37</v>
      </c>
      <c r="BC61" s="77">
        <v>10</v>
      </c>
      <c r="BD61" s="78">
        <v>18</v>
      </c>
      <c r="BE61" s="76">
        <v>28</v>
      </c>
      <c r="BF61" s="77">
        <v>3</v>
      </c>
      <c r="BG61" s="78">
        <v>6</v>
      </c>
      <c r="BH61" s="76">
        <v>9</v>
      </c>
      <c r="BI61" s="77">
        <v>7</v>
      </c>
      <c r="BJ61" s="78">
        <v>3</v>
      </c>
      <c r="BK61" s="76">
        <v>10</v>
      </c>
      <c r="BL61" s="77">
        <v>1</v>
      </c>
      <c r="BM61" s="78">
        <v>3</v>
      </c>
      <c r="BN61" s="76">
        <v>4</v>
      </c>
      <c r="BO61" s="77"/>
      <c r="BP61" s="78"/>
      <c r="BQ61" s="76"/>
      <c r="BR61" s="77">
        <v>4</v>
      </c>
      <c r="BS61" s="78">
        <v>2</v>
      </c>
      <c r="BT61" s="76">
        <v>6</v>
      </c>
      <c r="BU61" s="77">
        <v>6</v>
      </c>
      <c r="BV61" s="78">
        <v>3</v>
      </c>
      <c r="BW61" s="76">
        <v>9</v>
      </c>
      <c r="BX61" s="77">
        <v>10</v>
      </c>
      <c r="BY61" s="78">
        <v>11</v>
      </c>
      <c r="BZ61" s="76">
        <v>21</v>
      </c>
    </row>
    <row r="62" spans="27:78" x14ac:dyDescent="0.15">
      <c r="AA62" s="253">
        <v>48</v>
      </c>
      <c r="AB62" s="74">
        <f t="shared" si="1"/>
        <v>306</v>
      </c>
      <c r="AC62" s="75">
        <f t="shared" si="1"/>
        <v>293</v>
      </c>
      <c r="AD62" s="76">
        <f t="shared" si="1"/>
        <v>599</v>
      </c>
      <c r="AE62" s="77">
        <v>23</v>
      </c>
      <c r="AF62" s="78">
        <v>28</v>
      </c>
      <c r="AG62" s="76">
        <v>51</v>
      </c>
      <c r="AH62" s="77">
        <v>33</v>
      </c>
      <c r="AI62" s="78">
        <v>33</v>
      </c>
      <c r="AJ62" s="76">
        <v>66</v>
      </c>
      <c r="AK62" s="77">
        <v>29</v>
      </c>
      <c r="AL62" s="78">
        <v>28</v>
      </c>
      <c r="AM62" s="76">
        <v>57</v>
      </c>
      <c r="AN62" s="77">
        <v>23</v>
      </c>
      <c r="AO62" s="78">
        <v>21</v>
      </c>
      <c r="AP62" s="76">
        <v>44</v>
      </c>
      <c r="AQ62" s="77">
        <v>55</v>
      </c>
      <c r="AR62" s="78">
        <v>54</v>
      </c>
      <c r="AS62" s="76">
        <v>109</v>
      </c>
      <c r="AT62" s="77">
        <v>36</v>
      </c>
      <c r="AU62" s="78">
        <v>29</v>
      </c>
      <c r="AV62" s="76">
        <v>65</v>
      </c>
      <c r="AW62" s="77">
        <v>17</v>
      </c>
      <c r="AX62" s="78">
        <v>21</v>
      </c>
      <c r="AY62" s="76">
        <v>38</v>
      </c>
      <c r="AZ62" s="77">
        <v>26</v>
      </c>
      <c r="BA62" s="78">
        <v>23</v>
      </c>
      <c r="BB62" s="76">
        <v>49</v>
      </c>
      <c r="BC62" s="77">
        <v>21</v>
      </c>
      <c r="BD62" s="78">
        <v>13</v>
      </c>
      <c r="BE62" s="76">
        <v>34</v>
      </c>
      <c r="BF62" s="77">
        <v>8</v>
      </c>
      <c r="BG62" s="78">
        <v>8</v>
      </c>
      <c r="BH62" s="76">
        <v>16</v>
      </c>
      <c r="BI62" s="77">
        <v>4</v>
      </c>
      <c r="BJ62" s="78">
        <v>2</v>
      </c>
      <c r="BK62" s="76">
        <v>6</v>
      </c>
      <c r="BL62" s="77">
        <v>1</v>
      </c>
      <c r="BM62" s="78">
        <v>2</v>
      </c>
      <c r="BN62" s="76">
        <v>3</v>
      </c>
      <c r="BO62" s="77"/>
      <c r="BP62" s="78">
        <v>1</v>
      </c>
      <c r="BQ62" s="76">
        <v>1</v>
      </c>
      <c r="BR62" s="77">
        <v>1</v>
      </c>
      <c r="BS62" s="78">
        <v>5</v>
      </c>
      <c r="BT62" s="76">
        <v>6</v>
      </c>
      <c r="BU62" s="77">
        <v>7</v>
      </c>
      <c r="BV62" s="78">
        <v>4</v>
      </c>
      <c r="BW62" s="76">
        <v>11</v>
      </c>
      <c r="BX62" s="77">
        <v>22</v>
      </c>
      <c r="BY62" s="78">
        <v>21</v>
      </c>
      <c r="BZ62" s="76">
        <v>43</v>
      </c>
    </row>
    <row r="63" spans="27:78" x14ac:dyDescent="0.15">
      <c r="AA63" s="253">
        <v>49</v>
      </c>
      <c r="AB63" s="74">
        <f t="shared" si="1"/>
        <v>342</v>
      </c>
      <c r="AC63" s="75">
        <f t="shared" si="1"/>
        <v>317</v>
      </c>
      <c r="AD63" s="76">
        <f t="shared" si="1"/>
        <v>659</v>
      </c>
      <c r="AE63" s="77">
        <v>32</v>
      </c>
      <c r="AF63" s="78">
        <v>30</v>
      </c>
      <c r="AG63" s="76">
        <v>62</v>
      </c>
      <c r="AH63" s="77">
        <v>54</v>
      </c>
      <c r="AI63" s="78">
        <v>39</v>
      </c>
      <c r="AJ63" s="76">
        <v>93</v>
      </c>
      <c r="AK63" s="77">
        <v>28</v>
      </c>
      <c r="AL63" s="78">
        <v>36</v>
      </c>
      <c r="AM63" s="76">
        <v>64</v>
      </c>
      <c r="AN63" s="77">
        <v>29</v>
      </c>
      <c r="AO63" s="78">
        <v>24</v>
      </c>
      <c r="AP63" s="76">
        <v>53</v>
      </c>
      <c r="AQ63" s="77">
        <v>61</v>
      </c>
      <c r="AR63" s="78">
        <v>55</v>
      </c>
      <c r="AS63" s="76">
        <v>116</v>
      </c>
      <c r="AT63" s="77">
        <v>36</v>
      </c>
      <c r="AU63" s="78">
        <v>39</v>
      </c>
      <c r="AV63" s="76">
        <v>75</v>
      </c>
      <c r="AW63" s="77">
        <v>20</v>
      </c>
      <c r="AX63" s="78">
        <v>15</v>
      </c>
      <c r="AY63" s="76">
        <v>35</v>
      </c>
      <c r="AZ63" s="77">
        <v>25</v>
      </c>
      <c r="BA63" s="78">
        <v>25</v>
      </c>
      <c r="BB63" s="76">
        <v>50</v>
      </c>
      <c r="BC63" s="77">
        <v>15</v>
      </c>
      <c r="BD63" s="78">
        <v>16</v>
      </c>
      <c r="BE63" s="76">
        <v>31</v>
      </c>
      <c r="BF63" s="77">
        <v>10</v>
      </c>
      <c r="BG63" s="78">
        <v>6</v>
      </c>
      <c r="BH63" s="76">
        <v>16</v>
      </c>
      <c r="BI63" s="77">
        <v>1</v>
      </c>
      <c r="BJ63" s="78">
        <v>2</v>
      </c>
      <c r="BK63" s="76">
        <v>3</v>
      </c>
      <c r="BL63" s="77">
        <v>2</v>
      </c>
      <c r="BM63" s="78">
        <v>5</v>
      </c>
      <c r="BN63" s="76">
        <v>7</v>
      </c>
      <c r="BO63" s="77">
        <v>3</v>
      </c>
      <c r="BP63" s="78"/>
      <c r="BQ63" s="76">
        <v>3</v>
      </c>
      <c r="BR63" s="77">
        <v>1</v>
      </c>
      <c r="BS63" s="78">
        <v>2</v>
      </c>
      <c r="BT63" s="76">
        <v>3</v>
      </c>
      <c r="BU63" s="77">
        <v>9</v>
      </c>
      <c r="BV63" s="78">
        <v>3</v>
      </c>
      <c r="BW63" s="76">
        <v>12</v>
      </c>
      <c r="BX63" s="77">
        <v>16</v>
      </c>
      <c r="BY63" s="78">
        <v>20</v>
      </c>
      <c r="BZ63" s="76">
        <v>36</v>
      </c>
    </row>
    <row r="64" spans="27:78" x14ac:dyDescent="0.15">
      <c r="AA64" s="86" t="str">
        <f>FIXED(AA59,0)&amp;" ～ "&amp;FIXED(AA63,0)&amp;" 小計"</f>
        <v>45 ～ 49 小計</v>
      </c>
      <c r="AB64" s="87">
        <f t="shared" si="1"/>
        <v>1462</v>
      </c>
      <c r="AC64" s="88">
        <f t="shared" si="1"/>
        <v>1405</v>
      </c>
      <c r="AD64" s="89">
        <f t="shared" si="1"/>
        <v>2867</v>
      </c>
      <c r="AE64" s="87">
        <v>132</v>
      </c>
      <c r="AF64" s="88">
        <v>120</v>
      </c>
      <c r="AG64" s="89">
        <v>252</v>
      </c>
      <c r="AH64" s="87">
        <v>174</v>
      </c>
      <c r="AI64" s="88">
        <v>185</v>
      </c>
      <c r="AJ64" s="89">
        <v>359</v>
      </c>
      <c r="AK64" s="87">
        <v>125</v>
      </c>
      <c r="AL64" s="88">
        <v>122</v>
      </c>
      <c r="AM64" s="89">
        <v>247</v>
      </c>
      <c r="AN64" s="87">
        <v>117</v>
      </c>
      <c r="AO64" s="88">
        <v>99</v>
      </c>
      <c r="AP64" s="89">
        <v>216</v>
      </c>
      <c r="AQ64" s="87">
        <v>284</v>
      </c>
      <c r="AR64" s="88">
        <v>258</v>
      </c>
      <c r="AS64" s="89">
        <v>542</v>
      </c>
      <c r="AT64" s="87">
        <v>173</v>
      </c>
      <c r="AU64" s="88">
        <v>191</v>
      </c>
      <c r="AV64" s="89">
        <v>364</v>
      </c>
      <c r="AW64" s="87">
        <v>92</v>
      </c>
      <c r="AX64" s="88">
        <v>84</v>
      </c>
      <c r="AY64" s="89">
        <v>176</v>
      </c>
      <c r="AZ64" s="87">
        <v>111</v>
      </c>
      <c r="BA64" s="88">
        <v>107</v>
      </c>
      <c r="BB64" s="89">
        <v>218</v>
      </c>
      <c r="BC64" s="87">
        <v>70</v>
      </c>
      <c r="BD64" s="88">
        <v>64</v>
      </c>
      <c r="BE64" s="89">
        <v>134</v>
      </c>
      <c r="BF64" s="87">
        <v>35</v>
      </c>
      <c r="BG64" s="88">
        <v>30</v>
      </c>
      <c r="BH64" s="89">
        <v>65</v>
      </c>
      <c r="BI64" s="87">
        <v>19</v>
      </c>
      <c r="BJ64" s="88">
        <v>9</v>
      </c>
      <c r="BK64" s="89">
        <v>28</v>
      </c>
      <c r="BL64" s="87">
        <v>8</v>
      </c>
      <c r="BM64" s="88">
        <v>14</v>
      </c>
      <c r="BN64" s="89">
        <v>22</v>
      </c>
      <c r="BO64" s="87">
        <v>3</v>
      </c>
      <c r="BP64" s="88">
        <v>2</v>
      </c>
      <c r="BQ64" s="89">
        <v>5</v>
      </c>
      <c r="BR64" s="87">
        <v>10</v>
      </c>
      <c r="BS64" s="88">
        <v>15</v>
      </c>
      <c r="BT64" s="89">
        <v>25</v>
      </c>
      <c r="BU64" s="87">
        <v>27</v>
      </c>
      <c r="BV64" s="88">
        <v>15</v>
      </c>
      <c r="BW64" s="89">
        <v>42</v>
      </c>
      <c r="BX64" s="87">
        <v>82</v>
      </c>
      <c r="BY64" s="88">
        <v>90</v>
      </c>
      <c r="BZ64" s="89">
        <v>172</v>
      </c>
    </row>
    <row r="65" spans="27:78" x14ac:dyDescent="0.15">
      <c r="AA65" s="253">
        <v>50</v>
      </c>
      <c r="AB65" s="62">
        <f t="shared" si="1"/>
        <v>349</v>
      </c>
      <c r="AC65" s="63">
        <f t="shared" si="1"/>
        <v>323</v>
      </c>
      <c r="AD65" s="64">
        <f t="shared" si="1"/>
        <v>672</v>
      </c>
      <c r="AE65" s="65">
        <v>29</v>
      </c>
      <c r="AF65" s="66">
        <v>35</v>
      </c>
      <c r="AG65" s="64">
        <v>64</v>
      </c>
      <c r="AH65" s="65">
        <v>53</v>
      </c>
      <c r="AI65" s="66">
        <v>57</v>
      </c>
      <c r="AJ65" s="64">
        <v>110</v>
      </c>
      <c r="AK65" s="65">
        <v>31</v>
      </c>
      <c r="AL65" s="66">
        <v>25</v>
      </c>
      <c r="AM65" s="64">
        <v>56</v>
      </c>
      <c r="AN65" s="65">
        <v>22</v>
      </c>
      <c r="AO65" s="66">
        <v>17</v>
      </c>
      <c r="AP65" s="64">
        <v>39</v>
      </c>
      <c r="AQ65" s="65">
        <v>54</v>
      </c>
      <c r="AR65" s="66">
        <v>55</v>
      </c>
      <c r="AS65" s="64">
        <v>109</v>
      </c>
      <c r="AT65" s="65">
        <v>39</v>
      </c>
      <c r="AU65" s="66">
        <v>40</v>
      </c>
      <c r="AV65" s="64">
        <v>79</v>
      </c>
      <c r="AW65" s="65">
        <v>21</v>
      </c>
      <c r="AX65" s="66">
        <v>14</v>
      </c>
      <c r="AY65" s="64">
        <v>35</v>
      </c>
      <c r="AZ65" s="65">
        <v>25</v>
      </c>
      <c r="BA65" s="66">
        <v>28</v>
      </c>
      <c r="BB65" s="64">
        <v>53</v>
      </c>
      <c r="BC65" s="65">
        <v>28</v>
      </c>
      <c r="BD65" s="66">
        <v>19</v>
      </c>
      <c r="BE65" s="64">
        <v>47</v>
      </c>
      <c r="BF65" s="65">
        <v>11</v>
      </c>
      <c r="BG65" s="66">
        <v>5</v>
      </c>
      <c r="BH65" s="64">
        <v>16</v>
      </c>
      <c r="BI65" s="65">
        <v>5</v>
      </c>
      <c r="BJ65" s="66">
        <v>3</v>
      </c>
      <c r="BK65" s="64">
        <v>8</v>
      </c>
      <c r="BL65" s="65">
        <v>2</v>
      </c>
      <c r="BM65" s="66">
        <v>1</v>
      </c>
      <c r="BN65" s="64">
        <v>3</v>
      </c>
      <c r="BO65" s="65"/>
      <c r="BP65" s="66">
        <v>2</v>
      </c>
      <c r="BQ65" s="64">
        <v>2</v>
      </c>
      <c r="BR65" s="65">
        <v>2</v>
      </c>
      <c r="BS65" s="66">
        <v>1</v>
      </c>
      <c r="BT65" s="64">
        <v>3</v>
      </c>
      <c r="BU65" s="65">
        <v>5</v>
      </c>
      <c r="BV65" s="66">
        <v>5</v>
      </c>
      <c r="BW65" s="64">
        <v>10</v>
      </c>
      <c r="BX65" s="65">
        <v>22</v>
      </c>
      <c r="BY65" s="66">
        <v>16</v>
      </c>
      <c r="BZ65" s="64">
        <v>38</v>
      </c>
    </row>
    <row r="66" spans="27:78" x14ac:dyDescent="0.15">
      <c r="AA66" s="253">
        <v>51</v>
      </c>
      <c r="AB66" s="74">
        <f t="shared" si="1"/>
        <v>300</v>
      </c>
      <c r="AC66" s="75">
        <f t="shared" si="1"/>
        <v>304</v>
      </c>
      <c r="AD66" s="76">
        <f t="shared" si="1"/>
        <v>604</v>
      </c>
      <c r="AE66" s="77">
        <v>37</v>
      </c>
      <c r="AF66" s="78">
        <v>22</v>
      </c>
      <c r="AG66" s="76">
        <v>59</v>
      </c>
      <c r="AH66" s="77">
        <v>33</v>
      </c>
      <c r="AI66" s="78">
        <v>33</v>
      </c>
      <c r="AJ66" s="76">
        <v>66</v>
      </c>
      <c r="AK66" s="77">
        <v>29</v>
      </c>
      <c r="AL66" s="78">
        <v>28</v>
      </c>
      <c r="AM66" s="76">
        <v>57</v>
      </c>
      <c r="AN66" s="77">
        <v>22</v>
      </c>
      <c r="AO66" s="78">
        <v>32</v>
      </c>
      <c r="AP66" s="76">
        <v>54</v>
      </c>
      <c r="AQ66" s="77">
        <v>55</v>
      </c>
      <c r="AR66" s="78">
        <v>58</v>
      </c>
      <c r="AS66" s="76">
        <v>113</v>
      </c>
      <c r="AT66" s="77">
        <v>36</v>
      </c>
      <c r="AU66" s="78">
        <v>43</v>
      </c>
      <c r="AV66" s="76">
        <v>79</v>
      </c>
      <c r="AW66" s="77">
        <v>20</v>
      </c>
      <c r="AX66" s="78">
        <v>13</v>
      </c>
      <c r="AY66" s="76">
        <v>33</v>
      </c>
      <c r="AZ66" s="77">
        <v>19</v>
      </c>
      <c r="BA66" s="78">
        <v>24</v>
      </c>
      <c r="BB66" s="76">
        <v>43</v>
      </c>
      <c r="BC66" s="77">
        <v>9</v>
      </c>
      <c r="BD66" s="78">
        <v>15</v>
      </c>
      <c r="BE66" s="76">
        <v>24</v>
      </c>
      <c r="BF66" s="77">
        <v>7</v>
      </c>
      <c r="BG66" s="78">
        <v>3</v>
      </c>
      <c r="BH66" s="76">
        <v>10</v>
      </c>
      <c r="BI66" s="77">
        <v>6</v>
      </c>
      <c r="BJ66" s="78">
        <v>4</v>
      </c>
      <c r="BK66" s="76">
        <v>10</v>
      </c>
      <c r="BL66" s="77"/>
      <c r="BM66" s="78">
        <v>1</v>
      </c>
      <c r="BN66" s="76">
        <v>1</v>
      </c>
      <c r="BO66" s="77">
        <v>1</v>
      </c>
      <c r="BP66" s="78">
        <v>1</v>
      </c>
      <c r="BQ66" s="76">
        <v>2</v>
      </c>
      <c r="BR66" s="77">
        <v>4</v>
      </c>
      <c r="BS66" s="78">
        <v>3</v>
      </c>
      <c r="BT66" s="76">
        <v>7</v>
      </c>
      <c r="BU66" s="77">
        <v>7</v>
      </c>
      <c r="BV66" s="78">
        <v>4</v>
      </c>
      <c r="BW66" s="76">
        <v>11</v>
      </c>
      <c r="BX66" s="77">
        <v>15</v>
      </c>
      <c r="BY66" s="78">
        <v>20</v>
      </c>
      <c r="BZ66" s="76">
        <v>35</v>
      </c>
    </row>
    <row r="67" spans="27:78" x14ac:dyDescent="0.15">
      <c r="AA67" s="253">
        <v>52</v>
      </c>
      <c r="AB67" s="74">
        <f t="shared" si="1"/>
        <v>352</v>
      </c>
      <c r="AC67" s="75">
        <f t="shared" si="1"/>
        <v>276</v>
      </c>
      <c r="AD67" s="76">
        <f t="shared" si="1"/>
        <v>628</v>
      </c>
      <c r="AE67" s="77">
        <v>31</v>
      </c>
      <c r="AF67" s="78">
        <v>24</v>
      </c>
      <c r="AG67" s="76">
        <v>55</v>
      </c>
      <c r="AH67" s="77">
        <v>38</v>
      </c>
      <c r="AI67" s="78">
        <v>41</v>
      </c>
      <c r="AJ67" s="76">
        <v>79</v>
      </c>
      <c r="AK67" s="77">
        <v>30</v>
      </c>
      <c r="AL67" s="78">
        <v>30</v>
      </c>
      <c r="AM67" s="76">
        <v>60</v>
      </c>
      <c r="AN67" s="77">
        <v>18</v>
      </c>
      <c r="AO67" s="78">
        <v>13</v>
      </c>
      <c r="AP67" s="76">
        <v>31</v>
      </c>
      <c r="AQ67" s="77">
        <v>74</v>
      </c>
      <c r="AR67" s="78">
        <v>51</v>
      </c>
      <c r="AS67" s="76">
        <v>125</v>
      </c>
      <c r="AT67" s="77">
        <v>51</v>
      </c>
      <c r="AU67" s="78">
        <v>35</v>
      </c>
      <c r="AV67" s="76">
        <v>86</v>
      </c>
      <c r="AW67" s="77">
        <v>17</v>
      </c>
      <c r="AX67" s="78">
        <v>17</v>
      </c>
      <c r="AY67" s="76">
        <v>34</v>
      </c>
      <c r="AZ67" s="77">
        <v>34</v>
      </c>
      <c r="BA67" s="78">
        <v>25</v>
      </c>
      <c r="BB67" s="76">
        <v>59</v>
      </c>
      <c r="BC67" s="77">
        <v>12</v>
      </c>
      <c r="BD67" s="78">
        <v>13</v>
      </c>
      <c r="BE67" s="76">
        <v>25</v>
      </c>
      <c r="BF67" s="77">
        <v>9</v>
      </c>
      <c r="BG67" s="78">
        <v>2</v>
      </c>
      <c r="BH67" s="76">
        <v>11</v>
      </c>
      <c r="BI67" s="77">
        <v>6</v>
      </c>
      <c r="BJ67" s="78">
        <v>3</v>
      </c>
      <c r="BK67" s="76">
        <v>9</v>
      </c>
      <c r="BL67" s="77">
        <v>2</v>
      </c>
      <c r="BM67" s="78"/>
      <c r="BN67" s="76">
        <v>2</v>
      </c>
      <c r="BO67" s="77">
        <v>1</v>
      </c>
      <c r="BP67" s="78">
        <v>1</v>
      </c>
      <c r="BQ67" s="76">
        <v>2</v>
      </c>
      <c r="BR67" s="77">
        <v>4</v>
      </c>
      <c r="BS67" s="78">
        <v>7</v>
      </c>
      <c r="BT67" s="76">
        <v>11</v>
      </c>
      <c r="BU67" s="77">
        <v>5</v>
      </c>
      <c r="BV67" s="78">
        <v>4</v>
      </c>
      <c r="BW67" s="76">
        <v>9</v>
      </c>
      <c r="BX67" s="77">
        <v>20</v>
      </c>
      <c r="BY67" s="78">
        <v>10</v>
      </c>
      <c r="BZ67" s="76">
        <v>30</v>
      </c>
    </row>
    <row r="68" spans="27:78" x14ac:dyDescent="0.15">
      <c r="AA68" s="253">
        <v>53</v>
      </c>
      <c r="AB68" s="74">
        <f t="shared" si="1"/>
        <v>328</v>
      </c>
      <c r="AC68" s="75">
        <f t="shared" si="1"/>
        <v>293</v>
      </c>
      <c r="AD68" s="76">
        <f t="shared" si="1"/>
        <v>621</v>
      </c>
      <c r="AE68" s="77">
        <v>33</v>
      </c>
      <c r="AF68" s="78">
        <v>24</v>
      </c>
      <c r="AG68" s="76">
        <v>57</v>
      </c>
      <c r="AH68" s="77">
        <v>47</v>
      </c>
      <c r="AI68" s="78">
        <v>44</v>
      </c>
      <c r="AJ68" s="76">
        <v>91</v>
      </c>
      <c r="AK68" s="77">
        <v>33</v>
      </c>
      <c r="AL68" s="78">
        <v>24</v>
      </c>
      <c r="AM68" s="76">
        <v>57</v>
      </c>
      <c r="AN68" s="77">
        <v>15</v>
      </c>
      <c r="AO68" s="78">
        <v>10</v>
      </c>
      <c r="AP68" s="76">
        <v>25</v>
      </c>
      <c r="AQ68" s="77">
        <v>56</v>
      </c>
      <c r="AR68" s="78">
        <v>63</v>
      </c>
      <c r="AS68" s="76">
        <v>119</v>
      </c>
      <c r="AT68" s="77">
        <v>47</v>
      </c>
      <c r="AU68" s="78">
        <v>40</v>
      </c>
      <c r="AV68" s="76">
        <v>87</v>
      </c>
      <c r="AW68" s="77">
        <v>16</v>
      </c>
      <c r="AX68" s="78">
        <v>15</v>
      </c>
      <c r="AY68" s="76">
        <v>31</v>
      </c>
      <c r="AZ68" s="77">
        <v>24</v>
      </c>
      <c r="BA68" s="78">
        <v>18</v>
      </c>
      <c r="BB68" s="76">
        <v>42</v>
      </c>
      <c r="BC68" s="77">
        <v>14</v>
      </c>
      <c r="BD68" s="78">
        <v>20</v>
      </c>
      <c r="BE68" s="76">
        <v>34</v>
      </c>
      <c r="BF68" s="77">
        <v>9</v>
      </c>
      <c r="BG68" s="78">
        <v>7</v>
      </c>
      <c r="BH68" s="76">
        <v>16</v>
      </c>
      <c r="BI68" s="77">
        <v>2</v>
      </c>
      <c r="BJ68" s="78">
        <v>2</v>
      </c>
      <c r="BK68" s="76">
        <v>4</v>
      </c>
      <c r="BL68" s="77">
        <v>1</v>
      </c>
      <c r="BM68" s="78">
        <v>1</v>
      </c>
      <c r="BN68" s="76">
        <v>2</v>
      </c>
      <c r="BO68" s="77">
        <v>3</v>
      </c>
      <c r="BP68" s="78"/>
      <c r="BQ68" s="76">
        <v>3</v>
      </c>
      <c r="BR68" s="77">
        <v>7</v>
      </c>
      <c r="BS68" s="78">
        <v>1</v>
      </c>
      <c r="BT68" s="76">
        <v>8</v>
      </c>
      <c r="BU68" s="77">
        <v>6</v>
      </c>
      <c r="BV68" s="78">
        <v>8</v>
      </c>
      <c r="BW68" s="76">
        <v>14</v>
      </c>
      <c r="BX68" s="77">
        <v>15</v>
      </c>
      <c r="BY68" s="78">
        <v>16</v>
      </c>
      <c r="BZ68" s="76">
        <v>31</v>
      </c>
    </row>
    <row r="69" spans="27:78" x14ac:dyDescent="0.15">
      <c r="AA69" s="253">
        <v>54</v>
      </c>
      <c r="AB69" s="74">
        <f t="shared" ref="AB69:AD100" si="2">+AE69+AH69+AK69+AN69+AQ69+AT69+AW69+AZ69+BC69+BF69+BI69+BL69+BO69+BR69+BU69+BX69</f>
        <v>308</v>
      </c>
      <c r="AC69" s="75">
        <f t="shared" si="2"/>
        <v>268</v>
      </c>
      <c r="AD69" s="76">
        <f t="shared" si="2"/>
        <v>576</v>
      </c>
      <c r="AE69" s="77">
        <v>23</v>
      </c>
      <c r="AF69" s="78">
        <v>23</v>
      </c>
      <c r="AG69" s="76">
        <v>46</v>
      </c>
      <c r="AH69" s="77">
        <v>44</v>
      </c>
      <c r="AI69" s="78">
        <v>31</v>
      </c>
      <c r="AJ69" s="76">
        <v>75</v>
      </c>
      <c r="AK69" s="77">
        <v>29</v>
      </c>
      <c r="AL69" s="78">
        <v>18</v>
      </c>
      <c r="AM69" s="76">
        <v>47</v>
      </c>
      <c r="AN69" s="77">
        <v>23</v>
      </c>
      <c r="AO69" s="78">
        <v>17</v>
      </c>
      <c r="AP69" s="76">
        <v>40</v>
      </c>
      <c r="AQ69" s="77">
        <v>48</v>
      </c>
      <c r="AR69" s="78">
        <v>47</v>
      </c>
      <c r="AS69" s="76">
        <v>95</v>
      </c>
      <c r="AT69" s="77">
        <v>42</v>
      </c>
      <c r="AU69" s="78">
        <v>43</v>
      </c>
      <c r="AV69" s="76">
        <v>85</v>
      </c>
      <c r="AW69" s="77">
        <v>11</v>
      </c>
      <c r="AX69" s="78">
        <v>17</v>
      </c>
      <c r="AY69" s="76">
        <v>28</v>
      </c>
      <c r="AZ69" s="77">
        <v>20</v>
      </c>
      <c r="BA69" s="78">
        <v>19</v>
      </c>
      <c r="BB69" s="76">
        <v>39</v>
      </c>
      <c r="BC69" s="77">
        <v>10</v>
      </c>
      <c r="BD69" s="78">
        <v>14</v>
      </c>
      <c r="BE69" s="76">
        <v>24</v>
      </c>
      <c r="BF69" s="77">
        <v>10</v>
      </c>
      <c r="BG69" s="78">
        <v>14</v>
      </c>
      <c r="BH69" s="76">
        <v>24</v>
      </c>
      <c r="BI69" s="77">
        <v>5</v>
      </c>
      <c r="BJ69" s="78">
        <v>3</v>
      </c>
      <c r="BK69" s="76">
        <v>8</v>
      </c>
      <c r="BL69" s="77">
        <v>1</v>
      </c>
      <c r="BM69" s="78">
        <v>2</v>
      </c>
      <c r="BN69" s="76">
        <v>3</v>
      </c>
      <c r="BO69" s="77">
        <v>3</v>
      </c>
      <c r="BP69" s="78"/>
      <c r="BQ69" s="76">
        <v>3</v>
      </c>
      <c r="BR69" s="77">
        <v>5</v>
      </c>
      <c r="BS69" s="78">
        <v>4</v>
      </c>
      <c r="BT69" s="76">
        <v>9</v>
      </c>
      <c r="BU69" s="77">
        <v>12</v>
      </c>
      <c r="BV69" s="78">
        <v>7</v>
      </c>
      <c r="BW69" s="76">
        <v>19</v>
      </c>
      <c r="BX69" s="77">
        <v>22</v>
      </c>
      <c r="BY69" s="78">
        <v>9</v>
      </c>
      <c r="BZ69" s="76">
        <v>31</v>
      </c>
    </row>
    <row r="70" spans="27:78" x14ac:dyDescent="0.15">
      <c r="AA70" s="86" t="str">
        <f>FIXED(AA65,0)&amp;" ～ "&amp;FIXED(AA69,0)&amp;" 小計"</f>
        <v>50 ～ 54 小計</v>
      </c>
      <c r="AB70" s="87">
        <f t="shared" si="2"/>
        <v>1637</v>
      </c>
      <c r="AC70" s="88">
        <f t="shared" si="2"/>
        <v>1464</v>
      </c>
      <c r="AD70" s="89">
        <f t="shared" si="2"/>
        <v>3101</v>
      </c>
      <c r="AE70" s="87">
        <v>153</v>
      </c>
      <c r="AF70" s="88">
        <v>128</v>
      </c>
      <c r="AG70" s="89">
        <v>281</v>
      </c>
      <c r="AH70" s="87">
        <v>215</v>
      </c>
      <c r="AI70" s="88">
        <v>206</v>
      </c>
      <c r="AJ70" s="89">
        <v>421</v>
      </c>
      <c r="AK70" s="87">
        <v>152</v>
      </c>
      <c r="AL70" s="88">
        <v>125</v>
      </c>
      <c r="AM70" s="89">
        <v>277</v>
      </c>
      <c r="AN70" s="87">
        <v>100</v>
      </c>
      <c r="AO70" s="88">
        <v>89</v>
      </c>
      <c r="AP70" s="89">
        <v>189</v>
      </c>
      <c r="AQ70" s="87">
        <v>287</v>
      </c>
      <c r="AR70" s="88">
        <v>274</v>
      </c>
      <c r="AS70" s="89">
        <v>561</v>
      </c>
      <c r="AT70" s="87">
        <v>215</v>
      </c>
      <c r="AU70" s="88">
        <v>201</v>
      </c>
      <c r="AV70" s="89">
        <v>416</v>
      </c>
      <c r="AW70" s="87">
        <v>85</v>
      </c>
      <c r="AX70" s="88">
        <v>76</v>
      </c>
      <c r="AY70" s="89">
        <v>161</v>
      </c>
      <c r="AZ70" s="87">
        <v>122</v>
      </c>
      <c r="BA70" s="88">
        <v>114</v>
      </c>
      <c r="BB70" s="89">
        <v>236</v>
      </c>
      <c r="BC70" s="87">
        <v>73</v>
      </c>
      <c r="BD70" s="88">
        <v>81</v>
      </c>
      <c r="BE70" s="89">
        <v>154</v>
      </c>
      <c r="BF70" s="87">
        <v>46</v>
      </c>
      <c r="BG70" s="88">
        <v>31</v>
      </c>
      <c r="BH70" s="89">
        <v>77</v>
      </c>
      <c r="BI70" s="87">
        <v>24</v>
      </c>
      <c r="BJ70" s="88">
        <v>15</v>
      </c>
      <c r="BK70" s="89">
        <v>39</v>
      </c>
      <c r="BL70" s="87">
        <v>6</v>
      </c>
      <c r="BM70" s="88">
        <v>5</v>
      </c>
      <c r="BN70" s="89">
        <v>11</v>
      </c>
      <c r="BO70" s="87">
        <v>8</v>
      </c>
      <c r="BP70" s="88">
        <v>4</v>
      </c>
      <c r="BQ70" s="89">
        <v>12</v>
      </c>
      <c r="BR70" s="87">
        <v>22</v>
      </c>
      <c r="BS70" s="88">
        <v>16</v>
      </c>
      <c r="BT70" s="89">
        <v>38</v>
      </c>
      <c r="BU70" s="87">
        <v>35</v>
      </c>
      <c r="BV70" s="88">
        <v>28</v>
      </c>
      <c r="BW70" s="89">
        <v>63</v>
      </c>
      <c r="BX70" s="87">
        <v>94</v>
      </c>
      <c r="BY70" s="88">
        <v>71</v>
      </c>
      <c r="BZ70" s="89">
        <v>165</v>
      </c>
    </row>
    <row r="71" spans="27:78" x14ac:dyDescent="0.15">
      <c r="AA71" s="253">
        <v>55</v>
      </c>
      <c r="AB71" s="62">
        <f t="shared" si="2"/>
        <v>258</v>
      </c>
      <c r="AC71" s="63">
        <f t="shared" si="2"/>
        <v>252</v>
      </c>
      <c r="AD71" s="64">
        <f t="shared" si="2"/>
        <v>510</v>
      </c>
      <c r="AE71" s="65">
        <v>21</v>
      </c>
      <c r="AF71" s="66">
        <v>13</v>
      </c>
      <c r="AG71" s="64">
        <v>34</v>
      </c>
      <c r="AH71" s="65">
        <v>32</v>
      </c>
      <c r="AI71" s="66">
        <v>37</v>
      </c>
      <c r="AJ71" s="64">
        <v>69</v>
      </c>
      <c r="AK71" s="65">
        <v>24</v>
      </c>
      <c r="AL71" s="66">
        <v>26</v>
      </c>
      <c r="AM71" s="64">
        <v>50</v>
      </c>
      <c r="AN71" s="65">
        <v>27</v>
      </c>
      <c r="AO71" s="66">
        <v>20</v>
      </c>
      <c r="AP71" s="64">
        <v>47</v>
      </c>
      <c r="AQ71" s="65">
        <v>38</v>
      </c>
      <c r="AR71" s="66">
        <v>31</v>
      </c>
      <c r="AS71" s="64">
        <v>69</v>
      </c>
      <c r="AT71" s="65">
        <v>31</v>
      </c>
      <c r="AU71" s="66">
        <v>36</v>
      </c>
      <c r="AV71" s="64">
        <v>67</v>
      </c>
      <c r="AW71" s="65">
        <v>17</v>
      </c>
      <c r="AX71" s="66">
        <v>13</v>
      </c>
      <c r="AY71" s="64">
        <v>30</v>
      </c>
      <c r="AZ71" s="65">
        <v>20</v>
      </c>
      <c r="BA71" s="66">
        <v>22</v>
      </c>
      <c r="BB71" s="64">
        <v>42</v>
      </c>
      <c r="BC71" s="65">
        <v>12</v>
      </c>
      <c r="BD71" s="66">
        <v>12</v>
      </c>
      <c r="BE71" s="64">
        <v>24</v>
      </c>
      <c r="BF71" s="65">
        <v>10</v>
      </c>
      <c r="BG71" s="66">
        <v>4</v>
      </c>
      <c r="BH71" s="64">
        <v>14</v>
      </c>
      <c r="BI71" s="65">
        <v>1</v>
      </c>
      <c r="BJ71" s="66">
        <v>2</v>
      </c>
      <c r="BK71" s="64">
        <v>3</v>
      </c>
      <c r="BL71" s="65">
        <v>5</v>
      </c>
      <c r="BM71" s="66"/>
      <c r="BN71" s="64">
        <v>5</v>
      </c>
      <c r="BO71" s="65">
        <v>1</v>
      </c>
      <c r="BP71" s="66">
        <v>1</v>
      </c>
      <c r="BQ71" s="64">
        <v>2</v>
      </c>
      <c r="BR71" s="65">
        <v>4</v>
      </c>
      <c r="BS71" s="66">
        <v>8</v>
      </c>
      <c r="BT71" s="64">
        <v>12</v>
      </c>
      <c r="BU71" s="65">
        <v>7</v>
      </c>
      <c r="BV71" s="66">
        <v>7</v>
      </c>
      <c r="BW71" s="64">
        <v>14</v>
      </c>
      <c r="BX71" s="65">
        <v>8</v>
      </c>
      <c r="BY71" s="66">
        <v>20</v>
      </c>
      <c r="BZ71" s="64">
        <v>28</v>
      </c>
    </row>
    <row r="72" spans="27:78" x14ac:dyDescent="0.15">
      <c r="AA72" s="253">
        <v>56</v>
      </c>
      <c r="AB72" s="74">
        <f t="shared" si="2"/>
        <v>236</v>
      </c>
      <c r="AC72" s="75">
        <f t="shared" si="2"/>
        <v>283</v>
      </c>
      <c r="AD72" s="76">
        <f t="shared" si="2"/>
        <v>519</v>
      </c>
      <c r="AE72" s="77">
        <v>25</v>
      </c>
      <c r="AF72" s="78">
        <v>30</v>
      </c>
      <c r="AG72" s="76">
        <v>55</v>
      </c>
      <c r="AH72" s="77">
        <v>30</v>
      </c>
      <c r="AI72" s="78">
        <v>45</v>
      </c>
      <c r="AJ72" s="76">
        <v>75</v>
      </c>
      <c r="AK72" s="77">
        <v>15</v>
      </c>
      <c r="AL72" s="78">
        <v>28</v>
      </c>
      <c r="AM72" s="76">
        <v>43</v>
      </c>
      <c r="AN72" s="77">
        <v>16</v>
      </c>
      <c r="AO72" s="78">
        <v>19</v>
      </c>
      <c r="AP72" s="76">
        <v>35</v>
      </c>
      <c r="AQ72" s="77">
        <v>38</v>
      </c>
      <c r="AR72" s="78">
        <v>46</v>
      </c>
      <c r="AS72" s="76">
        <v>84</v>
      </c>
      <c r="AT72" s="77">
        <v>36</v>
      </c>
      <c r="AU72" s="78">
        <v>32</v>
      </c>
      <c r="AV72" s="76">
        <v>68</v>
      </c>
      <c r="AW72" s="77">
        <v>10</v>
      </c>
      <c r="AX72" s="78">
        <v>18</v>
      </c>
      <c r="AY72" s="76">
        <v>28</v>
      </c>
      <c r="AZ72" s="77">
        <v>17</v>
      </c>
      <c r="BA72" s="78">
        <v>16</v>
      </c>
      <c r="BB72" s="76">
        <v>33</v>
      </c>
      <c r="BC72" s="77">
        <v>12</v>
      </c>
      <c r="BD72" s="78">
        <v>13</v>
      </c>
      <c r="BE72" s="76">
        <v>25</v>
      </c>
      <c r="BF72" s="77">
        <v>4</v>
      </c>
      <c r="BG72" s="78">
        <v>6</v>
      </c>
      <c r="BH72" s="76">
        <v>10</v>
      </c>
      <c r="BI72" s="77">
        <v>2</v>
      </c>
      <c r="BJ72" s="78">
        <v>3</v>
      </c>
      <c r="BK72" s="76">
        <v>5</v>
      </c>
      <c r="BL72" s="77">
        <v>5</v>
      </c>
      <c r="BM72" s="78">
        <v>6</v>
      </c>
      <c r="BN72" s="76">
        <v>11</v>
      </c>
      <c r="BO72" s="77">
        <v>1</v>
      </c>
      <c r="BP72" s="78">
        <v>1</v>
      </c>
      <c r="BQ72" s="76">
        <v>2</v>
      </c>
      <c r="BR72" s="77">
        <v>3</v>
      </c>
      <c r="BS72" s="78">
        <v>7</v>
      </c>
      <c r="BT72" s="76">
        <v>10</v>
      </c>
      <c r="BU72" s="77">
        <v>8</v>
      </c>
      <c r="BV72" s="78">
        <v>3</v>
      </c>
      <c r="BW72" s="76">
        <v>11</v>
      </c>
      <c r="BX72" s="77">
        <v>14</v>
      </c>
      <c r="BY72" s="78">
        <v>10</v>
      </c>
      <c r="BZ72" s="76">
        <v>24</v>
      </c>
    </row>
    <row r="73" spans="27:78" x14ac:dyDescent="0.15">
      <c r="AA73" s="253">
        <v>57</v>
      </c>
      <c r="AB73" s="74">
        <f t="shared" si="2"/>
        <v>195</v>
      </c>
      <c r="AC73" s="75">
        <f t="shared" si="2"/>
        <v>208</v>
      </c>
      <c r="AD73" s="76">
        <f t="shared" si="2"/>
        <v>403</v>
      </c>
      <c r="AE73" s="77">
        <v>25</v>
      </c>
      <c r="AF73" s="78">
        <v>16</v>
      </c>
      <c r="AG73" s="76">
        <v>41</v>
      </c>
      <c r="AH73" s="77">
        <v>23</v>
      </c>
      <c r="AI73" s="78">
        <v>32</v>
      </c>
      <c r="AJ73" s="76">
        <v>55</v>
      </c>
      <c r="AK73" s="77">
        <v>14</v>
      </c>
      <c r="AL73" s="78">
        <v>22</v>
      </c>
      <c r="AM73" s="76">
        <v>36</v>
      </c>
      <c r="AN73" s="77">
        <v>9</v>
      </c>
      <c r="AO73" s="78">
        <v>10</v>
      </c>
      <c r="AP73" s="76">
        <v>19</v>
      </c>
      <c r="AQ73" s="77">
        <v>40</v>
      </c>
      <c r="AR73" s="78">
        <v>38</v>
      </c>
      <c r="AS73" s="76">
        <v>78</v>
      </c>
      <c r="AT73" s="77">
        <v>26</v>
      </c>
      <c r="AU73" s="78">
        <v>28</v>
      </c>
      <c r="AV73" s="76">
        <v>54</v>
      </c>
      <c r="AW73" s="77">
        <v>17</v>
      </c>
      <c r="AX73" s="78">
        <v>12</v>
      </c>
      <c r="AY73" s="76">
        <v>29</v>
      </c>
      <c r="AZ73" s="77">
        <v>13</v>
      </c>
      <c r="BA73" s="78">
        <v>17</v>
      </c>
      <c r="BB73" s="76">
        <v>30</v>
      </c>
      <c r="BC73" s="77">
        <v>10</v>
      </c>
      <c r="BD73" s="78">
        <v>12</v>
      </c>
      <c r="BE73" s="76">
        <v>22</v>
      </c>
      <c r="BF73" s="77">
        <v>3</v>
      </c>
      <c r="BG73" s="78">
        <v>5</v>
      </c>
      <c r="BH73" s="76">
        <v>8</v>
      </c>
      <c r="BI73" s="77">
        <v>3</v>
      </c>
      <c r="BJ73" s="78"/>
      <c r="BK73" s="76">
        <v>3</v>
      </c>
      <c r="BL73" s="77">
        <v>2</v>
      </c>
      <c r="BM73" s="78">
        <v>1</v>
      </c>
      <c r="BN73" s="76">
        <v>3</v>
      </c>
      <c r="BO73" s="77">
        <v>2</v>
      </c>
      <c r="BP73" s="78">
        <v>1</v>
      </c>
      <c r="BQ73" s="76">
        <v>3</v>
      </c>
      <c r="BR73" s="77">
        <v>2</v>
      </c>
      <c r="BS73" s="78">
        <v>2</v>
      </c>
      <c r="BT73" s="76">
        <v>4</v>
      </c>
      <c r="BU73" s="77">
        <v>1</v>
      </c>
      <c r="BV73" s="78">
        <v>5</v>
      </c>
      <c r="BW73" s="76">
        <v>6</v>
      </c>
      <c r="BX73" s="77">
        <v>5</v>
      </c>
      <c r="BY73" s="78">
        <v>7</v>
      </c>
      <c r="BZ73" s="76">
        <v>12</v>
      </c>
    </row>
    <row r="74" spans="27:78" x14ac:dyDescent="0.15">
      <c r="AA74" s="253">
        <v>58</v>
      </c>
      <c r="AB74" s="74">
        <f t="shared" si="2"/>
        <v>233</v>
      </c>
      <c r="AC74" s="75">
        <f t="shared" si="2"/>
        <v>243</v>
      </c>
      <c r="AD74" s="76">
        <f t="shared" si="2"/>
        <v>476</v>
      </c>
      <c r="AE74" s="77">
        <v>19</v>
      </c>
      <c r="AF74" s="78">
        <v>14</v>
      </c>
      <c r="AG74" s="76">
        <v>33</v>
      </c>
      <c r="AH74" s="77">
        <v>32</v>
      </c>
      <c r="AI74" s="78">
        <v>34</v>
      </c>
      <c r="AJ74" s="76">
        <v>66</v>
      </c>
      <c r="AK74" s="77">
        <v>23</v>
      </c>
      <c r="AL74" s="78">
        <v>18</v>
      </c>
      <c r="AM74" s="76">
        <v>41</v>
      </c>
      <c r="AN74" s="77">
        <v>21</v>
      </c>
      <c r="AO74" s="78">
        <v>16</v>
      </c>
      <c r="AP74" s="76">
        <v>37</v>
      </c>
      <c r="AQ74" s="77">
        <v>40</v>
      </c>
      <c r="AR74" s="78">
        <v>45</v>
      </c>
      <c r="AS74" s="76">
        <v>85</v>
      </c>
      <c r="AT74" s="77">
        <v>27</v>
      </c>
      <c r="AU74" s="78">
        <v>34</v>
      </c>
      <c r="AV74" s="76">
        <v>61</v>
      </c>
      <c r="AW74" s="77">
        <v>9</v>
      </c>
      <c r="AX74" s="78">
        <v>17</v>
      </c>
      <c r="AY74" s="76">
        <v>26</v>
      </c>
      <c r="AZ74" s="77">
        <v>20</v>
      </c>
      <c r="BA74" s="78">
        <v>14</v>
      </c>
      <c r="BB74" s="76">
        <v>34</v>
      </c>
      <c r="BC74" s="77">
        <v>13</v>
      </c>
      <c r="BD74" s="78">
        <v>14</v>
      </c>
      <c r="BE74" s="76">
        <v>27</v>
      </c>
      <c r="BF74" s="77">
        <v>7</v>
      </c>
      <c r="BG74" s="78">
        <v>8</v>
      </c>
      <c r="BH74" s="76">
        <v>15</v>
      </c>
      <c r="BI74" s="77">
        <v>4</v>
      </c>
      <c r="BJ74" s="78">
        <v>1</v>
      </c>
      <c r="BK74" s="76">
        <v>5</v>
      </c>
      <c r="BL74" s="77">
        <v>1</v>
      </c>
      <c r="BM74" s="78">
        <v>7</v>
      </c>
      <c r="BN74" s="76">
        <v>8</v>
      </c>
      <c r="BO74" s="77">
        <v>3</v>
      </c>
      <c r="BP74" s="78"/>
      <c r="BQ74" s="76">
        <v>3</v>
      </c>
      <c r="BR74" s="77">
        <v>1</v>
      </c>
      <c r="BS74" s="78">
        <v>3</v>
      </c>
      <c r="BT74" s="76">
        <v>4</v>
      </c>
      <c r="BU74" s="77">
        <v>4</v>
      </c>
      <c r="BV74" s="78">
        <v>5</v>
      </c>
      <c r="BW74" s="76">
        <v>9</v>
      </c>
      <c r="BX74" s="77">
        <v>9</v>
      </c>
      <c r="BY74" s="78">
        <v>13</v>
      </c>
      <c r="BZ74" s="76">
        <v>22</v>
      </c>
    </row>
    <row r="75" spans="27:78" x14ac:dyDescent="0.15">
      <c r="AA75" s="253">
        <v>59</v>
      </c>
      <c r="AB75" s="74">
        <f t="shared" si="2"/>
        <v>239</v>
      </c>
      <c r="AC75" s="75">
        <f t="shared" si="2"/>
        <v>278</v>
      </c>
      <c r="AD75" s="76">
        <f t="shared" si="2"/>
        <v>517</v>
      </c>
      <c r="AE75" s="77">
        <v>23</v>
      </c>
      <c r="AF75" s="78">
        <v>36</v>
      </c>
      <c r="AG75" s="76">
        <v>59</v>
      </c>
      <c r="AH75" s="77">
        <v>37</v>
      </c>
      <c r="AI75" s="78">
        <v>44</v>
      </c>
      <c r="AJ75" s="76">
        <v>81</v>
      </c>
      <c r="AK75" s="77">
        <v>20</v>
      </c>
      <c r="AL75" s="78">
        <v>16</v>
      </c>
      <c r="AM75" s="76">
        <v>36</v>
      </c>
      <c r="AN75" s="77">
        <v>11</v>
      </c>
      <c r="AO75" s="78">
        <v>19</v>
      </c>
      <c r="AP75" s="76">
        <v>30</v>
      </c>
      <c r="AQ75" s="77">
        <v>36</v>
      </c>
      <c r="AR75" s="78">
        <v>40</v>
      </c>
      <c r="AS75" s="76">
        <v>76</v>
      </c>
      <c r="AT75" s="77">
        <v>31</v>
      </c>
      <c r="AU75" s="78">
        <v>41</v>
      </c>
      <c r="AV75" s="76">
        <v>72</v>
      </c>
      <c r="AW75" s="77">
        <v>15</v>
      </c>
      <c r="AX75" s="78">
        <v>15</v>
      </c>
      <c r="AY75" s="76">
        <v>30</v>
      </c>
      <c r="AZ75" s="77">
        <v>20</v>
      </c>
      <c r="BA75" s="78">
        <v>22</v>
      </c>
      <c r="BB75" s="76">
        <v>42</v>
      </c>
      <c r="BC75" s="77">
        <v>10</v>
      </c>
      <c r="BD75" s="78">
        <v>14</v>
      </c>
      <c r="BE75" s="76">
        <v>24</v>
      </c>
      <c r="BF75" s="77">
        <v>10</v>
      </c>
      <c r="BG75" s="78">
        <v>3</v>
      </c>
      <c r="BH75" s="76">
        <v>13</v>
      </c>
      <c r="BI75" s="77">
        <v>2</v>
      </c>
      <c r="BJ75" s="78">
        <v>4</v>
      </c>
      <c r="BK75" s="76">
        <v>6</v>
      </c>
      <c r="BL75" s="77">
        <v>5</v>
      </c>
      <c r="BM75" s="78">
        <v>2</v>
      </c>
      <c r="BN75" s="76">
        <v>7</v>
      </c>
      <c r="BO75" s="77"/>
      <c r="BP75" s="78"/>
      <c r="BQ75" s="76"/>
      <c r="BR75" s="77">
        <v>4</v>
      </c>
      <c r="BS75" s="78">
        <v>5</v>
      </c>
      <c r="BT75" s="76">
        <v>9</v>
      </c>
      <c r="BU75" s="77">
        <v>5</v>
      </c>
      <c r="BV75" s="78">
        <v>5</v>
      </c>
      <c r="BW75" s="76">
        <v>10</v>
      </c>
      <c r="BX75" s="77">
        <v>10</v>
      </c>
      <c r="BY75" s="78">
        <v>12</v>
      </c>
      <c r="BZ75" s="76">
        <v>22</v>
      </c>
    </row>
    <row r="76" spans="27:78" ht="15" thickBot="1" x14ac:dyDescent="0.2">
      <c r="AA76" s="113" t="str">
        <f>FIXED(AA71,0)&amp;" ～ "&amp;FIXED(AA75,0)&amp;" 小計"</f>
        <v>55 ～ 59 小計</v>
      </c>
      <c r="AB76" s="114">
        <f t="shared" si="2"/>
        <v>1161</v>
      </c>
      <c r="AC76" s="115">
        <f t="shared" si="2"/>
        <v>1264</v>
      </c>
      <c r="AD76" s="116">
        <f t="shared" si="2"/>
        <v>2425</v>
      </c>
      <c r="AE76" s="114">
        <v>113</v>
      </c>
      <c r="AF76" s="115">
        <v>109</v>
      </c>
      <c r="AG76" s="116">
        <v>222</v>
      </c>
      <c r="AH76" s="114">
        <v>154</v>
      </c>
      <c r="AI76" s="115">
        <v>192</v>
      </c>
      <c r="AJ76" s="116">
        <v>346</v>
      </c>
      <c r="AK76" s="114">
        <v>96</v>
      </c>
      <c r="AL76" s="115">
        <v>110</v>
      </c>
      <c r="AM76" s="116">
        <v>206</v>
      </c>
      <c r="AN76" s="114">
        <v>84</v>
      </c>
      <c r="AO76" s="115">
        <v>84</v>
      </c>
      <c r="AP76" s="116">
        <v>168</v>
      </c>
      <c r="AQ76" s="114">
        <v>192</v>
      </c>
      <c r="AR76" s="115">
        <v>200</v>
      </c>
      <c r="AS76" s="116">
        <v>392</v>
      </c>
      <c r="AT76" s="114">
        <v>151</v>
      </c>
      <c r="AU76" s="115">
        <v>171</v>
      </c>
      <c r="AV76" s="116">
        <v>322</v>
      </c>
      <c r="AW76" s="114">
        <v>68</v>
      </c>
      <c r="AX76" s="115">
        <v>75</v>
      </c>
      <c r="AY76" s="116">
        <v>143</v>
      </c>
      <c r="AZ76" s="114">
        <v>90</v>
      </c>
      <c r="BA76" s="115">
        <v>91</v>
      </c>
      <c r="BB76" s="116">
        <v>181</v>
      </c>
      <c r="BC76" s="114">
        <v>57</v>
      </c>
      <c r="BD76" s="115">
        <v>65</v>
      </c>
      <c r="BE76" s="116">
        <v>122</v>
      </c>
      <c r="BF76" s="114">
        <v>34</v>
      </c>
      <c r="BG76" s="115">
        <v>26</v>
      </c>
      <c r="BH76" s="116">
        <v>60</v>
      </c>
      <c r="BI76" s="114">
        <v>12</v>
      </c>
      <c r="BJ76" s="115">
        <v>10</v>
      </c>
      <c r="BK76" s="116">
        <v>22</v>
      </c>
      <c r="BL76" s="114">
        <v>18</v>
      </c>
      <c r="BM76" s="115">
        <v>16</v>
      </c>
      <c r="BN76" s="116">
        <v>34</v>
      </c>
      <c r="BO76" s="114">
        <v>7</v>
      </c>
      <c r="BP76" s="115">
        <v>3</v>
      </c>
      <c r="BQ76" s="116">
        <v>10</v>
      </c>
      <c r="BR76" s="114">
        <v>14</v>
      </c>
      <c r="BS76" s="115">
        <v>25</v>
      </c>
      <c r="BT76" s="116">
        <v>39</v>
      </c>
      <c r="BU76" s="114">
        <v>25</v>
      </c>
      <c r="BV76" s="115">
        <v>25</v>
      </c>
      <c r="BW76" s="116">
        <v>50</v>
      </c>
      <c r="BX76" s="114">
        <v>46</v>
      </c>
      <c r="BY76" s="115">
        <v>62</v>
      </c>
      <c r="BZ76" s="116">
        <v>108</v>
      </c>
    </row>
    <row r="77" spans="27:78" x14ac:dyDescent="0.15">
      <c r="AA77" s="250">
        <v>60</v>
      </c>
      <c r="AB77" s="62">
        <f t="shared" si="2"/>
        <v>281</v>
      </c>
      <c r="AC77" s="63">
        <f t="shared" si="2"/>
        <v>252</v>
      </c>
      <c r="AD77" s="64">
        <f t="shared" si="2"/>
        <v>533</v>
      </c>
      <c r="AE77" s="65">
        <v>30</v>
      </c>
      <c r="AF77" s="66">
        <v>17</v>
      </c>
      <c r="AG77" s="64">
        <v>47</v>
      </c>
      <c r="AH77" s="65">
        <v>30</v>
      </c>
      <c r="AI77" s="66">
        <v>35</v>
      </c>
      <c r="AJ77" s="64">
        <v>65</v>
      </c>
      <c r="AK77" s="65">
        <v>13</v>
      </c>
      <c r="AL77" s="66">
        <v>21</v>
      </c>
      <c r="AM77" s="64">
        <v>34</v>
      </c>
      <c r="AN77" s="65">
        <v>21</v>
      </c>
      <c r="AO77" s="66">
        <v>16</v>
      </c>
      <c r="AP77" s="64">
        <v>37</v>
      </c>
      <c r="AQ77" s="65">
        <v>46</v>
      </c>
      <c r="AR77" s="66">
        <v>43</v>
      </c>
      <c r="AS77" s="64">
        <v>89</v>
      </c>
      <c r="AT77" s="65">
        <v>25</v>
      </c>
      <c r="AU77" s="66">
        <v>30</v>
      </c>
      <c r="AV77" s="64">
        <v>55</v>
      </c>
      <c r="AW77" s="65">
        <v>21</v>
      </c>
      <c r="AX77" s="66">
        <v>19</v>
      </c>
      <c r="AY77" s="64">
        <v>40</v>
      </c>
      <c r="AZ77" s="65">
        <v>29</v>
      </c>
      <c r="BA77" s="66">
        <v>23</v>
      </c>
      <c r="BB77" s="64">
        <v>52</v>
      </c>
      <c r="BC77" s="65">
        <v>22</v>
      </c>
      <c r="BD77" s="66">
        <v>11</v>
      </c>
      <c r="BE77" s="64">
        <v>33</v>
      </c>
      <c r="BF77" s="65">
        <v>10</v>
      </c>
      <c r="BG77" s="66">
        <v>8</v>
      </c>
      <c r="BH77" s="64">
        <v>18</v>
      </c>
      <c r="BI77" s="65">
        <v>6</v>
      </c>
      <c r="BJ77" s="66">
        <v>1</v>
      </c>
      <c r="BK77" s="64">
        <v>7</v>
      </c>
      <c r="BL77" s="65">
        <v>2</v>
      </c>
      <c r="BM77" s="66"/>
      <c r="BN77" s="64">
        <v>2</v>
      </c>
      <c r="BO77" s="65">
        <v>3</v>
      </c>
      <c r="BP77" s="66"/>
      <c r="BQ77" s="64">
        <v>3</v>
      </c>
      <c r="BR77" s="65">
        <v>6</v>
      </c>
      <c r="BS77" s="66">
        <v>8</v>
      </c>
      <c r="BT77" s="64">
        <v>14</v>
      </c>
      <c r="BU77" s="65">
        <v>2</v>
      </c>
      <c r="BV77" s="66">
        <v>5</v>
      </c>
      <c r="BW77" s="64">
        <v>7</v>
      </c>
      <c r="BX77" s="65">
        <v>15</v>
      </c>
      <c r="BY77" s="66">
        <v>15</v>
      </c>
      <c r="BZ77" s="64">
        <v>30</v>
      </c>
    </row>
    <row r="78" spans="27:78" x14ac:dyDescent="0.15">
      <c r="AA78" s="253">
        <v>61</v>
      </c>
      <c r="AB78" s="74">
        <f t="shared" si="2"/>
        <v>276</v>
      </c>
      <c r="AC78" s="75">
        <f t="shared" si="2"/>
        <v>271</v>
      </c>
      <c r="AD78" s="76">
        <f t="shared" si="2"/>
        <v>547</v>
      </c>
      <c r="AE78" s="77">
        <v>33</v>
      </c>
      <c r="AF78" s="78">
        <v>23</v>
      </c>
      <c r="AG78" s="76">
        <v>56</v>
      </c>
      <c r="AH78" s="77">
        <v>32</v>
      </c>
      <c r="AI78" s="78">
        <v>30</v>
      </c>
      <c r="AJ78" s="76">
        <v>62</v>
      </c>
      <c r="AK78" s="77">
        <v>14</v>
      </c>
      <c r="AL78" s="78">
        <v>19</v>
      </c>
      <c r="AM78" s="76">
        <v>33</v>
      </c>
      <c r="AN78" s="77">
        <v>18</v>
      </c>
      <c r="AO78" s="78">
        <v>20</v>
      </c>
      <c r="AP78" s="76">
        <v>38</v>
      </c>
      <c r="AQ78" s="77">
        <v>38</v>
      </c>
      <c r="AR78" s="78">
        <v>45</v>
      </c>
      <c r="AS78" s="76">
        <v>83</v>
      </c>
      <c r="AT78" s="77">
        <v>36</v>
      </c>
      <c r="AU78" s="78">
        <v>27</v>
      </c>
      <c r="AV78" s="76">
        <v>63</v>
      </c>
      <c r="AW78" s="77">
        <v>22</v>
      </c>
      <c r="AX78" s="78">
        <v>29</v>
      </c>
      <c r="AY78" s="76">
        <v>51</v>
      </c>
      <c r="AZ78" s="77">
        <v>26</v>
      </c>
      <c r="BA78" s="78">
        <v>18</v>
      </c>
      <c r="BB78" s="76">
        <v>44</v>
      </c>
      <c r="BC78" s="77">
        <v>16</v>
      </c>
      <c r="BD78" s="78">
        <v>18</v>
      </c>
      <c r="BE78" s="76">
        <v>34</v>
      </c>
      <c r="BF78" s="77">
        <v>8</v>
      </c>
      <c r="BG78" s="78">
        <v>8</v>
      </c>
      <c r="BH78" s="76">
        <v>16</v>
      </c>
      <c r="BI78" s="77">
        <v>3</v>
      </c>
      <c r="BJ78" s="78">
        <v>1</v>
      </c>
      <c r="BK78" s="76">
        <v>4</v>
      </c>
      <c r="BL78" s="77">
        <v>3</v>
      </c>
      <c r="BM78" s="78">
        <v>2</v>
      </c>
      <c r="BN78" s="76">
        <v>5</v>
      </c>
      <c r="BO78" s="77">
        <v>1</v>
      </c>
      <c r="BP78" s="78">
        <v>3</v>
      </c>
      <c r="BQ78" s="76">
        <v>4</v>
      </c>
      <c r="BR78" s="77">
        <v>8</v>
      </c>
      <c r="BS78" s="78">
        <v>4</v>
      </c>
      <c r="BT78" s="76">
        <v>12</v>
      </c>
      <c r="BU78" s="77">
        <v>8</v>
      </c>
      <c r="BV78" s="78">
        <v>7</v>
      </c>
      <c r="BW78" s="76">
        <v>15</v>
      </c>
      <c r="BX78" s="77">
        <v>10</v>
      </c>
      <c r="BY78" s="78">
        <v>17</v>
      </c>
      <c r="BZ78" s="76">
        <v>27</v>
      </c>
    </row>
    <row r="79" spans="27:78" x14ac:dyDescent="0.15">
      <c r="AA79" s="253">
        <v>62</v>
      </c>
      <c r="AB79" s="74">
        <f t="shared" si="2"/>
        <v>221</v>
      </c>
      <c r="AC79" s="75">
        <f t="shared" si="2"/>
        <v>233</v>
      </c>
      <c r="AD79" s="76">
        <f t="shared" si="2"/>
        <v>454</v>
      </c>
      <c r="AE79" s="77">
        <v>19</v>
      </c>
      <c r="AF79" s="78">
        <v>24</v>
      </c>
      <c r="AG79" s="76">
        <v>43</v>
      </c>
      <c r="AH79" s="77">
        <v>46</v>
      </c>
      <c r="AI79" s="78">
        <v>24</v>
      </c>
      <c r="AJ79" s="76">
        <v>70</v>
      </c>
      <c r="AK79" s="77">
        <v>10</v>
      </c>
      <c r="AL79" s="78">
        <v>19</v>
      </c>
      <c r="AM79" s="76">
        <v>29</v>
      </c>
      <c r="AN79" s="77">
        <v>17</v>
      </c>
      <c r="AO79" s="78">
        <v>21</v>
      </c>
      <c r="AP79" s="76">
        <v>38</v>
      </c>
      <c r="AQ79" s="77">
        <v>26</v>
      </c>
      <c r="AR79" s="78">
        <v>37</v>
      </c>
      <c r="AS79" s="76">
        <v>63</v>
      </c>
      <c r="AT79" s="77">
        <v>31</v>
      </c>
      <c r="AU79" s="78">
        <v>25</v>
      </c>
      <c r="AV79" s="76">
        <v>56</v>
      </c>
      <c r="AW79" s="77">
        <v>13</v>
      </c>
      <c r="AX79" s="78">
        <v>15</v>
      </c>
      <c r="AY79" s="76">
        <v>28</v>
      </c>
      <c r="AZ79" s="77">
        <v>20</v>
      </c>
      <c r="BA79" s="78">
        <v>15</v>
      </c>
      <c r="BB79" s="76">
        <v>35</v>
      </c>
      <c r="BC79" s="77">
        <v>12</v>
      </c>
      <c r="BD79" s="78">
        <v>22</v>
      </c>
      <c r="BE79" s="76">
        <v>34</v>
      </c>
      <c r="BF79" s="77">
        <v>5</v>
      </c>
      <c r="BG79" s="78">
        <v>7</v>
      </c>
      <c r="BH79" s="76">
        <v>12</v>
      </c>
      <c r="BI79" s="77">
        <v>1</v>
      </c>
      <c r="BJ79" s="78">
        <v>1</v>
      </c>
      <c r="BK79" s="76">
        <v>2</v>
      </c>
      <c r="BL79" s="77"/>
      <c r="BM79" s="78"/>
      <c r="BN79" s="76"/>
      <c r="BO79" s="77">
        <v>2</v>
      </c>
      <c r="BP79" s="78">
        <v>1</v>
      </c>
      <c r="BQ79" s="76">
        <v>3</v>
      </c>
      <c r="BR79" s="77">
        <v>3</v>
      </c>
      <c r="BS79" s="78">
        <v>6</v>
      </c>
      <c r="BT79" s="76">
        <v>9</v>
      </c>
      <c r="BU79" s="77">
        <v>6</v>
      </c>
      <c r="BV79" s="78">
        <v>4</v>
      </c>
      <c r="BW79" s="76">
        <v>10</v>
      </c>
      <c r="BX79" s="77">
        <v>10</v>
      </c>
      <c r="BY79" s="78">
        <v>12</v>
      </c>
      <c r="BZ79" s="76">
        <v>22</v>
      </c>
    </row>
    <row r="80" spans="27:78" x14ac:dyDescent="0.15">
      <c r="AA80" s="253">
        <v>63</v>
      </c>
      <c r="AB80" s="74">
        <f t="shared" si="2"/>
        <v>260</v>
      </c>
      <c r="AC80" s="75">
        <f t="shared" si="2"/>
        <v>230</v>
      </c>
      <c r="AD80" s="76">
        <f t="shared" si="2"/>
        <v>490</v>
      </c>
      <c r="AE80" s="77">
        <v>25</v>
      </c>
      <c r="AF80" s="78">
        <v>22</v>
      </c>
      <c r="AG80" s="76">
        <v>47</v>
      </c>
      <c r="AH80" s="77">
        <v>28</v>
      </c>
      <c r="AI80" s="78">
        <v>41</v>
      </c>
      <c r="AJ80" s="76">
        <v>69</v>
      </c>
      <c r="AK80" s="77">
        <v>18</v>
      </c>
      <c r="AL80" s="78">
        <v>17</v>
      </c>
      <c r="AM80" s="76">
        <v>35</v>
      </c>
      <c r="AN80" s="77">
        <v>21</v>
      </c>
      <c r="AO80" s="78">
        <v>18</v>
      </c>
      <c r="AP80" s="76">
        <v>39</v>
      </c>
      <c r="AQ80" s="77">
        <v>40</v>
      </c>
      <c r="AR80" s="78">
        <v>36</v>
      </c>
      <c r="AS80" s="76">
        <v>76</v>
      </c>
      <c r="AT80" s="77">
        <v>29</v>
      </c>
      <c r="AU80" s="78">
        <v>27</v>
      </c>
      <c r="AV80" s="76">
        <v>56</v>
      </c>
      <c r="AW80" s="77">
        <v>11</v>
      </c>
      <c r="AX80" s="78">
        <v>10</v>
      </c>
      <c r="AY80" s="76">
        <v>21</v>
      </c>
      <c r="AZ80" s="77">
        <v>15</v>
      </c>
      <c r="BA80" s="78">
        <v>12</v>
      </c>
      <c r="BB80" s="76">
        <v>27</v>
      </c>
      <c r="BC80" s="77">
        <v>22</v>
      </c>
      <c r="BD80" s="78">
        <v>19</v>
      </c>
      <c r="BE80" s="76">
        <v>41</v>
      </c>
      <c r="BF80" s="77">
        <v>11</v>
      </c>
      <c r="BG80" s="78">
        <v>3</v>
      </c>
      <c r="BH80" s="76">
        <v>14</v>
      </c>
      <c r="BI80" s="77">
        <v>5</v>
      </c>
      <c r="BJ80" s="78">
        <v>5</v>
      </c>
      <c r="BK80" s="76">
        <v>10</v>
      </c>
      <c r="BL80" s="77">
        <v>5</v>
      </c>
      <c r="BM80" s="78">
        <v>1</v>
      </c>
      <c r="BN80" s="76">
        <v>6</v>
      </c>
      <c r="BO80" s="77">
        <v>1</v>
      </c>
      <c r="BP80" s="78">
        <v>2</v>
      </c>
      <c r="BQ80" s="76">
        <v>3</v>
      </c>
      <c r="BR80" s="77">
        <v>8</v>
      </c>
      <c r="BS80" s="78">
        <v>3</v>
      </c>
      <c r="BT80" s="76">
        <v>11</v>
      </c>
      <c r="BU80" s="77">
        <v>5</v>
      </c>
      <c r="BV80" s="78">
        <v>6</v>
      </c>
      <c r="BW80" s="76">
        <v>11</v>
      </c>
      <c r="BX80" s="77">
        <v>16</v>
      </c>
      <c r="BY80" s="78">
        <v>8</v>
      </c>
      <c r="BZ80" s="76">
        <v>24</v>
      </c>
    </row>
    <row r="81" spans="27:78" x14ac:dyDescent="0.15">
      <c r="AA81" s="253">
        <v>64</v>
      </c>
      <c r="AB81" s="74">
        <f t="shared" si="2"/>
        <v>247</v>
      </c>
      <c r="AC81" s="75">
        <f t="shared" si="2"/>
        <v>241</v>
      </c>
      <c r="AD81" s="76">
        <f t="shared" si="2"/>
        <v>488</v>
      </c>
      <c r="AE81" s="77">
        <v>23</v>
      </c>
      <c r="AF81" s="78">
        <v>20</v>
      </c>
      <c r="AG81" s="76">
        <v>43</v>
      </c>
      <c r="AH81" s="77">
        <v>28</v>
      </c>
      <c r="AI81" s="78">
        <v>29</v>
      </c>
      <c r="AJ81" s="76">
        <v>57</v>
      </c>
      <c r="AK81" s="77">
        <v>18</v>
      </c>
      <c r="AL81" s="78">
        <v>16</v>
      </c>
      <c r="AM81" s="76">
        <v>34</v>
      </c>
      <c r="AN81" s="77">
        <v>20</v>
      </c>
      <c r="AO81" s="78">
        <v>19</v>
      </c>
      <c r="AP81" s="76">
        <v>39</v>
      </c>
      <c r="AQ81" s="77">
        <v>28</v>
      </c>
      <c r="AR81" s="78">
        <v>41</v>
      </c>
      <c r="AS81" s="76">
        <v>69</v>
      </c>
      <c r="AT81" s="77">
        <v>31</v>
      </c>
      <c r="AU81" s="78">
        <v>31</v>
      </c>
      <c r="AV81" s="76">
        <v>62</v>
      </c>
      <c r="AW81" s="77">
        <v>17</v>
      </c>
      <c r="AX81" s="78">
        <v>11</v>
      </c>
      <c r="AY81" s="76">
        <v>28</v>
      </c>
      <c r="AZ81" s="77">
        <v>21</v>
      </c>
      <c r="BA81" s="78">
        <v>16</v>
      </c>
      <c r="BB81" s="76">
        <v>37</v>
      </c>
      <c r="BC81" s="77">
        <v>13</v>
      </c>
      <c r="BD81" s="78">
        <v>18</v>
      </c>
      <c r="BE81" s="76">
        <v>31</v>
      </c>
      <c r="BF81" s="77">
        <v>3</v>
      </c>
      <c r="BG81" s="78">
        <v>4</v>
      </c>
      <c r="BH81" s="76">
        <v>7</v>
      </c>
      <c r="BI81" s="77">
        <v>3</v>
      </c>
      <c r="BJ81" s="78">
        <v>2</v>
      </c>
      <c r="BK81" s="76">
        <v>5</v>
      </c>
      <c r="BL81" s="77">
        <v>5</v>
      </c>
      <c r="BM81" s="78">
        <v>5</v>
      </c>
      <c r="BN81" s="76">
        <v>10</v>
      </c>
      <c r="BO81" s="77">
        <v>2</v>
      </c>
      <c r="BP81" s="78">
        <v>1</v>
      </c>
      <c r="BQ81" s="76">
        <v>3</v>
      </c>
      <c r="BR81" s="77">
        <v>6</v>
      </c>
      <c r="BS81" s="78">
        <v>6</v>
      </c>
      <c r="BT81" s="76">
        <v>12</v>
      </c>
      <c r="BU81" s="77">
        <v>9</v>
      </c>
      <c r="BV81" s="78">
        <v>6</v>
      </c>
      <c r="BW81" s="76">
        <v>15</v>
      </c>
      <c r="BX81" s="77">
        <v>20</v>
      </c>
      <c r="BY81" s="78">
        <v>16</v>
      </c>
      <c r="BZ81" s="76">
        <v>36</v>
      </c>
    </row>
    <row r="82" spans="27:78" ht="15" thickBot="1" x14ac:dyDescent="0.2">
      <c r="AA82" s="86" t="str">
        <f>FIXED(AA77,0)&amp;" ～ "&amp;FIXED(AA81,0)&amp;" 小計"</f>
        <v>60 ～ 64 小計</v>
      </c>
      <c r="AB82" s="87">
        <f t="shared" si="2"/>
        <v>1285</v>
      </c>
      <c r="AC82" s="88">
        <f t="shared" si="2"/>
        <v>1227</v>
      </c>
      <c r="AD82" s="89">
        <f t="shared" si="2"/>
        <v>2512</v>
      </c>
      <c r="AE82" s="87">
        <v>130</v>
      </c>
      <c r="AF82" s="88">
        <v>106</v>
      </c>
      <c r="AG82" s="89">
        <v>236</v>
      </c>
      <c r="AH82" s="87">
        <v>164</v>
      </c>
      <c r="AI82" s="88">
        <v>159</v>
      </c>
      <c r="AJ82" s="89">
        <v>323</v>
      </c>
      <c r="AK82" s="87">
        <v>73</v>
      </c>
      <c r="AL82" s="88">
        <v>92</v>
      </c>
      <c r="AM82" s="89">
        <v>165</v>
      </c>
      <c r="AN82" s="87">
        <v>97</v>
      </c>
      <c r="AO82" s="88">
        <v>94</v>
      </c>
      <c r="AP82" s="89">
        <v>191</v>
      </c>
      <c r="AQ82" s="87">
        <v>178</v>
      </c>
      <c r="AR82" s="88">
        <v>202</v>
      </c>
      <c r="AS82" s="89">
        <v>380</v>
      </c>
      <c r="AT82" s="87">
        <v>152</v>
      </c>
      <c r="AU82" s="88">
        <v>140</v>
      </c>
      <c r="AV82" s="89">
        <v>292</v>
      </c>
      <c r="AW82" s="87">
        <v>84</v>
      </c>
      <c r="AX82" s="88">
        <v>84</v>
      </c>
      <c r="AY82" s="89">
        <v>168</v>
      </c>
      <c r="AZ82" s="87">
        <v>111</v>
      </c>
      <c r="BA82" s="88">
        <v>84</v>
      </c>
      <c r="BB82" s="89">
        <v>195</v>
      </c>
      <c r="BC82" s="87">
        <v>85</v>
      </c>
      <c r="BD82" s="88">
        <v>88</v>
      </c>
      <c r="BE82" s="89">
        <v>173</v>
      </c>
      <c r="BF82" s="88">
        <v>37</v>
      </c>
      <c r="BG82" s="88">
        <v>30</v>
      </c>
      <c r="BH82" s="89">
        <v>67</v>
      </c>
      <c r="BI82" s="87">
        <v>18</v>
      </c>
      <c r="BJ82" s="88">
        <v>10</v>
      </c>
      <c r="BK82" s="89">
        <v>28</v>
      </c>
      <c r="BL82" s="87">
        <v>15</v>
      </c>
      <c r="BM82" s="88">
        <v>8</v>
      </c>
      <c r="BN82" s="89">
        <v>23</v>
      </c>
      <c r="BO82" s="87">
        <v>9</v>
      </c>
      <c r="BP82" s="88">
        <v>7</v>
      </c>
      <c r="BQ82" s="89">
        <v>16</v>
      </c>
      <c r="BR82" s="87">
        <v>31</v>
      </c>
      <c r="BS82" s="88">
        <v>27</v>
      </c>
      <c r="BT82" s="89">
        <v>58</v>
      </c>
      <c r="BU82" s="114">
        <v>30</v>
      </c>
      <c r="BV82" s="88">
        <v>28</v>
      </c>
      <c r="BW82" s="89">
        <v>58</v>
      </c>
      <c r="BX82" s="87">
        <v>71</v>
      </c>
      <c r="BY82" s="88">
        <v>68</v>
      </c>
      <c r="BZ82" s="89">
        <v>139</v>
      </c>
    </row>
    <row r="83" spans="27:78" x14ac:dyDescent="0.15">
      <c r="AA83" s="253">
        <v>65</v>
      </c>
      <c r="AB83" s="62">
        <f t="shared" si="2"/>
        <v>247</v>
      </c>
      <c r="AC83" s="63">
        <f t="shared" si="2"/>
        <v>243</v>
      </c>
      <c r="AD83" s="64">
        <f t="shared" si="2"/>
        <v>490</v>
      </c>
      <c r="AE83" s="65">
        <v>23</v>
      </c>
      <c r="AF83" s="66">
        <v>23</v>
      </c>
      <c r="AG83" s="64">
        <v>46</v>
      </c>
      <c r="AH83" s="65">
        <v>33</v>
      </c>
      <c r="AI83" s="66">
        <v>20</v>
      </c>
      <c r="AJ83" s="64">
        <v>53</v>
      </c>
      <c r="AK83" s="65">
        <v>19</v>
      </c>
      <c r="AL83" s="66">
        <v>20</v>
      </c>
      <c r="AM83" s="64">
        <v>39</v>
      </c>
      <c r="AN83" s="65">
        <v>19</v>
      </c>
      <c r="AO83" s="66">
        <v>19</v>
      </c>
      <c r="AP83" s="64">
        <v>38</v>
      </c>
      <c r="AQ83" s="65">
        <v>32</v>
      </c>
      <c r="AR83" s="66">
        <v>41</v>
      </c>
      <c r="AS83" s="64">
        <v>73</v>
      </c>
      <c r="AT83" s="65">
        <v>37</v>
      </c>
      <c r="AU83" s="66">
        <v>31</v>
      </c>
      <c r="AV83" s="64">
        <v>68</v>
      </c>
      <c r="AW83" s="65">
        <v>13</v>
      </c>
      <c r="AX83" s="66">
        <v>13</v>
      </c>
      <c r="AY83" s="64">
        <v>26</v>
      </c>
      <c r="AZ83" s="65">
        <v>23</v>
      </c>
      <c r="BA83" s="66">
        <v>18</v>
      </c>
      <c r="BB83" s="64">
        <v>41</v>
      </c>
      <c r="BC83" s="65">
        <v>11</v>
      </c>
      <c r="BD83" s="66">
        <v>16</v>
      </c>
      <c r="BE83" s="64">
        <v>27</v>
      </c>
      <c r="BF83" s="65">
        <v>6</v>
      </c>
      <c r="BG83" s="66">
        <v>7</v>
      </c>
      <c r="BH83" s="64">
        <v>13</v>
      </c>
      <c r="BI83" s="65">
        <v>1</v>
      </c>
      <c r="BJ83" s="66">
        <v>1</v>
      </c>
      <c r="BK83" s="64">
        <v>2</v>
      </c>
      <c r="BL83" s="65">
        <v>5</v>
      </c>
      <c r="BM83" s="66">
        <v>2</v>
      </c>
      <c r="BN83" s="64">
        <v>7</v>
      </c>
      <c r="BO83" s="65">
        <v>1</v>
      </c>
      <c r="BP83" s="66">
        <v>1</v>
      </c>
      <c r="BQ83" s="64">
        <v>2</v>
      </c>
      <c r="BR83" s="65">
        <v>8</v>
      </c>
      <c r="BS83" s="66">
        <v>4</v>
      </c>
      <c r="BT83" s="64">
        <v>12</v>
      </c>
      <c r="BU83" s="65">
        <v>6</v>
      </c>
      <c r="BV83" s="66">
        <v>11</v>
      </c>
      <c r="BW83" s="64">
        <v>17</v>
      </c>
      <c r="BX83" s="65">
        <v>10</v>
      </c>
      <c r="BY83" s="66">
        <v>16</v>
      </c>
      <c r="BZ83" s="64">
        <v>26</v>
      </c>
    </row>
    <row r="84" spans="27:78" x14ac:dyDescent="0.15">
      <c r="AA84" s="253">
        <v>66</v>
      </c>
      <c r="AB84" s="74">
        <f t="shared" si="2"/>
        <v>245</v>
      </c>
      <c r="AC84" s="75">
        <f t="shared" si="2"/>
        <v>250</v>
      </c>
      <c r="AD84" s="76">
        <f t="shared" si="2"/>
        <v>495</v>
      </c>
      <c r="AE84" s="77">
        <v>23</v>
      </c>
      <c r="AF84" s="78">
        <v>27</v>
      </c>
      <c r="AG84" s="76">
        <v>50</v>
      </c>
      <c r="AH84" s="77">
        <v>28</v>
      </c>
      <c r="AI84" s="78">
        <v>31</v>
      </c>
      <c r="AJ84" s="76">
        <v>59</v>
      </c>
      <c r="AK84" s="77">
        <v>12</v>
      </c>
      <c r="AL84" s="78">
        <v>16</v>
      </c>
      <c r="AM84" s="76">
        <v>28</v>
      </c>
      <c r="AN84" s="77">
        <v>18</v>
      </c>
      <c r="AO84" s="78">
        <v>24</v>
      </c>
      <c r="AP84" s="76">
        <v>42</v>
      </c>
      <c r="AQ84" s="77">
        <v>39</v>
      </c>
      <c r="AR84" s="78">
        <v>37</v>
      </c>
      <c r="AS84" s="76">
        <v>76</v>
      </c>
      <c r="AT84" s="77">
        <v>28</v>
      </c>
      <c r="AU84" s="78">
        <v>30</v>
      </c>
      <c r="AV84" s="76">
        <v>58</v>
      </c>
      <c r="AW84" s="77">
        <v>14</v>
      </c>
      <c r="AX84" s="78">
        <v>17</v>
      </c>
      <c r="AY84" s="76">
        <v>31</v>
      </c>
      <c r="AZ84" s="77">
        <v>17</v>
      </c>
      <c r="BA84" s="78">
        <v>18</v>
      </c>
      <c r="BB84" s="76">
        <v>35</v>
      </c>
      <c r="BC84" s="77">
        <v>22</v>
      </c>
      <c r="BD84" s="78">
        <v>15</v>
      </c>
      <c r="BE84" s="76">
        <v>37</v>
      </c>
      <c r="BF84" s="77">
        <v>7</v>
      </c>
      <c r="BG84" s="78">
        <v>5</v>
      </c>
      <c r="BH84" s="76">
        <v>12</v>
      </c>
      <c r="BI84" s="77">
        <v>2</v>
      </c>
      <c r="BJ84" s="78">
        <v>2</v>
      </c>
      <c r="BK84" s="76">
        <v>4</v>
      </c>
      <c r="BL84" s="77">
        <v>4</v>
      </c>
      <c r="BM84" s="78">
        <v>4</v>
      </c>
      <c r="BN84" s="76">
        <v>8</v>
      </c>
      <c r="BO84" s="77">
        <v>3</v>
      </c>
      <c r="BP84" s="78">
        <v>1</v>
      </c>
      <c r="BQ84" s="76">
        <v>4</v>
      </c>
      <c r="BR84" s="77">
        <v>5</v>
      </c>
      <c r="BS84" s="78">
        <v>7</v>
      </c>
      <c r="BT84" s="76">
        <v>12</v>
      </c>
      <c r="BU84" s="77">
        <v>6</v>
      </c>
      <c r="BV84" s="78">
        <v>6</v>
      </c>
      <c r="BW84" s="76">
        <v>12</v>
      </c>
      <c r="BX84" s="77">
        <v>17</v>
      </c>
      <c r="BY84" s="78">
        <v>10</v>
      </c>
      <c r="BZ84" s="76">
        <v>27</v>
      </c>
    </row>
    <row r="85" spans="27:78" x14ac:dyDescent="0.15">
      <c r="AA85" s="253">
        <v>67</v>
      </c>
      <c r="AB85" s="74">
        <f t="shared" si="2"/>
        <v>283</v>
      </c>
      <c r="AC85" s="75">
        <f t="shared" si="2"/>
        <v>256</v>
      </c>
      <c r="AD85" s="76">
        <f t="shared" si="2"/>
        <v>539</v>
      </c>
      <c r="AE85" s="77">
        <v>18</v>
      </c>
      <c r="AF85" s="78">
        <v>23</v>
      </c>
      <c r="AG85" s="76">
        <v>41</v>
      </c>
      <c r="AH85" s="77">
        <v>42</v>
      </c>
      <c r="AI85" s="78">
        <v>30</v>
      </c>
      <c r="AJ85" s="76">
        <v>72</v>
      </c>
      <c r="AK85" s="77">
        <v>20</v>
      </c>
      <c r="AL85" s="78">
        <v>21</v>
      </c>
      <c r="AM85" s="76">
        <v>41</v>
      </c>
      <c r="AN85" s="77">
        <v>13</v>
      </c>
      <c r="AO85" s="78">
        <v>21</v>
      </c>
      <c r="AP85" s="76">
        <v>34</v>
      </c>
      <c r="AQ85" s="77">
        <v>45</v>
      </c>
      <c r="AR85" s="78">
        <v>33</v>
      </c>
      <c r="AS85" s="76">
        <v>78</v>
      </c>
      <c r="AT85" s="77">
        <v>33</v>
      </c>
      <c r="AU85" s="78">
        <v>25</v>
      </c>
      <c r="AV85" s="76">
        <v>58</v>
      </c>
      <c r="AW85" s="77">
        <v>11</v>
      </c>
      <c r="AX85" s="78">
        <v>12</v>
      </c>
      <c r="AY85" s="76">
        <v>23</v>
      </c>
      <c r="AZ85" s="77">
        <v>16</v>
      </c>
      <c r="BA85" s="78">
        <v>24</v>
      </c>
      <c r="BB85" s="76">
        <v>40</v>
      </c>
      <c r="BC85" s="77">
        <v>24</v>
      </c>
      <c r="BD85" s="78">
        <v>16</v>
      </c>
      <c r="BE85" s="76">
        <v>40</v>
      </c>
      <c r="BF85" s="77">
        <v>10</v>
      </c>
      <c r="BG85" s="78">
        <v>14</v>
      </c>
      <c r="BH85" s="76">
        <v>24</v>
      </c>
      <c r="BI85" s="77">
        <v>5</v>
      </c>
      <c r="BJ85" s="78">
        <v>2</v>
      </c>
      <c r="BK85" s="76">
        <v>7</v>
      </c>
      <c r="BL85" s="77">
        <v>4</v>
      </c>
      <c r="BM85" s="78">
        <v>2</v>
      </c>
      <c r="BN85" s="76">
        <v>6</v>
      </c>
      <c r="BO85" s="77">
        <v>2</v>
      </c>
      <c r="BP85" s="78">
        <v>1</v>
      </c>
      <c r="BQ85" s="76">
        <v>3</v>
      </c>
      <c r="BR85" s="77">
        <v>5</v>
      </c>
      <c r="BS85" s="78">
        <v>3</v>
      </c>
      <c r="BT85" s="76">
        <v>8</v>
      </c>
      <c r="BU85" s="77">
        <v>9</v>
      </c>
      <c r="BV85" s="78">
        <v>7</v>
      </c>
      <c r="BW85" s="76">
        <v>16</v>
      </c>
      <c r="BX85" s="77">
        <v>26</v>
      </c>
      <c r="BY85" s="78">
        <v>22</v>
      </c>
      <c r="BZ85" s="76">
        <v>48</v>
      </c>
    </row>
    <row r="86" spans="27:78" x14ac:dyDescent="0.15">
      <c r="AA86" s="253">
        <v>68</v>
      </c>
      <c r="AB86" s="74">
        <f t="shared" si="2"/>
        <v>235</v>
      </c>
      <c r="AC86" s="75">
        <f t="shared" si="2"/>
        <v>235</v>
      </c>
      <c r="AD86" s="76">
        <f t="shared" si="2"/>
        <v>470</v>
      </c>
      <c r="AE86" s="77">
        <v>19</v>
      </c>
      <c r="AF86" s="78">
        <v>23</v>
      </c>
      <c r="AG86" s="76">
        <v>42</v>
      </c>
      <c r="AH86" s="77">
        <v>32</v>
      </c>
      <c r="AI86" s="78">
        <v>36</v>
      </c>
      <c r="AJ86" s="76">
        <v>68</v>
      </c>
      <c r="AK86" s="77">
        <v>19</v>
      </c>
      <c r="AL86" s="78">
        <v>23</v>
      </c>
      <c r="AM86" s="76">
        <v>42</v>
      </c>
      <c r="AN86" s="77">
        <v>18</v>
      </c>
      <c r="AO86" s="78">
        <v>9</v>
      </c>
      <c r="AP86" s="76">
        <v>27</v>
      </c>
      <c r="AQ86" s="77">
        <v>30</v>
      </c>
      <c r="AR86" s="78">
        <v>26</v>
      </c>
      <c r="AS86" s="76">
        <v>56</v>
      </c>
      <c r="AT86" s="77">
        <v>30</v>
      </c>
      <c r="AU86" s="78">
        <v>25</v>
      </c>
      <c r="AV86" s="76">
        <v>55</v>
      </c>
      <c r="AW86" s="77">
        <v>13</v>
      </c>
      <c r="AX86" s="78">
        <v>10</v>
      </c>
      <c r="AY86" s="76">
        <v>23</v>
      </c>
      <c r="AZ86" s="77">
        <v>13</v>
      </c>
      <c r="BA86" s="78">
        <v>19</v>
      </c>
      <c r="BB86" s="76">
        <v>32</v>
      </c>
      <c r="BC86" s="77">
        <v>16</v>
      </c>
      <c r="BD86" s="78">
        <v>13</v>
      </c>
      <c r="BE86" s="76">
        <v>29</v>
      </c>
      <c r="BF86" s="77">
        <v>7</v>
      </c>
      <c r="BG86" s="78">
        <v>10</v>
      </c>
      <c r="BH86" s="76">
        <v>17</v>
      </c>
      <c r="BI86" s="77">
        <v>6</v>
      </c>
      <c r="BJ86" s="78">
        <v>1</v>
      </c>
      <c r="BK86" s="76">
        <v>7</v>
      </c>
      <c r="BL86" s="77">
        <v>2</v>
      </c>
      <c r="BM86" s="78">
        <v>4</v>
      </c>
      <c r="BN86" s="76">
        <v>6</v>
      </c>
      <c r="BO86" s="77">
        <v>1</v>
      </c>
      <c r="BP86" s="78"/>
      <c r="BQ86" s="76">
        <v>1</v>
      </c>
      <c r="BR86" s="77">
        <v>5</v>
      </c>
      <c r="BS86" s="78">
        <v>11</v>
      </c>
      <c r="BT86" s="76">
        <v>16</v>
      </c>
      <c r="BU86" s="77">
        <v>7</v>
      </c>
      <c r="BV86" s="78">
        <v>6</v>
      </c>
      <c r="BW86" s="76">
        <v>13</v>
      </c>
      <c r="BX86" s="77">
        <v>17</v>
      </c>
      <c r="BY86" s="78">
        <v>19</v>
      </c>
      <c r="BZ86" s="76">
        <v>36</v>
      </c>
    </row>
    <row r="87" spans="27:78" x14ac:dyDescent="0.15">
      <c r="AA87" s="253">
        <v>69</v>
      </c>
      <c r="AB87" s="74">
        <f t="shared" si="2"/>
        <v>240</v>
      </c>
      <c r="AC87" s="75">
        <f t="shared" si="2"/>
        <v>263</v>
      </c>
      <c r="AD87" s="76">
        <f t="shared" si="2"/>
        <v>503</v>
      </c>
      <c r="AE87" s="77">
        <v>25</v>
      </c>
      <c r="AF87" s="78">
        <v>26</v>
      </c>
      <c r="AG87" s="76">
        <v>51</v>
      </c>
      <c r="AH87" s="77">
        <v>32</v>
      </c>
      <c r="AI87" s="78">
        <v>47</v>
      </c>
      <c r="AJ87" s="76">
        <v>79</v>
      </c>
      <c r="AK87" s="77">
        <v>17</v>
      </c>
      <c r="AL87" s="78">
        <v>12</v>
      </c>
      <c r="AM87" s="76">
        <v>29</v>
      </c>
      <c r="AN87" s="77">
        <v>19</v>
      </c>
      <c r="AO87" s="78">
        <v>22</v>
      </c>
      <c r="AP87" s="76">
        <v>41</v>
      </c>
      <c r="AQ87" s="77">
        <v>37</v>
      </c>
      <c r="AR87" s="78">
        <v>30</v>
      </c>
      <c r="AS87" s="76">
        <v>67</v>
      </c>
      <c r="AT87" s="77">
        <v>34</v>
      </c>
      <c r="AU87" s="78">
        <v>34</v>
      </c>
      <c r="AV87" s="76">
        <v>68</v>
      </c>
      <c r="AW87" s="77">
        <v>15</v>
      </c>
      <c r="AX87" s="78">
        <v>14</v>
      </c>
      <c r="AY87" s="76">
        <v>29</v>
      </c>
      <c r="AZ87" s="77">
        <v>10</v>
      </c>
      <c r="BA87" s="78">
        <v>23</v>
      </c>
      <c r="BB87" s="76">
        <v>33</v>
      </c>
      <c r="BC87" s="77">
        <v>10</v>
      </c>
      <c r="BD87" s="78">
        <v>17</v>
      </c>
      <c r="BE87" s="76">
        <v>27</v>
      </c>
      <c r="BF87" s="77">
        <v>11</v>
      </c>
      <c r="BG87" s="78">
        <v>7</v>
      </c>
      <c r="BH87" s="76">
        <v>18</v>
      </c>
      <c r="BI87" s="77">
        <v>1</v>
      </c>
      <c r="BJ87" s="78">
        <v>1</v>
      </c>
      <c r="BK87" s="76">
        <v>2</v>
      </c>
      <c r="BL87" s="77">
        <v>2</v>
      </c>
      <c r="BM87" s="78">
        <v>4</v>
      </c>
      <c r="BN87" s="76">
        <v>6</v>
      </c>
      <c r="BO87" s="77">
        <v>1</v>
      </c>
      <c r="BP87" s="78">
        <v>3</v>
      </c>
      <c r="BQ87" s="76">
        <v>4</v>
      </c>
      <c r="BR87" s="77">
        <v>6</v>
      </c>
      <c r="BS87" s="78">
        <v>2</v>
      </c>
      <c r="BT87" s="76">
        <v>8</v>
      </c>
      <c r="BU87" s="77">
        <v>9</v>
      </c>
      <c r="BV87" s="78">
        <v>8</v>
      </c>
      <c r="BW87" s="76">
        <v>17</v>
      </c>
      <c r="BX87" s="77">
        <v>11</v>
      </c>
      <c r="BY87" s="78">
        <v>13</v>
      </c>
      <c r="BZ87" s="76">
        <v>24</v>
      </c>
    </row>
    <row r="88" spans="27:78" x14ac:dyDescent="0.15">
      <c r="AA88" s="86" t="str">
        <f>FIXED(AA83,0)&amp;" ～ "&amp;FIXED(AA87,0)&amp;" 小計"</f>
        <v>65 ～ 69 小計</v>
      </c>
      <c r="AB88" s="87">
        <f t="shared" si="2"/>
        <v>1250</v>
      </c>
      <c r="AC88" s="88">
        <f t="shared" si="2"/>
        <v>1247</v>
      </c>
      <c r="AD88" s="89">
        <f t="shared" si="2"/>
        <v>2497</v>
      </c>
      <c r="AE88" s="87">
        <v>108</v>
      </c>
      <c r="AF88" s="88">
        <v>122</v>
      </c>
      <c r="AG88" s="89">
        <v>230</v>
      </c>
      <c r="AH88" s="87">
        <v>167</v>
      </c>
      <c r="AI88" s="88">
        <v>164</v>
      </c>
      <c r="AJ88" s="89">
        <v>331</v>
      </c>
      <c r="AK88" s="87">
        <v>87</v>
      </c>
      <c r="AL88" s="88">
        <v>92</v>
      </c>
      <c r="AM88" s="89">
        <v>179</v>
      </c>
      <c r="AN88" s="87">
        <v>87</v>
      </c>
      <c r="AO88" s="88">
        <v>95</v>
      </c>
      <c r="AP88" s="89">
        <v>182</v>
      </c>
      <c r="AQ88" s="87">
        <v>183</v>
      </c>
      <c r="AR88" s="88">
        <v>167</v>
      </c>
      <c r="AS88" s="89">
        <v>350</v>
      </c>
      <c r="AT88" s="87">
        <v>162</v>
      </c>
      <c r="AU88" s="88">
        <v>145</v>
      </c>
      <c r="AV88" s="89">
        <v>307</v>
      </c>
      <c r="AW88" s="87">
        <v>66</v>
      </c>
      <c r="AX88" s="88">
        <v>66</v>
      </c>
      <c r="AY88" s="89">
        <v>132</v>
      </c>
      <c r="AZ88" s="87">
        <v>79</v>
      </c>
      <c r="BA88" s="88">
        <v>102</v>
      </c>
      <c r="BB88" s="89">
        <v>181</v>
      </c>
      <c r="BC88" s="87">
        <v>83</v>
      </c>
      <c r="BD88" s="88">
        <v>77</v>
      </c>
      <c r="BE88" s="89">
        <v>160</v>
      </c>
      <c r="BF88" s="87">
        <v>41</v>
      </c>
      <c r="BG88" s="88">
        <v>43</v>
      </c>
      <c r="BH88" s="89">
        <v>84</v>
      </c>
      <c r="BI88" s="87">
        <v>15</v>
      </c>
      <c r="BJ88" s="88">
        <v>7</v>
      </c>
      <c r="BK88" s="89">
        <v>22</v>
      </c>
      <c r="BL88" s="87">
        <v>17</v>
      </c>
      <c r="BM88" s="88">
        <v>16</v>
      </c>
      <c r="BN88" s="89">
        <v>33</v>
      </c>
      <c r="BO88" s="87">
        <v>8</v>
      </c>
      <c r="BP88" s="88">
        <v>6</v>
      </c>
      <c r="BQ88" s="89">
        <v>14</v>
      </c>
      <c r="BR88" s="87">
        <v>29</v>
      </c>
      <c r="BS88" s="88">
        <v>27</v>
      </c>
      <c r="BT88" s="89">
        <v>56</v>
      </c>
      <c r="BU88" s="87">
        <v>37</v>
      </c>
      <c r="BV88" s="88">
        <v>38</v>
      </c>
      <c r="BW88" s="89">
        <v>75</v>
      </c>
      <c r="BX88" s="87">
        <v>81</v>
      </c>
      <c r="BY88" s="88">
        <v>80</v>
      </c>
      <c r="BZ88" s="89">
        <v>161</v>
      </c>
    </row>
    <row r="89" spans="27:78" x14ac:dyDescent="0.15">
      <c r="AA89" s="253">
        <v>70</v>
      </c>
      <c r="AB89" s="62">
        <f t="shared" si="2"/>
        <v>237</v>
      </c>
      <c r="AC89" s="63">
        <f t="shared" si="2"/>
        <v>267</v>
      </c>
      <c r="AD89" s="64">
        <f t="shared" si="2"/>
        <v>504</v>
      </c>
      <c r="AE89" s="65">
        <v>21</v>
      </c>
      <c r="AF89" s="66">
        <v>21</v>
      </c>
      <c r="AG89" s="64">
        <v>42</v>
      </c>
      <c r="AH89" s="65">
        <v>30</v>
      </c>
      <c r="AI89" s="66">
        <v>37</v>
      </c>
      <c r="AJ89" s="64">
        <v>67</v>
      </c>
      <c r="AK89" s="65">
        <v>18</v>
      </c>
      <c r="AL89" s="66">
        <v>18</v>
      </c>
      <c r="AM89" s="64">
        <v>36</v>
      </c>
      <c r="AN89" s="65">
        <v>20</v>
      </c>
      <c r="AO89" s="66">
        <v>27</v>
      </c>
      <c r="AP89" s="64">
        <v>47</v>
      </c>
      <c r="AQ89" s="65">
        <v>33</v>
      </c>
      <c r="AR89" s="66">
        <v>43</v>
      </c>
      <c r="AS89" s="64">
        <v>76</v>
      </c>
      <c r="AT89" s="65">
        <v>24</v>
      </c>
      <c r="AU89" s="66">
        <v>23</v>
      </c>
      <c r="AV89" s="64">
        <v>47</v>
      </c>
      <c r="AW89" s="65">
        <v>14</v>
      </c>
      <c r="AX89" s="66">
        <v>15</v>
      </c>
      <c r="AY89" s="64">
        <v>29</v>
      </c>
      <c r="AZ89" s="65">
        <v>15</v>
      </c>
      <c r="BA89" s="66">
        <v>28</v>
      </c>
      <c r="BB89" s="64">
        <v>43</v>
      </c>
      <c r="BC89" s="65">
        <v>15</v>
      </c>
      <c r="BD89" s="66">
        <v>10</v>
      </c>
      <c r="BE89" s="64">
        <v>25</v>
      </c>
      <c r="BF89" s="65">
        <v>10</v>
      </c>
      <c r="BG89" s="66">
        <v>7</v>
      </c>
      <c r="BH89" s="64">
        <v>17</v>
      </c>
      <c r="BI89" s="65">
        <v>3</v>
      </c>
      <c r="BJ89" s="66">
        <v>5</v>
      </c>
      <c r="BK89" s="64">
        <v>8</v>
      </c>
      <c r="BL89" s="65">
        <v>4</v>
      </c>
      <c r="BM89" s="66">
        <v>6</v>
      </c>
      <c r="BN89" s="64">
        <v>10</v>
      </c>
      <c r="BO89" s="65">
        <v>1</v>
      </c>
      <c r="BP89" s="66">
        <v>3</v>
      </c>
      <c r="BQ89" s="64">
        <v>4</v>
      </c>
      <c r="BR89" s="65">
        <v>5</v>
      </c>
      <c r="BS89" s="66">
        <v>4</v>
      </c>
      <c r="BT89" s="64">
        <v>9</v>
      </c>
      <c r="BU89" s="65">
        <v>8</v>
      </c>
      <c r="BV89" s="66">
        <v>7</v>
      </c>
      <c r="BW89" s="64">
        <v>15</v>
      </c>
      <c r="BX89" s="65">
        <v>16</v>
      </c>
      <c r="BY89" s="66">
        <v>13</v>
      </c>
      <c r="BZ89" s="64">
        <v>29</v>
      </c>
    </row>
    <row r="90" spans="27:78" x14ac:dyDescent="0.15">
      <c r="AA90" s="253">
        <v>71</v>
      </c>
      <c r="AB90" s="74">
        <f t="shared" si="2"/>
        <v>290</v>
      </c>
      <c r="AC90" s="75">
        <f t="shared" si="2"/>
        <v>306</v>
      </c>
      <c r="AD90" s="76">
        <f t="shared" si="2"/>
        <v>596</v>
      </c>
      <c r="AE90" s="77">
        <v>27</v>
      </c>
      <c r="AF90" s="78">
        <v>26</v>
      </c>
      <c r="AG90" s="76">
        <v>53</v>
      </c>
      <c r="AH90" s="77">
        <v>39</v>
      </c>
      <c r="AI90" s="78">
        <v>35</v>
      </c>
      <c r="AJ90" s="76">
        <v>74</v>
      </c>
      <c r="AK90" s="77">
        <v>19</v>
      </c>
      <c r="AL90" s="78">
        <v>23</v>
      </c>
      <c r="AM90" s="76">
        <v>42</v>
      </c>
      <c r="AN90" s="77">
        <v>16</v>
      </c>
      <c r="AO90" s="78">
        <v>23</v>
      </c>
      <c r="AP90" s="76">
        <v>39</v>
      </c>
      <c r="AQ90" s="77">
        <v>39</v>
      </c>
      <c r="AR90" s="78">
        <v>45</v>
      </c>
      <c r="AS90" s="76">
        <v>84</v>
      </c>
      <c r="AT90" s="77">
        <v>41</v>
      </c>
      <c r="AU90" s="78">
        <v>36</v>
      </c>
      <c r="AV90" s="76">
        <v>77</v>
      </c>
      <c r="AW90" s="77">
        <v>17</v>
      </c>
      <c r="AX90" s="78">
        <v>22</v>
      </c>
      <c r="AY90" s="76">
        <v>39</v>
      </c>
      <c r="AZ90" s="77">
        <v>22</v>
      </c>
      <c r="BA90" s="78">
        <v>23</v>
      </c>
      <c r="BB90" s="76">
        <v>45</v>
      </c>
      <c r="BC90" s="77">
        <v>17</v>
      </c>
      <c r="BD90" s="78">
        <v>15</v>
      </c>
      <c r="BE90" s="76">
        <v>32</v>
      </c>
      <c r="BF90" s="77">
        <v>10</v>
      </c>
      <c r="BG90" s="78">
        <v>12</v>
      </c>
      <c r="BH90" s="76">
        <v>22</v>
      </c>
      <c r="BI90" s="77">
        <v>4</v>
      </c>
      <c r="BJ90" s="78">
        <v>3</v>
      </c>
      <c r="BK90" s="76">
        <v>7</v>
      </c>
      <c r="BL90" s="77">
        <v>2</v>
      </c>
      <c r="BM90" s="78">
        <v>9</v>
      </c>
      <c r="BN90" s="76">
        <v>11</v>
      </c>
      <c r="BO90" s="77">
        <v>2</v>
      </c>
      <c r="BP90" s="78">
        <v>2</v>
      </c>
      <c r="BQ90" s="76">
        <v>4</v>
      </c>
      <c r="BR90" s="77">
        <v>5</v>
      </c>
      <c r="BS90" s="78">
        <v>8</v>
      </c>
      <c r="BT90" s="76">
        <v>13</v>
      </c>
      <c r="BU90" s="77">
        <v>16</v>
      </c>
      <c r="BV90" s="78">
        <v>10</v>
      </c>
      <c r="BW90" s="76">
        <v>26</v>
      </c>
      <c r="BX90" s="77">
        <v>14</v>
      </c>
      <c r="BY90" s="78">
        <v>14</v>
      </c>
      <c r="BZ90" s="76">
        <v>28</v>
      </c>
    </row>
    <row r="91" spans="27:78" x14ac:dyDescent="0.15">
      <c r="AA91" s="253">
        <v>72</v>
      </c>
      <c r="AB91" s="74">
        <f t="shared" si="2"/>
        <v>238</v>
      </c>
      <c r="AC91" s="75">
        <f t="shared" si="2"/>
        <v>282</v>
      </c>
      <c r="AD91" s="76">
        <f t="shared" si="2"/>
        <v>520</v>
      </c>
      <c r="AE91" s="77">
        <v>17</v>
      </c>
      <c r="AF91" s="78">
        <v>27</v>
      </c>
      <c r="AG91" s="76">
        <v>44</v>
      </c>
      <c r="AH91" s="77">
        <v>34</v>
      </c>
      <c r="AI91" s="78">
        <v>41</v>
      </c>
      <c r="AJ91" s="76">
        <v>75</v>
      </c>
      <c r="AK91" s="77">
        <v>18</v>
      </c>
      <c r="AL91" s="78">
        <v>16</v>
      </c>
      <c r="AM91" s="76">
        <v>34</v>
      </c>
      <c r="AN91" s="77">
        <v>19</v>
      </c>
      <c r="AO91" s="78">
        <v>22</v>
      </c>
      <c r="AP91" s="76">
        <v>41</v>
      </c>
      <c r="AQ91" s="77">
        <v>27</v>
      </c>
      <c r="AR91" s="78">
        <v>31</v>
      </c>
      <c r="AS91" s="76">
        <v>58</v>
      </c>
      <c r="AT91" s="77">
        <v>24</v>
      </c>
      <c r="AU91" s="78">
        <v>31</v>
      </c>
      <c r="AV91" s="76">
        <v>55</v>
      </c>
      <c r="AW91" s="77">
        <v>16</v>
      </c>
      <c r="AX91" s="78">
        <v>23</v>
      </c>
      <c r="AY91" s="76">
        <v>39</v>
      </c>
      <c r="AZ91" s="77">
        <v>20</v>
      </c>
      <c r="BA91" s="78">
        <v>26</v>
      </c>
      <c r="BB91" s="76">
        <v>46</v>
      </c>
      <c r="BC91" s="77">
        <v>9</v>
      </c>
      <c r="BD91" s="78">
        <v>16</v>
      </c>
      <c r="BE91" s="76">
        <v>25</v>
      </c>
      <c r="BF91" s="77">
        <v>10</v>
      </c>
      <c r="BG91" s="78">
        <v>14</v>
      </c>
      <c r="BH91" s="76">
        <v>24</v>
      </c>
      <c r="BI91" s="77">
        <v>6</v>
      </c>
      <c r="BJ91" s="78">
        <v>2</v>
      </c>
      <c r="BK91" s="76">
        <v>8</v>
      </c>
      <c r="BL91" s="77">
        <v>6</v>
      </c>
      <c r="BM91" s="78">
        <v>6</v>
      </c>
      <c r="BN91" s="76">
        <v>12</v>
      </c>
      <c r="BO91" s="77">
        <v>1</v>
      </c>
      <c r="BP91" s="78"/>
      <c r="BQ91" s="76">
        <v>1</v>
      </c>
      <c r="BR91" s="77">
        <v>6</v>
      </c>
      <c r="BS91" s="78">
        <v>8</v>
      </c>
      <c r="BT91" s="76">
        <v>14</v>
      </c>
      <c r="BU91" s="77">
        <v>8</v>
      </c>
      <c r="BV91" s="78">
        <v>6</v>
      </c>
      <c r="BW91" s="76">
        <v>14</v>
      </c>
      <c r="BX91" s="77">
        <v>17</v>
      </c>
      <c r="BY91" s="78">
        <v>13</v>
      </c>
      <c r="BZ91" s="76">
        <v>30</v>
      </c>
    </row>
    <row r="92" spans="27:78" x14ac:dyDescent="0.15">
      <c r="AA92" s="253">
        <v>73</v>
      </c>
      <c r="AB92" s="74">
        <f t="shared" si="2"/>
        <v>272</v>
      </c>
      <c r="AC92" s="75">
        <f t="shared" si="2"/>
        <v>341</v>
      </c>
      <c r="AD92" s="76">
        <f t="shared" si="2"/>
        <v>613</v>
      </c>
      <c r="AE92" s="77">
        <v>40</v>
      </c>
      <c r="AF92" s="78">
        <v>41</v>
      </c>
      <c r="AG92" s="76">
        <v>81</v>
      </c>
      <c r="AH92" s="77">
        <v>40</v>
      </c>
      <c r="AI92" s="78">
        <v>43</v>
      </c>
      <c r="AJ92" s="76">
        <v>83</v>
      </c>
      <c r="AK92" s="77">
        <v>13</v>
      </c>
      <c r="AL92" s="78">
        <v>30</v>
      </c>
      <c r="AM92" s="76">
        <v>43</v>
      </c>
      <c r="AN92" s="77">
        <v>25</v>
      </c>
      <c r="AO92" s="78">
        <v>32</v>
      </c>
      <c r="AP92" s="76">
        <v>57</v>
      </c>
      <c r="AQ92" s="77">
        <v>28</v>
      </c>
      <c r="AR92" s="78">
        <v>43</v>
      </c>
      <c r="AS92" s="76">
        <v>71</v>
      </c>
      <c r="AT92" s="77">
        <v>24</v>
      </c>
      <c r="AU92" s="78">
        <v>40</v>
      </c>
      <c r="AV92" s="76">
        <v>64</v>
      </c>
      <c r="AW92" s="77">
        <v>14</v>
      </c>
      <c r="AX92" s="78">
        <v>19</v>
      </c>
      <c r="AY92" s="76">
        <v>33</v>
      </c>
      <c r="AZ92" s="77">
        <v>28</v>
      </c>
      <c r="BA92" s="78">
        <v>24</v>
      </c>
      <c r="BB92" s="76">
        <v>52</v>
      </c>
      <c r="BC92" s="77">
        <v>14</v>
      </c>
      <c r="BD92" s="78">
        <v>14</v>
      </c>
      <c r="BE92" s="76">
        <v>28</v>
      </c>
      <c r="BF92" s="77">
        <v>8</v>
      </c>
      <c r="BG92" s="78">
        <v>11</v>
      </c>
      <c r="BH92" s="76">
        <v>19</v>
      </c>
      <c r="BI92" s="77">
        <v>4</v>
      </c>
      <c r="BJ92" s="78">
        <v>5</v>
      </c>
      <c r="BK92" s="76">
        <v>9</v>
      </c>
      <c r="BL92" s="77">
        <v>5</v>
      </c>
      <c r="BM92" s="78">
        <v>6</v>
      </c>
      <c r="BN92" s="76">
        <v>11</v>
      </c>
      <c r="BO92" s="77">
        <v>4</v>
      </c>
      <c r="BP92" s="78">
        <v>2</v>
      </c>
      <c r="BQ92" s="76">
        <v>6</v>
      </c>
      <c r="BR92" s="77">
        <v>4</v>
      </c>
      <c r="BS92" s="78">
        <v>5</v>
      </c>
      <c r="BT92" s="76">
        <v>9</v>
      </c>
      <c r="BU92" s="77">
        <v>6</v>
      </c>
      <c r="BV92" s="78">
        <v>10</v>
      </c>
      <c r="BW92" s="76">
        <v>16</v>
      </c>
      <c r="BX92" s="77">
        <v>15</v>
      </c>
      <c r="BY92" s="78">
        <v>16</v>
      </c>
      <c r="BZ92" s="76">
        <v>31</v>
      </c>
    </row>
    <row r="93" spans="27:78" x14ac:dyDescent="0.15">
      <c r="AA93" s="253">
        <v>74</v>
      </c>
      <c r="AB93" s="74">
        <f t="shared" si="2"/>
        <v>308</v>
      </c>
      <c r="AC93" s="75">
        <f t="shared" si="2"/>
        <v>339</v>
      </c>
      <c r="AD93" s="76">
        <f t="shared" si="2"/>
        <v>647</v>
      </c>
      <c r="AE93" s="77">
        <v>26</v>
      </c>
      <c r="AF93" s="78">
        <v>35</v>
      </c>
      <c r="AG93" s="76">
        <v>61</v>
      </c>
      <c r="AH93" s="77">
        <v>46</v>
      </c>
      <c r="AI93" s="78">
        <v>50</v>
      </c>
      <c r="AJ93" s="76">
        <v>96</v>
      </c>
      <c r="AK93" s="77">
        <v>26</v>
      </c>
      <c r="AL93" s="78">
        <v>19</v>
      </c>
      <c r="AM93" s="76">
        <v>45</v>
      </c>
      <c r="AN93" s="77">
        <v>28</v>
      </c>
      <c r="AO93" s="78">
        <v>23</v>
      </c>
      <c r="AP93" s="76">
        <v>51</v>
      </c>
      <c r="AQ93" s="77">
        <v>33</v>
      </c>
      <c r="AR93" s="78">
        <v>37</v>
      </c>
      <c r="AS93" s="76">
        <v>70</v>
      </c>
      <c r="AT93" s="77">
        <v>47</v>
      </c>
      <c r="AU93" s="78">
        <v>43</v>
      </c>
      <c r="AV93" s="76">
        <v>90</v>
      </c>
      <c r="AW93" s="77">
        <v>16</v>
      </c>
      <c r="AX93" s="78">
        <v>13</v>
      </c>
      <c r="AY93" s="76">
        <v>29</v>
      </c>
      <c r="AZ93" s="77">
        <v>17</v>
      </c>
      <c r="BA93" s="78">
        <v>28</v>
      </c>
      <c r="BB93" s="76">
        <v>45</v>
      </c>
      <c r="BC93" s="77">
        <v>12</v>
      </c>
      <c r="BD93" s="78">
        <v>21</v>
      </c>
      <c r="BE93" s="76">
        <v>33</v>
      </c>
      <c r="BF93" s="77">
        <v>11</v>
      </c>
      <c r="BG93" s="78">
        <v>7</v>
      </c>
      <c r="BH93" s="76">
        <v>18</v>
      </c>
      <c r="BI93" s="77">
        <v>2</v>
      </c>
      <c r="BJ93" s="78">
        <v>3</v>
      </c>
      <c r="BK93" s="76">
        <v>5</v>
      </c>
      <c r="BL93" s="77">
        <v>4</v>
      </c>
      <c r="BM93" s="78">
        <v>5</v>
      </c>
      <c r="BN93" s="76">
        <v>9</v>
      </c>
      <c r="BO93" s="77">
        <v>2</v>
      </c>
      <c r="BP93" s="78">
        <v>3</v>
      </c>
      <c r="BQ93" s="76">
        <v>5</v>
      </c>
      <c r="BR93" s="77">
        <v>6</v>
      </c>
      <c r="BS93" s="78">
        <v>4</v>
      </c>
      <c r="BT93" s="76">
        <v>10</v>
      </c>
      <c r="BU93" s="77">
        <v>12</v>
      </c>
      <c r="BV93" s="78">
        <v>15</v>
      </c>
      <c r="BW93" s="76">
        <v>27</v>
      </c>
      <c r="BX93" s="77">
        <v>20</v>
      </c>
      <c r="BY93" s="78">
        <v>33</v>
      </c>
      <c r="BZ93" s="76">
        <v>53</v>
      </c>
    </row>
    <row r="94" spans="27:78" x14ac:dyDescent="0.15">
      <c r="AA94" s="86" t="str">
        <f>FIXED(AA89,0)&amp;" ～ "&amp;FIXED(AA93,0)&amp;" 小計"</f>
        <v>70 ～ 74 小計</v>
      </c>
      <c r="AB94" s="87">
        <f t="shared" si="2"/>
        <v>1345</v>
      </c>
      <c r="AC94" s="88">
        <f t="shared" si="2"/>
        <v>1535</v>
      </c>
      <c r="AD94" s="89">
        <f t="shared" si="2"/>
        <v>2880</v>
      </c>
      <c r="AE94" s="87">
        <v>131</v>
      </c>
      <c r="AF94" s="88">
        <v>150</v>
      </c>
      <c r="AG94" s="89">
        <v>281</v>
      </c>
      <c r="AH94" s="87">
        <v>189</v>
      </c>
      <c r="AI94" s="88">
        <v>206</v>
      </c>
      <c r="AJ94" s="89">
        <v>395</v>
      </c>
      <c r="AK94" s="87">
        <v>94</v>
      </c>
      <c r="AL94" s="88">
        <v>106</v>
      </c>
      <c r="AM94" s="89">
        <v>200</v>
      </c>
      <c r="AN94" s="87">
        <v>108</v>
      </c>
      <c r="AO94" s="88">
        <v>127</v>
      </c>
      <c r="AP94" s="89">
        <v>235</v>
      </c>
      <c r="AQ94" s="87">
        <v>160</v>
      </c>
      <c r="AR94" s="88">
        <v>199</v>
      </c>
      <c r="AS94" s="89">
        <v>359</v>
      </c>
      <c r="AT94" s="87">
        <v>160</v>
      </c>
      <c r="AU94" s="88">
        <v>173</v>
      </c>
      <c r="AV94" s="89">
        <v>333</v>
      </c>
      <c r="AW94" s="87">
        <v>77</v>
      </c>
      <c r="AX94" s="88">
        <v>92</v>
      </c>
      <c r="AY94" s="89">
        <v>169</v>
      </c>
      <c r="AZ94" s="87">
        <v>102</v>
      </c>
      <c r="BA94" s="88">
        <v>129</v>
      </c>
      <c r="BB94" s="89">
        <v>231</v>
      </c>
      <c r="BC94" s="87">
        <v>67</v>
      </c>
      <c r="BD94" s="88">
        <v>76</v>
      </c>
      <c r="BE94" s="89">
        <v>143</v>
      </c>
      <c r="BF94" s="87">
        <v>49</v>
      </c>
      <c r="BG94" s="88">
        <v>51</v>
      </c>
      <c r="BH94" s="89">
        <v>100</v>
      </c>
      <c r="BI94" s="87">
        <v>19</v>
      </c>
      <c r="BJ94" s="88">
        <v>18</v>
      </c>
      <c r="BK94" s="89">
        <v>37</v>
      </c>
      <c r="BL94" s="87">
        <v>21</v>
      </c>
      <c r="BM94" s="88">
        <v>32</v>
      </c>
      <c r="BN94" s="89">
        <v>53</v>
      </c>
      <c r="BO94" s="87">
        <v>10</v>
      </c>
      <c r="BP94" s="88">
        <v>10</v>
      </c>
      <c r="BQ94" s="89">
        <v>20</v>
      </c>
      <c r="BR94" s="87">
        <v>26</v>
      </c>
      <c r="BS94" s="88">
        <v>29</v>
      </c>
      <c r="BT94" s="89">
        <v>55</v>
      </c>
      <c r="BU94" s="87">
        <v>50</v>
      </c>
      <c r="BV94" s="88">
        <v>48</v>
      </c>
      <c r="BW94" s="89">
        <v>98</v>
      </c>
      <c r="BX94" s="87">
        <v>82</v>
      </c>
      <c r="BY94" s="88">
        <v>89</v>
      </c>
      <c r="BZ94" s="89">
        <v>171</v>
      </c>
    </row>
    <row r="95" spans="27:78" x14ac:dyDescent="0.15">
      <c r="AA95" s="253">
        <v>75</v>
      </c>
      <c r="AB95" s="62">
        <f t="shared" si="2"/>
        <v>323</v>
      </c>
      <c r="AC95" s="63">
        <f t="shared" si="2"/>
        <v>398</v>
      </c>
      <c r="AD95" s="64">
        <f t="shared" si="2"/>
        <v>721</v>
      </c>
      <c r="AE95" s="65">
        <v>40</v>
      </c>
      <c r="AF95" s="66">
        <v>55</v>
      </c>
      <c r="AG95" s="64">
        <v>95</v>
      </c>
      <c r="AH95" s="65">
        <v>43</v>
      </c>
      <c r="AI95" s="66">
        <v>69</v>
      </c>
      <c r="AJ95" s="64">
        <v>112</v>
      </c>
      <c r="AK95" s="65">
        <v>18</v>
      </c>
      <c r="AL95" s="66">
        <v>22</v>
      </c>
      <c r="AM95" s="64">
        <v>40</v>
      </c>
      <c r="AN95" s="65">
        <v>31</v>
      </c>
      <c r="AO95" s="66">
        <v>36</v>
      </c>
      <c r="AP95" s="64">
        <v>67</v>
      </c>
      <c r="AQ95" s="65">
        <v>44</v>
      </c>
      <c r="AR95" s="66">
        <v>36</v>
      </c>
      <c r="AS95" s="64">
        <v>80</v>
      </c>
      <c r="AT95" s="65">
        <v>30</v>
      </c>
      <c r="AU95" s="66">
        <v>43</v>
      </c>
      <c r="AV95" s="64">
        <v>73</v>
      </c>
      <c r="AW95" s="65">
        <v>19</v>
      </c>
      <c r="AX95" s="66">
        <v>24</v>
      </c>
      <c r="AY95" s="64">
        <v>43</v>
      </c>
      <c r="AZ95" s="65">
        <v>27</v>
      </c>
      <c r="BA95" s="66">
        <v>25</v>
      </c>
      <c r="BB95" s="64">
        <v>52</v>
      </c>
      <c r="BC95" s="65">
        <v>18</v>
      </c>
      <c r="BD95" s="66">
        <v>16</v>
      </c>
      <c r="BE95" s="64">
        <v>34</v>
      </c>
      <c r="BF95" s="65">
        <v>8</v>
      </c>
      <c r="BG95" s="66">
        <v>9</v>
      </c>
      <c r="BH95" s="64">
        <v>17</v>
      </c>
      <c r="BI95" s="65">
        <v>2</v>
      </c>
      <c r="BJ95" s="66">
        <v>9</v>
      </c>
      <c r="BK95" s="64">
        <v>11</v>
      </c>
      <c r="BL95" s="65">
        <v>9</v>
      </c>
      <c r="BM95" s="66">
        <v>5</v>
      </c>
      <c r="BN95" s="64">
        <v>14</v>
      </c>
      <c r="BO95" s="65">
        <v>5</v>
      </c>
      <c r="BP95" s="66">
        <v>7</v>
      </c>
      <c r="BQ95" s="64">
        <v>12</v>
      </c>
      <c r="BR95" s="65">
        <v>8</v>
      </c>
      <c r="BS95" s="66">
        <v>8</v>
      </c>
      <c r="BT95" s="64">
        <v>16</v>
      </c>
      <c r="BU95" s="65">
        <v>11</v>
      </c>
      <c r="BV95" s="66">
        <v>11</v>
      </c>
      <c r="BW95" s="64">
        <v>22</v>
      </c>
      <c r="BX95" s="65">
        <v>10</v>
      </c>
      <c r="BY95" s="66">
        <v>23</v>
      </c>
      <c r="BZ95" s="64">
        <v>33</v>
      </c>
    </row>
    <row r="96" spans="27:78" x14ac:dyDescent="0.15">
      <c r="AA96" s="253">
        <v>76</v>
      </c>
      <c r="AB96" s="74">
        <f t="shared" si="2"/>
        <v>362</v>
      </c>
      <c r="AC96" s="75">
        <f t="shared" si="2"/>
        <v>399</v>
      </c>
      <c r="AD96" s="76">
        <f t="shared" si="2"/>
        <v>761</v>
      </c>
      <c r="AE96" s="77">
        <v>50</v>
      </c>
      <c r="AF96" s="78">
        <v>57</v>
      </c>
      <c r="AG96" s="76">
        <v>107</v>
      </c>
      <c r="AH96" s="77">
        <v>49</v>
      </c>
      <c r="AI96" s="78">
        <v>53</v>
      </c>
      <c r="AJ96" s="76">
        <v>102</v>
      </c>
      <c r="AK96" s="77">
        <v>24</v>
      </c>
      <c r="AL96" s="78">
        <v>22</v>
      </c>
      <c r="AM96" s="76">
        <v>46</v>
      </c>
      <c r="AN96" s="77">
        <v>31</v>
      </c>
      <c r="AO96" s="78">
        <v>31</v>
      </c>
      <c r="AP96" s="76">
        <v>62</v>
      </c>
      <c r="AQ96" s="77">
        <v>44</v>
      </c>
      <c r="AR96" s="78">
        <v>43</v>
      </c>
      <c r="AS96" s="76">
        <v>87</v>
      </c>
      <c r="AT96" s="77">
        <v>38</v>
      </c>
      <c r="AU96" s="78">
        <v>53</v>
      </c>
      <c r="AV96" s="76">
        <v>91</v>
      </c>
      <c r="AW96" s="77">
        <v>20</v>
      </c>
      <c r="AX96" s="78">
        <v>24</v>
      </c>
      <c r="AY96" s="76">
        <v>44</v>
      </c>
      <c r="AZ96" s="77">
        <v>20</v>
      </c>
      <c r="BA96" s="78">
        <v>28</v>
      </c>
      <c r="BB96" s="76">
        <v>48</v>
      </c>
      <c r="BC96" s="77">
        <v>14</v>
      </c>
      <c r="BD96" s="78">
        <v>18</v>
      </c>
      <c r="BE96" s="76">
        <v>32</v>
      </c>
      <c r="BF96" s="77">
        <v>11</v>
      </c>
      <c r="BG96" s="78">
        <v>13</v>
      </c>
      <c r="BH96" s="76">
        <v>24</v>
      </c>
      <c r="BI96" s="77">
        <v>7</v>
      </c>
      <c r="BJ96" s="78">
        <v>5</v>
      </c>
      <c r="BK96" s="76">
        <v>12</v>
      </c>
      <c r="BL96" s="77">
        <v>7</v>
      </c>
      <c r="BM96" s="78">
        <v>3</v>
      </c>
      <c r="BN96" s="76">
        <v>10</v>
      </c>
      <c r="BO96" s="77">
        <v>3</v>
      </c>
      <c r="BP96" s="78">
        <v>1</v>
      </c>
      <c r="BQ96" s="76">
        <v>4</v>
      </c>
      <c r="BR96" s="77">
        <v>7</v>
      </c>
      <c r="BS96" s="78">
        <v>10</v>
      </c>
      <c r="BT96" s="76">
        <v>17</v>
      </c>
      <c r="BU96" s="77">
        <v>12</v>
      </c>
      <c r="BV96" s="78">
        <v>10</v>
      </c>
      <c r="BW96" s="76">
        <v>22</v>
      </c>
      <c r="BX96" s="77">
        <v>25</v>
      </c>
      <c r="BY96" s="78">
        <v>28</v>
      </c>
      <c r="BZ96" s="76">
        <v>53</v>
      </c>
    </row>
    <row r="97" spans="27:78" x14ac:dyDescent="0.15">
      <c r="AA97" s="253">
        <v>77</v>
      </c>
      <c r="AB97" s="74">
        <f t="shared" si="2"/>
        <v>246</v>
      </c>
      <c r="AC97" s="75">
        <f t="shared" si="2"/>
        <v>267</v>
      </c>
      <c r="AD97" s="76">
        <f t="shared" si="2"/>
        <v>513</v>
      </c>
      <c r="AE97" s="77">
        <v>29</v>
      </c>
      <c r="AF97" s="78">
        <v>22</v>
      </c>
      <c r="AG97" s="76">
        <v>51</v>
      </c>
      <c r="AH97" s="77">
        <v>44</v>
      </c>
      <c r="AI97" s="78">
        <v>39</v>
      </c>
      <c r="AJ97" s="76">
        <v>83</v>
      </c>
      <c r="AK97" s="77">
        <v>14</v>
      </c>
      <c r="AL97" s="78">
        <v>18</v>
      </c>
      <c r="AM97" s="76">
        <v>32</v>
      </c>
      <c r="AN97" s="77">
        <v>14</v>
      </c>
      <c r="AO97" s="78">
        <v>24</v>
      </c>
      <c r="AP97" s="76">
        <v>38</v>
      </c>
      <c r="AQ97" s="77">
        <v>24</v>
      </c>
      <c r="AR97" s="78">
        <v>40</v>
      </c>
      <c r="AS97" s="76">
        <v>64</v>
      </c>
      <c r="AT97" s="77">
        <v>22</v>
      </c>
      <c r="AU97" s="78">
        <v>31</v>
      </c>
      <c r="AV97" s="76">
        <v>53</v>
      </c>
      <c r="AW97" s="77">
        <v>16</v>
      </c>
      <c r="AX97" s="78">
        <v>7</v>
      </c>
      <c r="AY97" s="76">
        <v>23</v>
      </c>
      <c r="AZ97" s="77">
        <v>25</v>
      </c>
      <c r="BA97" s="78">
        <v>20</v>
      </c>
      <c r="BB97" s="76">
        <v>45</v>
      </c>
      <c r="BC97" s="77">
        <v>9</v>
      </c>
      <c r="BD97" s="78">
        <v>16</v>
      </c>
      <c r="BE97" s="76">
        <v>25</v>
      </c>
      <c r="BF97" s="77">
        <v>7</v>
      </c>
      <c r="BG97" s="78">
        <v>10</v>
      </c>
      <c r="BH97" s="76">
        <v>17</v>
      </c>
      <c r="BI97" s="77">
        <v>4</v>
      </c>
      <c r="BJ97" s="78">
        <v>4</v>
      </c>
      <c r="BK97" s="76">
        <v>8</v>
      </c>
      <c r="BL97" s="77">
        <v>3</v>
      </c>
      <c r="BM97" s="78">
        <v>3</v>
      </c>
      <c r="BN97" s="76">
        <v>6</v>
      </c>
      <c r="BO97" s="77">
        <v>1</v>
      </c>
      <c r="BP97" s="78">
        <v>3</v>
      </c>
      <c r="BQ97" s="76">
        <v>4</v>
      </c>
      <c r="BR97" s="77">
        <v>7</v>
      </c>
      <c r="BS97" s="78">
        <v>6</v>
      </c>
      <c r="BT97" s="76">
        <v>13</v>
      </c>
      <c r="BU97" s="77">
        <v>12</v>
      </c>
      <c r="BV97" s="78">
        <v>9</v>
      </c>
      <c r="BW97" s="76">
        <v>21</v>
      </c>
      <c r="BX97" s="77">
        <v>15</v>
      </c>
      <c r="BY97" s="78">
        <v>15</v>
      </c>
      <c r="BZ97" s="76">
        <v>30</v>
      </c>
    </row>
    <row r="98" spans="27:78" x14ac:dyDescent="0.15">
      <c r="AA98" s="253">
        <v>78</v>
      </c>
      <c r="AB98" s="74">
        <f t="shared" si="2"/>
        <v>161</v>
      </c>
      <c r="AC98" s="75">
        <f t="shared" si="2"/>
        <v>202</v>
      </c>
      <c r="AD98" s="76">
        <f t="shared" si="2"/>
        <v>363</v>
      </c>
      <c r="AE98" s="77">
        <v>23</v>
      </c>
      <c r="AF98" s="78">
        <v>23</v>
      </c>
      <c r="AG98" s="76">
        <v>46</v>
      </c>
      <c r="AH98" s="77">
        <v>18</v>
      </c>
      <c r="AI98" s="78">
        <v>24</v>
      </c>
      <c r="AJ98" s="76">
        <v>42</v>
      </c>
      <c r="AK98" s="77">
        <v>8</v>
      </c>
      <c r="AL98" s="78">
        <v>9</v>
      </c>
      <c r="AM98" s="76">
        <v>17</v>
      </c>
      <c r="AN98" s="77">
        <v>11</v>
      </c>
      <c r="AO98" s="78">
        <v>19</v>
      </c>
      <c r="AP98" s="76">
        <v>30</v>
      </c>
      <c r="AQ98" s="77">
        <v>21</v>
      </c>
      <c r="AR98" s="78">
        <v>29</v>
      </c>
      <c r="AS98" s="76">
        <v>50</v>
      </c>
      <c r="AT98" s="77">
        <v>21</v>
      </c>
      <c r="AU98" s="78">
        <v>23</v>
      </c>
      <c r="AV98" s="76">
        <v>44</v>
      </c>
      <c r="AW98" s="77">
        <v>5</v>
      </c>
      <c r="AX98" s="78">
        <v>11</v>
      </c>
      <c r="AY98" s="76">
        <v>16</v>
      </c>
      <c r="AZ98" s="77">
        <v>14</v>
      </c>
      <c r="BA98" s="78">
        <v>18</v>
      </c>
      <c r="BB98" s="76">
        <v>32</v>
      </c>
      <c r="BC98" s="77">
        <v>8</v>
      </c>
      <c r="BD98" s="78">
        <v>5</v>
      </c>
      <c r="BE98" s="76">
        <v>13</v>
      </c>
      <c r="BF98" s="77">
        <v>9</v>
      </c>
      <c r="BG98" s="78">
        <v>7</v>
      </c>
      <c r="BH98" s="76">
        <v>16</v>
      </c>
      <c r="BI98" s="77">
        <v>1</v>
      </c>
      <c r="BJ98" s="78">
        <v>4</v>
      </c>
      <c r="BK98" s="76">
        <v>5</v>
      </c>
      <c r="BL98" s="77">
        <v>3</v>
      </c>
      <c r="BM98" s="78"/>
      <c r="BN98" s="76">
        <v>3</v>
      </c>
      <c r="BO98" s="77">
        <v>1</v>
      </c>
      <c r="BP98" s="78">
        <v>3</v>
      </c>
      <c r="BQ98" s="76">
        <v>4</v>
      </c>
      <c r="BR98" s="77">
        <v>3</v>
      </c>
      <c r="BS98" s="78">
        <v>4</v>
      </c>
      <c r="BT98" s="76">
        <v>7</v>
      </c>
      <c r="BU98" s="77">
        <v>5</v>
      </c>
      <c r="BV98" s="78">
        <v>8</v>
      </c>
      <c r="BW98" s="76">
        <v>13</v>
      </c>
      <c r="BX98" s="77">
        <v>10</v>
      </c>
      <c r="BY98" s="78">
        <v>15</v>
      </c>
      <c r="BZ98" s="76">
        <v>25</v>
      </c>
    </row>
    <row r="99" spans="27:78" x14ac:dyDescent="0.15">
      <c r="AA99" s="253">
        <v>79</v>
      </c>
      <c r="AB99" s="74">
        <f t="shared" si="2"/>
        <v>198</v>
      </c>
      <c r="AC99" s="75">
        <f t="shared" si="2"/>
        <v>281</v>
      </c>
      <c r="AD99" s="76">
        <f t="shared" si="2"/>
        <v>479</v>
      </c>
      <c r="AE99" s="77">
        <v>17</v>
      </c>
      <c r="AF99" s="78">
        <v>37</v>
      </c>
      <c r="AG99" s="76">
        <v>54</v>
      </c>
      <c r="AH99" s="77">
        <v>24</v>
      </c>
      <c r="AI99" s="78">
        <v>36</v>
      </c>
      <c r="AJ99" s="76">
        <v>60</v>
      </c>
      <c r="AK99" s="77">
        <v>16</v>
      </c>
      <c r="AL99" s="78">
        <v>16</v>
      </c>
      <c r="AM99" s="76">
        <v>32</v>
      </c>
      <c r="AN99" s="77">
        <v>15</v>
      </c>
      <c r="AO99" s="78">
        <v>18</v>
      </c>
      <c r="AP99" s="76">
        <v>33</v>
      </c>
      <c r="AQ99" s="77">
        <v>27</v>
      </c>
      <c r="AR99" s="78">
        <v>35</v>
      </c>
      <c r="AS99" s="76">
        <v>62</v>
      </c>
      <c r="AT99" s="77">
        <v>22</v>
      </c>
      <c r="AU99" s="78">
        <v>43</v>
      </c>
      <c r="AV99" s="76">
        <v>65</v>
      </c>
      <c r="AW99" s="77">
        <v>10</v>
      </c>
      <c r="AX99" s="78">
        <v>11</v>
      </c>
      <c r="AY99" s="76">
        <v>21</v>
      </c>
      <c r="AZ99" s="77">
        <v>23</v>
      </c>
      <c r="BA99" s="78">
        <v>13</v>
      </c>
      <c r="BB99" s="76">
        <v>36</v>
      </c>
      <c r="BC99" s="77">
        <v>9</v>
      </c>
      <c r="BD99" s="78">
        <v>18</v>
      </c>
      <c r="BE99" s="76">
        <v>27</v>
      </c>
      <c r="BF99" s="77">
        <v>7</v>
      </c>
      <c r="BG99" s="78">
        <v>9</v>
      </c>
      <c r="BH99" s="76">
        <v>16</v>
      </c>
      <c r="BI99" s="77">
        <v>3</v>
      </c>
      <c r="BJ99" s="78">
        <v>2</v>
      </c>
      <c r="BK99" s="76">
        <v>5</v>
      </c>
      <c r="BL99" s="77">
        <v>2</v>
      </c>
      <c r="BM99" s="78">
        <v>6</v>
      </c>
      <c r="BN99" s="76">
        <v>8</v>
      </c>
      <c r="BO99" s="77">
        <v>1</v>
      </c>
      <c r="BP99" s="78">
        <v>3</v>
      </c>
      <c r="BQ99" s="76">
        <v>4</v>
      </c>
      <c r="BR99" s="77">
        <v>5</v>
      </c>
      <c r="BS99" s="78">
        <v>6</v>
      </c>
      <c r="BT99" s="76">
        <v>11</v>
      </c>
      <c r="BU99" s="77">
        <v>5</v>
      </c>
      <c r="BV99" s="78">
        <v>10</v>
      </c>
      <c r="BW99" s="76">
        <v>15</v>
      </c>
      <c r="BX99" s="77">
        <v>12</v>
      </c>
      <c r="BY99" s="78">
        <v>18</v>
      </c>
      <c r="BZ99" s="76">
        <v>30</v>
      </c>
    </row>
    <row r="100" spans="27:78" ht="15" thickBot="1" x14ac:dyDescent="0.2">
      <c r="AA100" s="113" t="str">
        <f>FIXED(AA95,0)&amp;" ～ "&amp;FIXED(AA99,0)&amp;" 小計"</f>
        <v>75 ～ 79 小計</v>
      </c>
      <c r="AB100" s="114">
        <f t="shared" si="2"/>
        <v>1290</v>
      </c>
      <c r="AC100" s="115">
        <f t="shared" si="2"/>
        <v>1547</v>
      </c>
      <c r="AD100" s="116">
        <f t="shared" si="2"/>
        <v>2837</v>
      </c>
      <c r="AE100" s="117">
        <v>159</v>
      </c>
      <c r="AF100" s="118">
        <v>194</v>
      </c>
      <c r="AG100" s="119">
        <v>353</v>
      </c>
      <c r="AH100" s="117">
        <v>178</v>
      </c>
      <c r="AI100" s="118">
        <v>221</v>
      </c>
      <c r="AJ100" s="119">
        <v>399</v>
      </c>
      <c r="AK100" s="117">
        <v>80</v>
      </c>
      <c r="AL100" s="118">
        <v>87</v>
      </c>
      <c r="AM100" s="119">
        <v>167</v>
      </c>
      <c r="AN100" s="117">
        <v>102</v>
      </c>
      <c r="AO100" s="118">
        <v>128</v>
      </c>
      <c r="AP100" s="119">
        <v>230</v>
      </c>
      <c r="AQ100" s="117">
        <v>160</v>
      </c>
      <c r="AR100" s="118">
        <v>183</v>
      </c>
      <c r="AS100" s="119">
        <v>343</v>
      </c>
      <c r="AT100" s="117">
        <v>133</v>
      </c>
      <c r="AU100" s="118">
        <v>193</v>
      </c>
      <c r="AV100" s="119">
        <v>326</v>
      </c>
      <c r="AW100" s="117">
        <v>70</v>
      </c>
      <c r="AX100" s="118">
        <v>77</v>
      </c>
      <c r="AY100" s="119">
        <v>147</v>
      </c>
      <c r="AZ100" s="117">
        <v>109</v>
      </c>
      <c r="BA100" s="118">
        <v>104</v>
      </c>
      <c r="BB100" s="119">
        <v>213</v>
      </c>
      <c r="BC100" s="117">
        <v>58</v>
      </c>
      <c r="BD100" s="118">
        <v>73</v>
      </c>
      <c r="BE100" s="119">
        <v>131</v>
      </c>
      <c r="BF100" s="117">
        <v>42</v>
      </c>
      <c r="BG100" s="118">
        <v>48</v>
      </c>
      <c r="BH100" s="119">
        <v>90</v>
      </c>
      <c r="BI100" s="117">
        <v>17</v>
      </c>
      <c r="BJ100" s="118">
        <v>24</v>
      </c>
      <c r="BK100" s="119">
        <v>41</v>
      </c>
      <c r="BL100" s="117">
        <v>24</v>
      </c>
      <c r="BM100" s="118">
        <v>17</v>
      </c>
      <c r="BN100" s="119">
        <v>41</v>
      </c>
      <c r="BO100" s="117">
        <v>11</v>
      </c>
      <c r="BP100" s="118">
        <v>17</v>
      </c>
      <c r="BQ100" s="119">
        <v>28</v>
      </c>
      <c r="BR100" s="117">
        <v>30</v>
      </c>
      <c r="BS100" s="118">
        <v>34</v>
      </c>
      <c r="BT100" s="119">
        <v>64</v>
      </c>
      <c r="BU100" s="117">
        <v>45</v>
      </c>
      <c r="BV100" s="118">
        <v>48</v>
      </c>
      <c r="BW100" s="119">
        <v>93</v>
      </c>
      <c r="BX100" s="117">
        <v>72</v>
      </c>
      <c r="BY100" s="118">
        <v>99</v>
      </c>
      <c r="BZ100" s="119">
        <v>171</v>
      </c>
    </row>
    <row r="101" spans="27:78" x14ac:dyDescent="0.15">
      <c r="AA101" s="253">
        <v>80</v>
      </c>
      <c r="AB101" s="62">
        <f t="shared" ref="AB101:AD126" si="3">+AE101+AH101+AK101+AN101+AQ101+AT101+AW101+AZ101+BC101+BF101+BI101+BL101+BO101+BR101+BU101+BX101</f>
        <v>217</v>
      </c>
      <c r="AC101" s="63">
        <f t="shared" si="3"/>
        <v>269</v>
      </c>
      <c r="AD101" s="64">
        <f t="shared" si="3"/>
        <v>486</v>
      </c>
      <c r="AE101" s="163">
        <v>29</v>
      </c>
      <c r="AF101" s="164">
        <v>39</v>
      </c>
      <c r="AG101" s="123">
        <v>68</v>
      </c>
      <c r="AH101" s="163">
        <v>37</v>
      </c>
      <c r="AI101" s="164">
        <v>36</v>
      </c>
      <c r="AJ101" s="123">
        <v>73</v>
      </c>
      <c r="AK101" s="163">
        <v>10</v>
      </c>
      <c r="AL101" s="164">
        <v>12</v>
      </c>
      <c r="AM101" s="123">
        <v>22</v>
      </c>
      <c r="AN101" s="163">
        <v>18</v>
      </c>
      <c r="AO101" s="164">
        <v>17</v>
      </c>
      <c r="AP101" s="123">
        <v>35</v>
      </c>
      <c r="AQ101" s="163">
        <v>27</v>
      </c>
      <c r="AR101" s="164">
        <v>39</v>
      </c>
      <c r="AS101" s="123">
        <v>66</v>
      </c>
      <c r="AT101" s="163">
        <v>24</v>
      </c>
      <c r="AU101" s="164">
        <v>44</v>
      </c>
      <c r="AV101" s="123">
        <v>68</v>
      </c>
      <c r="AW101" s="163">
        <v>7</v>
      </c>
      <c r="AX101" s="164">
        <v>17</v>
      </c>
      <c r="AY101" s="123">
        <v>24</v>
      </c>
      <c r="AZ101" s="163">
        <v>20</v>
      </c>
      <c r="BA101" s="164">
        <v>20</v>
      </c>
      <c r="BB101" s="123">
        <v>40</v>
      </c>
      <c r="BC101" s="163">
        <v>9</v>
      </c>
      <c r="BD101" s="164">
        <v>10</v>
      </c>
      <c r="BE101" s="123">
        <v>19</v>
      </c>
      <c r="BF101" s="163">
        <v>8</v>
      </c>
      <c r="BG101" s="164">
        <v>8</v>
      </c>
      <c r="BH101" s="123">
        <v>16</v>
      </c>
      <c r="BI101" s="163">
        <v>1</v>
      </c>
      <c r="BJ101" s="164">
        <v>4</v>
      </c>
      <c r="BK101" s="123">
        <v>5</v>
      </c>
      <c r="BL101" s="163">
        <v>5</v>
      </c>
      <c r="BM101" s="164">
        <v>4</v>
      </c>
      <c r="BN101" s="123">
        <v>9</v>
      </c>
      <c r="BO101" s="163">
        <v>2</v>
      </c>
      <c r="BP101" s="164">
        <v>1</v>
      </c>
      <c r="BQ101" s="123">
        <v>3</v>
      </c>
      <c r="BR101" s="163">
        <v>4</v>
      </c>
      <c r="BS101" s="164">
        <v>7</v>
      </c>
      <c r="BT101" s="123">
        <v>11</v>
      </c>
      <c r="BU101" s="163">
        <v>7</v>
      </c>
      <c r="BV101" s="164">
        <v>6</v>
      </c>
      <c r="BW101" s="123">
        <v>13</v>
      </c>
      <c r="BX101" s="163">
        <v>9</v>
      </c>
      <c r="BY101" s="164">
        <v>5</v>
      </c>
      <c r="BZ101" s="123">
        <v>14</v>
      </c>
    </row>
    <row r="102" spans="27:78" x14ac:dyDescent="0.15">
      <c r="AA102" s="253">
        <v>81</v>
      </c>
      <c r="AB102" s="74">
        <f t="shared" si="3"/>
        <v>169</v>
      </c>
      <c r="AC102" s="75">
        <f t="shared" si="3"/>
        <v>253</v>
      </c>
      <c r="AD102" s="76">
        <f t="shared" si="3"/>
        <v>422</v>
      </c>
      <c r="AE102" s="77">
        <v>20</v>
      </c>
      <c r="AF102" s="78">
        <v>28</v>
      </c>
      <c r="AG102" s="76">
        <v>48</v>
      </c>
      <c r="AH102" s="77">
        <v>25</v>
      </c>
      <c r="AI102" s="78">
        <v>32</v>
      </c>
      <c r="AJ102" s="76">
        <v>57</v>
      </c>
      <c r="AK102" s="77">
        <v>9</v>
      </c>
      <c r="AL102" s="78">
        <v>19</v>
      </c>
      <c r="AM102" s="76">
        <v>28</v>
      </c>
      <c r="AN102" s="77">
        <v>15</v>
      </c>
      <c r="AO102" s="78">
        <v>20</v>
      </c>
      <c r="AP102" s="76">
        <v>35</v>
      </c>
      <c r="AQ102" s="77">
        <v>22</v>
      </c>
      <c r="AR102" s="78">
        <v>28</v>
      </c>
      <c r="AS102" s="76">
        <v>50</v>
      </c>
      <c r="AT102" s="77">
        <v>23</v>
      </c>
      <c r="AU102" s="78">
        <v>48</v>
      </c>
      <c r="AV102" s="76">
        <v>71</v>
      </c>
      <c r="AW102" s="77">
        <v>6</v>
      </c>
      <c r="AX102" s="78">
        <v>6</v>
      </c>
      <c r="AY102" s="76">
        <v>12</v>
      </c>
      <c r="AZ102" s="77">
        <v>14</v>
      </c>
      <c r="BA102" s="78">
        <v>24</v>
      </c>
      <c r="BB102" s="76">
        <v>38</v>
      </c>
      <c r="BC102" s="77">
        <v>6</v>
      </c>
      <c r="BD102" s="78">
        <v>11</v>
      </c>
      <c r="BE102" s="76">
        <v>17</v>
      </c>
      <c r="BF102" s="77">
        <v>3</v>
      </c>
      <c r="BG102" s="78">
        <v>8</v>
      </c>
      <c r="BH102" s="76">
        <v>11</v>
      </c>
      <c r="BI102" s="77">
        <v>2</v>
      </c>
      <c r="BJ102" s="78">
        <v>3</v>
      </c>
      <c r="BK102" s="76">
        <v>5</v>
      </c>
      <c r="BL102" s="77">
        <v>2</v>
      </c>
      <c r="BM102" s="78">
        <v>3</v>
      </c>
      <c r="BN102" s="76">
        <v>5</v>
      </c>
      <c r="BO102" s="77">
        <v>1</v>
      </c>
      <c r="BP102" s="78">
        <v>1</v>
      </c>
      <c r="BQ102" s="76">
        <v>2</v>
      </c>
      <c r="BR102" s="77">
        <v>5</v>
      </c>
      <c r="BS102" s="78">
        <v>8</v>
      </c>
      <c r="BT102" s="76">
        <v>13</v>
      </c>
      <c r="BU102" s="77">
        <v>3</v>
      </c>
      <c r="BV102" s="78">
        <v>6</v>
      </c>
      <c r="BW102" s="76">
        <v>9</v>
      </c>
      <c r="BX102" s="77">
        <v>13</v>
      </c>
      <c r="BY102" s="78">
        <v>8</v>
      </c>
      <c r="BZ102" s="76">
        <v>21</v>
      </c>
    </row>
    <row r="103" spans="27:78" x14ac:dyDescent="0.15">
      <c r="AA103" s="253">
        <v>82</v>
      </c>
      <c r="AB103" s="74">
        <f t="shared" si="3"/>
        <v>218</v>
      </c>
      <c r="AC103" s="75">
        <f t="shared" si="3"/>
        <v>258</v>
      </c>
      <c r="AD103" s="76">
        <f t="shared" si="3"/>
        <v>476</v>
      </c>
      <c r="AE103" s="77">
        <v>26</v>
      </c>
      <c r="AF103" s="78">
        <v>35</v>
      </c>
      <c r="AG103" s="76">
        <v>61</v>
      </c>
      <c r="AH103" s="77">
        <v>32</v>
      </c>
      <c r="AI103" s="78">
        <v>25</v>
      </c>
      <c r="AJ103" s="76">
        <v>57</v>
      </c>
      <c r="AK103" s="77">
        <v>10</v>
      </c>
      <c r="AL103" s="78">
        <v>10</v>
      </c>
      <c r="AM103" s="76">
        <v>20</v>
      </c>
      <c r="AN103" s="77">
        <v>30</v>
      </c>
      <c r="AO103" s="78">
        <v>21</v>
      </c>
      <c r="AP103" s="76">
        <v>51</v>
      </c>
      <c r="AQ103" s="77">
        <v>26</v>
      </c>
      <c r="AR103" s="78">
        <v>29</v>
      </c>
      <c r="AS103" s="76">
        <v>55</v>
      </c>
      <c r="AT103" s="77">
        <v>26</v>
      </c>
      <c r="AU103" s="78">
        <v>41</v>
      </c>
      <c r="AV103" s="76">
        <v>67</v>
      </c>
      <c r="AW103" s="77">
        <v>11</v>
      </c>
      <c r="AX103" s="78">
        <v>12</v>
      </c>
      <c r="AY103" s="76">
        <v>23</v>
      </c>
      <c r="AZ103" s="77">
        <v>9</v>
      </c>
      <c r="BA103" s="78">
        <v>18</v>
      </c>
      <c r="BB103" s="76">
        <v>27</v>
      </c>
      <c r="BC103" s="77">
        <v>18</v>
      </c>
      <c r="BD103" s="78">
        <v>12</v>
      </c>
      <c r="BE103" s="76">
        <v>30</v>
      </c>
      <c r="BF103" s="77">
        <v>4</v>
      </c>
      <c r="BG103" s="78">
        <v>8</v>
      </c>
      <c r="BH103" s="76">
        <v>12</v>
      </c>
      <c r="BI103" s="77">
        <v>3</v>
      </c>
      <c r="BJ103" s="78">
        <v>2</v>
      </c>
      <c r="BK103" s="76">
        <v>5</v>
      </c>
      <c r="BL103" s="77">
        <v>3</v>
      </c>
      <c r="BM103" s="78">
        <v>7</v>
      </c>
      <c r="BN103" s="76">
        <v>10</v>
      </c>
      <c r="BO103" s="77"/>
      <c r="BP103" s="78">
        <v>2</v>
      </c>
      <c r="BQ103" s="76">
        <v>2</v>
      </c>
      <c r="BR103" s="77">
        <v>5</v>
      </c>
      <c r="BS103" s="78">
        <v>6</v>
      </c>
      <c r="BT103" s="76">
        <v>11</v>
      </c>
      <c r="BU103" s="77">
        <v>6</v>
      </c>
      <c r="BV103" s="78">
        <v>11</v>
      </c>
      <c r="BW103" s="76">
        <v>17</v>
      </c>
      <c r="BX103" s="77">
        <v>9</v>
      </c>
      <c r="BY103" s="78">
        <v>19</v>
      </c>
      <c r="BZ103" s="76">
        <v>28</v>
      </c>
    </row>
    <row r="104" spans="27:78" x14ac:dyDescent="0.15">
      <c r="AA104" s="253">
        <v>83</v>
      </c>
      <c r="AB104" s="74">
        <f t="shared" si="3"/>
        <v>152</v>
      </c>
      <c r="AC104" s="75">
        <f t="shared" si="3"/>
        <v>232</v>
      </c>
      <c r="AD104" s="76">
        <f t="shared" si="3"/>
        <v>384</v>
      </c>
      <c r="AE104" s="77">
        <v>17</v>
      </c>
      <c r="AF104" s="78">
        <v>27</v>
      </c>
      <c r="AG104" s="76">
        <v>44</v>
      </c>
      <c r="AH104" s="77">
        <v>20</v>
      </c>
      <c r="AI104" s="78">
        <v>31</v>
      </c>
      <c r="AJ104" s="76">
        <v>51</v>
      </c>
      <c r="AK104" s="77">
        <v>14</v>
      </c>
      <c r="AL104" s="78">
        <v>8</v>
      </c>
      <c r="AM104" s="76">
        <v>22</v>
      </c>
      <c r="AN104" s="77">
        <v>12</v>
      </c>
      <c r="AO104" s="78">
        <v>21</v>
      </c>
      <c r="AP104" s="76">
        <v>33</v>
      </c>
      <c r="AQ104" s="77">
        <v>14</v>
      </c>
      <c r="AR104" s="78">
        <v>27</v>
      </c>
      <c r="AS104" s="76">
        <v>41</v>
      </c>
      <c r="AT104" s="77">
        <v>19</v>
      </c>
      <c r="AU104" s="78">
        <v>30</v>
      </c>
      <c r="AV104" s="76">
        <v>49</v>
      </c>
      <c r="AW104" s="77">
        <v>7</v>
      </c>
      <c r="AX104" s="78">
        <v>6</v>
      </c>
      <c r="AY104" s="76">
        <v>13</v>
      </c>
      <c r="AZ104" s="77">
        <v>12</v>
      </c>
      <c r="BA104" s="78">
        <v>19</v>
      </c>
      <c r="BB104" s="76">
        <v>31</v>
      </c>
      <c r="BC104" s="77">
        <v>11</v>
      </c>
      <c r="BD104" s="78">
        <v>12</v>
      </c>
      <c r="BE104" s="76">
        <v>23</v>
      </c>
      <c r="BF104" s="77">
        <v>5</v>
      </c>
      <c r="BG104" s="78">
        <v>9</v>
      </c>
      <c r="BH104" s="76">
        <v>14</v>
      </c>
      <c r="BI104" s="77">
        <v>2</v>
      </c>
      <c r="BJ104" s="78">
        <v>2</v>
      </c>
      <c r="BK104" s="76">
        <v>4</v>
      </c>
      <c r="BL104" s="77">
        <v>1</v>
      </c>
      <c r="BM104" s="78">
        <v>5</v>
      </c>
      <c r="BN104" s="76">
        <v>6</v>
      </c>
      <c r="BO104" s="77">
        <v>1</v>
      </c>
      <c r="BP104" s="78">
        <v>1</v>
      </c>
      <c r="BQ104" s="76">
        <v>2</v>
      </c>
      <c r="BR104" s="77">
        <v>3</v>
      </c>
      <c r="BS104" s="78">
        <v>4</v>
      </c>
      <c r="BT104" s="76">
        <v>7</v>
      </c>
      <c r="BU104" s="77">
        <v>3</v>
      </c>
      <c r="BV104" s="78">
        <v>9</v>
      </c>
      <c r="BW104" s="76">
        <v>12</v>
      </c>
      <c r="BX104" s="77">
        <v>11</v>
      </c>
      <c r="BY104" s="78">
        <v>21</v>
      </c>
      <c r="BZ104" s="76">
        <v>32</v>
      </c>
    </row>
    <row r="105" spans="27:78" x14ac:dyDescent="0.15">
      <c r="AA105" s="253">
        <v>84</v>
      </c>
      <c r="AB105" s="74">
        <f t="shared" si="3"/>
        <v>127</v>
      </c>
      <c r="AC105" s="75">
        <f t="shared" si="3"/>
        <v>181</v>
      </c>
      <c r="AD105" s="76">
        <f t="shared" si="3"/>
        <v>308</v>
      </c>
      <c r="AE105" s="77">
        <v>16</v>
      </c>
      <c r="AF105" s="78">
        <v>24</v>
      </c>
      <c r="AG105" s="76">
        <v>40</v>
      </c>
      <c r="AH105" s="77">
        <v>13</v>
      </c>
      <c r="AI105" s="78">
        <v>29</v>
      </c>
      <c r="AJ105" s="76">
        <v>42</v>
      </c>
      <c r="AK105" s="77">
        <v>5</v>
      </c>
      <c r="AL105" s="78">
        <v>8</v>
      </c>
      <c r="AM105" s="76">
        <v>13</v>
      </c>
      <c r="AN105" s="77">
        <v>10</v>
      </c>
      <c r="AO105" s="78">
        <v>7</v>
      </c>
      <c r="AP105" s="76">
        <v>17</v>
      </c>
      <c r="AQ105" s="77">
        <v>15</v>
      </c>
      <c r="AR105" s="78">
        <v>19</v>
      </c>
      <c r="AS105" s="76">
        <v>34</v>
      </c>
      <c r="AT105" s="77">
        <v>20</v>
      </c>
      <c r="AU105" s="78">
        <v>24</v>
      </c>
      <c r="AV105" s="76">
        <v>44</v>
      </c>
      <c r="AW105" s="77">
        <v>7</v>
      </c>
      <c r="AX105" s="78">
        <v>11</v>
      </c>
      <c r="AY105" s="76">
        <v>18</v>
      </c>
      <c r="AZ105" s="77">
        <v>8</v>
      </c>
      <c r="BA105" s="78">
        <v>16</v>
      </c>
      <c r="BB105" s="76">
        <v>24</v>
      </c>
      <c r="BC105" s="77">
        <v>8</v>
      </c>
      <c r="BD105" s="78">
        <v>14</v>
      </c>
      <c r="BE105" s="76">
        <v>22</v>
      </c>
      <c r="BF105" s="77">
        <v>4</v>
      </c>
      <c r="BG105" s="78">
        <v>1</v>
      </c>
      <c r="BH105" s="76">
        <v>5</v>
      </c>
      <c r="BI105" s="77">
        <v>1</v>
      </c>
      <c r="BJ105" s="78">
        <v>2</v>
      </c>
      <c r="BK105" s="76">
        <v>3</v>
      </c>
      <c r="BL105" s="77">
        <v>1</v>
      </c>
      <c r="BM105" s="78">
        <v>3</v>
      </c>
      <c r="BN105" s="76">
        <v>4</v>
      </c>
      <c r="BO105" s="77"/>
      <c r="BP105" s="78">
        <v>2</v>
      </c>
      <c r="BQ105" s="76">
        <v>2</v>
      </c>
      <c r="BR105" s="77">
        <v>6</v>
      </c>
      <c r="BS105" s="78">
        <v>5</v>
      </c>
      <c r="BT105" s="76">
        <v>11</v>
      </c>
      <c r="BU105" s="77">
        <v>6</v>
      </c>
      <c r="BV105" s="78">
        <v>9</v>
      </c>
      <c r="BW105" s="76">
        <v>15</v>
      </c>
      <c r="BX105" s="77">
        <v>7</v>
      </c>
      <c r="BY105" s="78">
        <v>7</v>
      </c>
      <c r="BZ105" s="76">
        <v>14</v>
      </c>
    </row>
    <row r="106" spans="27:78" x14ac:dyDescent="0.15">
      <c r="AA106" s="86" t="str">
        <f>FIXED(AA101,0)&amp;" ～ "&amp;FIXED(AA105,0)&amp;" 小計"</f>
        <v>80 ～ 84 小計</v>
      </c>
      <c r="AB106" s="87">
        <f t="shared" si="3"/>
        <v>883</v>
      </c>
      <c r="AC106" s="88">
        <f t="shared" si="3"/>
        <v>1193</v>
      </c>
      <c r="AD106" s="89">
        <f t="shared" si="3"/>
        <v>2076</v>
      </c>
      <c r="AE106" s="87">
        <v>108</v>
      </c>
      <c r="AF106" s="88">
        <v>153</v>
      </c>
      <c r="AG106" s="89">
        <v>261</v>
      </c>
      <c r="AH106" s="87">
        <v>127</v>
      </c>
      <c r="AI106" s="88">
        <v>153</v>
      </c>
      <c r="AJ106" s="89">
        <v>280</v>
      </c>
      <c r="AK106" s="87">
        <v>48</v>
      </c>
      <c r="AL106" s="88">
        <v>57</v>
      </c>
      <c r="AM106" s="89">
        <v>105</v>
      </c>
      <c r="AN106" s="87">
        <v>85</v>
      </c>
      <c r="AO106" s="88">
        <v>86</v>
      </c>
      <c r="AP106" s="89">
        <v>171</v>
      </c>
      <c r="AQ106" s="165">
        <v>104</v>
      </c>
      <c r="AR106" s="88">
        <v>142</v>
      </c>
      <c r="AS106" s="89">
        <v>246</v>
      </c>
      <c r="AT106" s="87">
        <v>112</v>
      </c>
      <c r="AU106" s="88">
        <v>187</v>
      </c>
      <c r="AV106" s="89">
        <v>299</v>
      </c>
      <c r="AW106" s="87">
        <v>38</v>
      </c>
      <c r="AX106" s="88">
        <v>52</v>
      </c>
      <c r="AY106" s="89">
        <v>90</v>
      </c>
      <c r="AZ106" s="87">
        <v>63</v>
      </c>
      <c r="BA106" s="88">
        <v>97</v>
      </c>
      <c r="BB106" s="89">
        <v>160</v>
      </c>
      <c r="BC106" s="87">
        <v>52</v>
      </c>
      <c r="BD106" s="88">
        <v>59</v>
      </c>
      <c r="BE106" s="89">
        <v>111</v>
      </c>
      <c r="BF106" s="87">
        <v>24</v>
      </c>
      <c r="BG106" s="88">
        <v>34</v>
      </c>
      <c r="BH106" s="89">
        <v>58</v>
      </c>
      <c r="BI106" s="87">
        <v>9</v>
      </c>
      <c r="BJ106" s="88">
        <v>13</v>
      </c>
      <c r="BK106" s="89">
        <v>22</v>
      </c>
      <c r="BL106" s="87">
        <v>12</v>
      </c>
      <c r="BM106" s="88">
        <v>22</v>
      </c>
      <c r="BN106" s="89">
        <v>34</v>
      </c>
      <c r="BO106" s="87">
        <v>4</v>
      </c>
      <c r="BP106" s="88">
        <v>7</v>
      </c>
      <c r="BQ106" s="89">
        <v>11</v>
      </c>
      <c r="BR106" s="87">
        <v>23</v>
      </c>
      <c r="BS106" s="88">
        <v>30</v>
      </c>
      <c r="BT106" s="89">
        <v>53</v>
      </c>
      <c r="BU106" s="87">
        <v>25</v>
      </c>
      <c r="BV106" s="88">
        <v>41</v>
      </c>
      <c r="BW106" s="89">
        <v>66</v>
      </c>
      <c r="BX106" s="87">
        <v>49</v>
      </c>
      <c r="BY106" s="88">
        <v>60</v>
      </c>
      <c r="BZ106" s="89">
        <v>109</v>
      </c>
    </row>
    <row r="107" spans="27:78" x14ac:dyDescent="0.15">
      <c r="AA107" s="253">
        <v>85</v>
      </c>
      <c r="AB107" s="62">
        <f t="shared" si="3"/>
        <v>122</v>
      </c>
      <c r="AC107" s="63">
        <f t="shared" si="3"/>
        <v>203</v>
      </c>
      <c r="AD107" s="64">
        <f t="shared" si="3"/>
        <v>325</v>
      </c>
      <c r="AE107" s="65">
        <v>13</v>
      </c>
      <c r="AF107" s="66">
        <v>22</v>
      </c>
      <c r="AG107" s="64">
        <v>35</v>
      </c>
      <c r="AH107" s="65">
        <v>16</v>
      </c>
      <c r="AI107" s="66">
        <v>25</v>
      </c>
      <c r="AJ107" s="64">
        <v>41</v>
      </c>
      <c r="AK107" s="65">
        <v>4</v>
      </c>
      <c r="AL107" s="66">
        <v>16</v>
      </c>
      <c r="AM107" s="64">
        <v>20</v>
      </c>
      <c r="AN107" s="65">
        <v>8</v>
      </c>
      <c r="AO107" s="66">
        <v>12</v>
      </c>
      <c r="AP107" s="64">
        <v>20</v>
      </c>
      <c r="AQ107" s="163">
        <v>18</v>
      </c>
      <c r="AR107" s="66">
        <v>19</v>
      </c>
      <c r="AS107" s="64">
        <v>37</v>
      </c>
      <c r="AT107" s="65">
        <v>25</v>
      </c>
      <c r="AU107" s="66">
        <v>39</v>
      </c>
      <c r="AV107" s="64">
        <v>64</v>
      </c>
      <c r="AW107" s="65">
        <v>6</v>
      </c>
      <c r="AX107" s="66">
        <v>13</v>
      </c>
      <c r="AY107" s="64">
        <v>19</v>
      </c>
      <c r="AZ107" s="65">
        <v>9</v>
      </c>
      <c r="BA107" s="66">
        <v>8</v>
      </c>
      <c r="BB107" s="64">
        <v>17</v>
      </c>
      <c r="BC107" s="65">
        <v>6</v>
      </c>
      <c r="BD107" s="66">
        <v>10</v>
      </c>
      <c r="BE107" s="64">
        <v>16</v>
      </c>
      <c r="BF107" s="65">
        <v>5</v>
      </c>
      <c r="BG107" s="66">
        <v>12</v>
      </c>
      <c r="BH107" s="64">
        <v>17</v>
      </c>
      <c r="BI107" s="65">
        <v>1</v>
      </c>
      <c r="BJ107" s="66">
        <v>1</v>
      </c>
      <c r="BK107" s="64">
        <v>2</v>
      </c>
      <c r="BL107" s="65">
        <v>2</v>
      </c>
      <c r="BM107" s="66">
        <v>4</v>
      </c>
      <c r="BN107" s="64">
        <v>6</v>
      </c>
      <c r="BO107" s="65">
        <v>1</v>
      </c>
      <c r="BP107" s="66">
        <v>1</v>
      </c>
      <c r="BQ107" s="64">
        <v>2</v>
      </c>
      <c r="BR107" s="65">
        <v>1</v>
      </c>
      <c r="BS107" s="66">
        <v>5</v>
      </c>
      <c r="BT107" s="64">
        <v>6</v>
      </c>
      <c r="BU107" s="65">
        <v>1</v>
      </c>
      <c r="BV107" s="66">
        <v>6</v>
      </c>
      <c r="BW107" s="64">
        <v>7</v>
      </c>
      <c r="BX107" s="65">
        <v>6</v>
      </c>
      <c r="BY107" s="66">
        <v>10</v>
      </c>
      <c r="BZ107" s="64">
        <v>16</v>
      </c>
    </row>
    <row r="108" spans="27:78" x14ac:dyDescent="0.15">
      <c r="AA108" s="253">
        <v>86</v>
      </c>
      <c r="AB108" s="74">
        <f t="shared" si="3"/>
        <v>119</v>
      </c>
      <c r="AC108" s="75">
        <f t="shared" si="3"/>
        <v>226</v>
      </c>
      <c r="AD108" s="76">
        <f t="shared" si="3"/>
        <v>345</v>
      </c>
      <c r="AE108" s="77">
        <v>16</v>
      </c>
      <c r="AF108" s="78">
        <v>36</v>
      </c>
      <c r="AG108" s="76">
        <v>52</v>
      </c>
      <c r="AH108" s="77">
        <v>23</v>
      </c>
      <c r="AI108" s="78">
        <v>19</v>
      </c>
      <c r="AJ108" s="76">
        <v>42</v>
      </c>
      <c r="AK108" s="77">
        <v>5</v>
      </c>
      <c r="AL108" s="78">
        <v>9</v>
      </c>
      <c r="AM108" s="76">
        <v>14</v>
      </c>
      <c r="AN108" s="77">
        <v>3</v>
      </c>
      <c r="AO108" s="78">
        <v>16</v>
      </c>
      <c r="AP108" s="76">
        <v>19</v>
      </c>
      <c r="AQ108" s="77">
        <v>12</v>
      </c>
      <c r="AR108" s="78">
        <v>21</v>
      </c>
      <c r="AS108" s="76">
        <v>33</v>
      </c>
      <c r="AT108" s="77">
        <v>19</v>
      </c>
      <c r="AU108" s="78">
        <v>34</v>
      </c>
      <c r="AV108" s="76">
        <v>53</v>
      </c>
      <c r="AW108" s="77">
        <v>4</v>
      </c>
      <c r="AX108" s="78">
        <v>9</v>
      </c>
      <c r="AY108" s="76">
        <v>13</v>
      </c>
      <c r="AZ108" s="77">
        <v>13</v>
      </c>
      <c r="BA108" s="78">
        <v>20</v>
      </c>
      <c r="BB108" s="76">
        <v>33</v>
      </c>
      <c r="BC108" s="77">
        <v>7</v>
      </c>
      <c r="BD108" s="78">
        <v>14</v>
      </c>
      <c r="BE108" s="76">
        <v>21</v>
      </c>
      <c r="BF108" s="77">
        <v>2</v>
      </c>
      <c r="BG108" s="78">
        <v>8</v>
      </c>
      <c r="BH108" s="76">
        <v>10</v>
      </c>
      <c r="BI108" s="77"/>
      <c r="BJ108" s="78">
        <v>3</v>
      </c>
      <c r="BK108" s="76">
        <v>3</v>
      </c>
      <c r="BL108" s="77"/>
      <c r="BM108" s="78">
        <v>5</v>
      </c>
      <c r="BN108" s="76">
        <v>5</v>
      </c>
      <c r="BO108" s="77">
        <v>1</v>
      </c>
      <c r="BP108" s="78">
        <v>2</v>
      </c>
      <c r="BQ108" s="76">
        <v>3</v>
      </c>
      <c r="BR108" s="77">
        <v>5</v>
      </c>
      <c r="BS108" s="78">
        <v>8</v>
      </c>
      <c r="BT108" s="76">
        <v>13</v>
      </c>
      <c r="BU108" s="77">
        <v>6</v>
      </c>
      <c r="BV108" s="78">
        <v>9</v>
      </c>
      <c r="BW108" s="76">
        <v>15</v>
      </c>
      <c r="BX108" s="77">
        <v>3</v>
      </c>
      <c r="BY108" s="78">
        <v>13</v>
      </c>
      <c r="BZ108" s="76">
        <v>16</v>
      </c>
    </row>
    <row r="109" spans="27:78" x14ac:dyDescent="0.15">
      <c r="AA109" s="253">
        <v>87</v>
      </c>
      <c r="AB109" s="74">
        <f t="shared" si="3"/>
        <v>92</v>
      </c>
      <c r="AC109" s="75">
        <f t="shared" si="3"/>
        <v>207</v>
      </c>
      <c r="AD109" s="76">
        <f t="shared" si="3"/>
        <v>299</v>
      </c>
      <c r="AE109" s="77">
        <v>14</v>
      </c>
      <c r="AF109" s="78">
        <v>31</v>
      </c>
      <c r="AG109" s="76">
        <v>45</v>
      </c>
      <c r="AH109" s="77">
        <v>8</v>
      </c>
      <c r="AI109" s="78">
        <v>30</v>
      </c>
      <c r="AJ109" s="76">
        <v>38</v>
      </c>
      <c r="AK109" s="77">
        <v>3</v>
      </c>
      <c r="AL109" s="78">
        <v>12</v>
      </c>
      <c r="AM109" s="76">
        <v>15</v>
      </c>
      <c r="AN109" s="77">
        <v>6</v>
      </c>
      <c r="AO109" s="78">
        <v>16</v>
      </c>
      <c r="AP109" s="76">
        <v>22</v>
      </c>
      <c r="AQ109" s="77">
        <v>11</v>
      </c>
      <c r="AR109" s="78">
        <v>28</v>
      </c>
      <c r="AS109" s="76">
        <v>39</v>
      </c>
      <c r="AT109" s="77">
        <v>14</v>
      </c>
      <c r="AU109" s="78">
        <v>24</v>
      </c>
      <c r="AV109" s="76">
        <v>38</v>
      </c>
      <c r="AW109" s="77">
        <v>6</v>
      </c>
      <c r="AX109" s="78">
        <v>10</v>
      </c>
      <c r="AY109" s="76">
        <v>16</v>
      </c>
      <c r="AZ109" s="77">
        <v>8</v>
      </c>
      <c r="BA109" s="78">
        <v>13</v>
      </c>
      <c r="BB109" s="76">
        <v>21</v>
      </c>
      <c r="BC109" s="77">
        <v>5</v>
      </c>
      <c r="BD109" s="78">
        <v>9</v>
      </c>
      <c r="BE109" s="76">
        <v>14</v>
      </c>
      <c r="BF109" s="77">
        <v>4</v>
      </c>
      <c r="BG109" s="78">
        <v>4</v>
      </c>
      <c r="BH109" s="76">
        <v>8</v>
      </c>
      <c r="BI109" s="77">
        <v>3</v>
      </c>
      <c r="BJ109" s="78">
        <v>1</v>
      </c>
      <c r="BK109" s="76">
        <v>4</v>
      </c>
      <c r="BL109" s="77">
        <v>1</v>
      </c>
      <c r="BM109" s="78">
        <v>2</v>
      </c>
      <c r="BN109" s="76">
        <v>3</v>
      </c>
      <c r="BO109" s="77"/>
      <c r="BP109" s="78">
        <v>3</v>
      </c>
      <c r="BQ109" s="76">
        <v>3</v>
      </c>
      <c r="BR109" s="77">
        <v>4</v>
      </c>
      <c r="BS109" s="78">
        <v>10</v>
      </c>
      <c r="BT109" s="76">
        <v>14</v>
      </c>
      <c r="BU109" s="77">
        <v>1</v>
      </c>
      <c r="BV109" s="78">
        <v>8</v>
      </c>
      <c r="BW109" s="76">
        <v>9</v>
      </c>
      <c r="BX109" s="77">
        <v>4</v>
      </c>
      <c r="BY109" s="78">
        <v>6</v>
      </c>
      <c r="BZ109" s="76">
        <v>10</v>
      </c>
    </row>
    <row r="110" spans="27:78" x14ac:dyDescent="0.15">
      <c r="AA110" s="253">
        <v>88</v>
      </c>
      <c r="AB110" s="74">
        <f t="shared" si="3"/>
        <v>95</v>
      </c>
      <c r="AC110" s="75">
        <f t="shared" si="3"/>
        <v>168</v>
      </c>
      <c r="AD110" s="76">
        <f t="shared" si="3"/>
        <v>263</v>
      </c>
      <c r="AE110" s="77">
        <v>18</v>
      </c>
      <c r="AF110" s="78">
        <v>18</v>
      </c>
      <c r="AG110" s="76">
        <v>36</v>
      </c>
      <c r="AH110" s="77">
        <v>11</v>
      </c>
      <c r="AI110" s="78">
        <v>21</v>
      </c>
      <c r="AJ110" s="76">
        <v>32</v>
      </c>
      <c r="AK110" s="77">
        <v>5</v>
      </c>
      <c r="AL110" s="78">
        <v>8</v>
      </c>
      <c r="AM110" s="76">
        <v>13</v>
      </c>
      <c r="AN110" s="77">
        <v>9</v>
      </c>
      <c r="AO110" s="78">
        <v>7</v>
      </c>
      <c r="AP110" s="76">
        <v>16</v>
      </c>
      <c r="AQ110" s="77">
        <v>8</v>
      </c>
      <c r="AR110" s="78">
        <v>19</v>
      </c>
      <c r="AS110" s="76">
        <v>27</v>
      </c>
      <c r="AT110" s="77">
        <v>17</v>
      </c>
      <c r="AU110" s="78">
        <v>29</v>
      </c>
      <c r="AV110" s="76">
        <v>46</v>
      </c>
      <c r="AW110" s="77">
        <v>3</v>
      </c>
      <c r="AX110" s="78">
        <v>7</v>
      </c>
      <c r="AY110" s="76">
        <v>10</v>
      </c>
      <c r="AZ110" s="77">
        <v>9</v>
      </c>
      <c r="BA110" s="78">
        <v>11</v>
      </c>
      <c r="BB110" s="76">
        <v>20</v>
      </c>
      <c r="BC110" s="77">
        <v>3</v>
      </c>
      <c r="BD110" s="78">
        <v>12</v>
      </c>
      <c r="BE110" s="76">
        <v>15</v>
      </c>
      <c r="BF110" s="77">
        <v>2</v>
      </c>
      <c r="BG110" s="78">
        <v>8</v>
      </c>
      <c r="BH110" s="76">
        <v>10</v>
      </c>
      <c r="BI110" s="77">
        <v>3</v>
      </c>
      <c r="BJ110" s="78"/>
      <c r="BK110" s="76">
        <v>3</v>
      </c>
      <c r="BL110" s="77">
        <v>1</v>
      </c>
      <c r="BM110" s="78">
        <v>8</v>
      </c>
      <c r="BN110" s="76">
        <v>9</v>
      </c>
      <c r="BO110" s="77"/>
      <c r="BP110" s="78"/>
      <c r="BQ110" s="76"/>
      <c r="BR110" s="77"/>
      <c r="BS110" s="78">
        <v>7</v>
      </c>
      <c r="BT110" s="76">
        <v>7</v>
      </c>
      <c r="BU110" s="77">
        <v>3</v>
      </c>
      <c r="BV110" s="78">
        <v>4</v>
      </c>
      <c r="BW110" s="76">
        <v>7</v>
      </c>
      <c r="BX110" s="77">
        <v>3</v>
      </c>
      <c r="BY110" s="78">
        <v>9</v>
      </c>
      <c r="BZ110" s="76">
        <v>12</v>
      </c>
    </row>
    <row r="111" spans="27:78" x14ac:dyDescent="0.15">
      <c r="AA111" s="253">
        <v>89</v>
      </c>
      <c r="AB111" s="74">
        <f t="shared" si="3"/>
        <v>57</v>
      </c>
      <c r="AC111" s="75">
        <f t="shared" si="3"/>
        <v>161</v>
      </c>
      <c r="AD111" s="76">
        <f t="shared" si="3"/>
        <v>218</v>
      </c>
      <c r="AE111" s="77">
        <v>4</v>
      </c>
      <c r="AF111" s="78">
        <v>14</v>
      </c>
      <c r="AG111" s="76">
        <v>18</v>
      </c>
      <c r="AH111" s="77">
        <v>5</v>
      </c>
      <c r="AI111" s="78">
        <v>21</v>
      </c>
      <c r="AJ111" s="76">
        <v>26</v>
      </c>
      <c r="AK111" s="77">
        <v>1</v>
      </c>
      <c r="AL111" s="78">
        <v>9</v>
      </c>
      <c r="AM111" s="76">
        <v>10</v>
      </c>
      <c r="AN111" s="77">
        <v>3</v>
      </c>
      <c r="AO111" s="78">
        <v>12</v>
      </c>
      <c r="AP111" s="76">
        <v>15</v>
      </c>
      <c r="AQ111" s="77">
        <v>9</v>
      </c>
      <c r="AR111" s="78">
        <v>15</v>
      </c>
      <c r="AS111" s="76">
        <v>24</v>
      </c>
      <c r="AT111" s="77">
        <v>6</v>
      </c>
      <c r="AU111" s="78">
        <v>21</v>
      </c>
      <c r="AV111" s="76">
        <v>27</v>
      </c>
      <c r="AW111" s="77">
        <v>5</v>
      </c>
      <c r="AX111" s="78">
        <v>7</v>
      </c>
      <c r="AY111" s="76">
        <v>12</v>
      </c>
      <c r="AZ111" s="77">
        <v>3</v>
      </c>
      <c r="BA111" s="78">
        <v>9</v>
      </c>
      <c r="BB111" s="76">
        <v>12</v>
      </c>
      <c r="BC111" s="77">
        <v>5</v>
      </c>
      <c r="BD111" s="78">
        <v>11</v>
      </c>
      <c r="BE111" s="76">
        <v>16</v>
      </c>
      <c r="BF111" s="77">
        <v>2</v>
      </c>
      <c r="BG111" s="78">
        <v>3</v>
      </c>
      <c r="BH111" s="76">
        <v>5</v>
      </c>
      <c r="BI111" s="77">
        <v>1</v>
      </c>
      <c r="BJ111" s="78">
        <v>2</v>
      </c>
      <c r="BK111" s="76">
        <v>3</v>
      </c>
      <c r="BL111" s="77">
        <v>1</v>
      </c>
      <c r="BM111" s="78">
        <v>2</v>
      </c>
      <c r="BN111" s="76">
        <v>3</v>
      </c>
      <c r="BO111" s="77"/>
      <c r="BP111" s="78">
        <v>2</v>
      </c>
      <c r="BQ111" s="76">
        <v>2</v>
      </c>
      <c r="BR111" s="77">
        <v>2</v>
      </c>
      <c r="BS111" s="78">
        <v>6</v>
      </c>
      <c r="BT111" s="76">
        <v>8</v>
      </c>
      <c r="BU111" s="77">
        <v>3</v>
      </c>
      <c r="BV111" s="78">
        <v>10</v>
      </c>
      <c r="BW111" s="76">
        <v>13</v>
      </c>
      <c r="BX111" s="77">
        <v>7</v>
      </c>
      <c r="BY111" s="78">
        <v>17</v>
      </c>
      <c r="BZ111" s="76">
        <v>24</v>
      </c>
    </row>
    <row r="112" spans="27:78" x14ac:dyDescent="0.15">
      <c r="AA112" s="86" t="str">
        <f>FIXED(AA107,0)&amp;" ～ "&amp;FIXED(AA111,0)&amp;" 小計"</f>
        <v>85 ～ 89 小計</v>
      </c>
      <c r="AB112" s="87">
        <f t="shared" si="3"/>
        <v>485</v>
      </c>
      <c r="AC112" s="88">
        <f t="shared" si="3"/>
        <v>965</v>
      </c>
      <c r="AD112" s="89">
        <f t="shared" si="3"/>
        <v>1450</v>
      </c>
      <c r="AE112" s="87">
        <v>65</v>
      </c>
      <c r="AF112" s="88">
        <v>121</v>
      </c>
      <c r="AG112" s="89">
        <v>186</v>
      </c>
      <c r="AH112" s="87">
        <v>63</v>
      </c>
      <c r="AI112" s="88">
        <v>116</v>
      </c>
      <c r="AJ112" s="89">
        <v>179</v>
      </c>
      <c r="AK112" s="87">
        <v>18</v>
      </c>
      <c r="AL112" s="88">
        <v>54</v>
      </c>
      <c r="AM112" s="89">
        <v>72</v>
      </c>
      <c r="AN112" s="87">
        <v>29</v>
      </c>
      <c r="AO112" s="88">
        <v>63</v>
      </c>
      <c r="AP112" s="89">
        <v>92</v>
      </c>
      <c r="AQ112" s="87">
        <v>58</v>
      </c>
      <c r="AR112" s="88">
        <v>102</v>
      </c>
      <c r="AS112" s="89">
        <v>160</v>
      </c>
      <c r="AT112" s="87">
        <v>81</v>
      </c>
      <c r="AU112" s="88">
        <v>147</v>
      </c>
      <c r="AV112" s="89">
        <v>228</v>
      </c>
      <c r="AW112" s="87">
        <v>24</v>
      </c>
      <c r="AX112" s="88">
        <v>46</v>
      </c>
      <c r="AY112" s="89">
        <v>70</v>
      </c>
      <c r="AZ112" s="87">
        <v>42</v>
      </c>
      <c r="BA112" s="88">
        <v>61</v>
      </c>
      <c r="BB112" s="89">
        <v>103</v>
      </c>
      <c r="BC112" s="87">
        <v>26</v>
      </c>
      <c r="BD112" s="88">
        <v>56</v>
      </c>
      <c r="BE112" s="89">
        <v>82</v>
      </c>
      <c r="BF112" s="87">
        <v>15</v>
      </c>
      <c r="BG112" s="88">
        <v>35</v>
      </c>
      <c r="BH112" s="89">
        <v>50</v>
      </c>
      <c r="BI112" s="87">
        <v>8</v>
      </c>
      <c r="BJ112" s="88">
        <v>7</v>
      </c>
      <c r="BK112" s="89">
        <v>15</v>
      </c>
      <c r="BL112" s="87">
        <v>5</v>
      </c>
      <c r="BM112" s="88">
        <v>21</v>
      </c>
      <c r="BN112" s="89">
        <v>26</v>
      </c>
      <c r="BO112" s="87">
        <v>2</v>
      </c>
      <c r="BP112" s="88">
        <v>8</v>
      </c>
      <c r="BQ112" s="89">
        <v>10</v>
      </c>
      <c r="BR112" s="87">
        <v>12</v>
      </c>
      <c r="BS112" s="88">
        <v>36</v>
      </c>
      <c r="BT112" s="89">
        <v>48</v>
      </c>
      <c r="BU112" s="87">
        <v>14</v>
      </c>
      <c r="BV112" s="88">
        <v>37</v>
      </c>
      <c r="BW112" s="89">
        <v>51</v>
      </c>
      <c r="BX112" s="87">
        <v>23</v>
      </c>
      <c r="BY112" s="88">
        <v>55</v>
      </c>
      <c r="BZ112" s="89">
        <v>78</v>
      </c>
    </row>
    <row r="113" spans="27:78" x14ac:dyDescent="0.15">
      <c r="AA113" s="250">
        <v>90</v>
      </c>
      <c r="AB113" s="62">
        <f t="shared" si="3"/>
        <v>49</v>
      </c>
      <c r="AC113" s="63">
        <f t="shared" si="3"/>
        <v>154</v>
      </c>
      <c r="AD113" s="64">
        <f t="shared" si="3"/>
        <v>203</v>
      </c>
      <c r="AE113" s="65">
        <v>1</v>
      </c>
      <c r="AF113" s="66">
        <v>18</v>
      </c>
      <c r="AG113" s="64">
        <v>19</v>
      </c>
      <c r="AH113" s="65">
        <v>8</v>
      </c>
      <c r="AI113" s="66">
        <v>25</v>
      </c>
      <c r="AJ113" s="64">
        <v>33</v>
      </c>
      <c r="AK113" s="65">
        <v>3</v>
      </c>
      <c r="AL113" s="66">
        <v>5</v>
      </c>
      <c r="AM113" s="64">
        <v>8</v>
      </c>
      <c r="AN113" s="65">
        <v>4</v>
      </c>
      <c r="AO113" s="66">
        <v>16</v>
      </c>
      <c r="AP113" s="64">
        <v>20</v>
      </c>
      <c r="AQ113" s="65">
        <v>7</v>
      </c>
      <c r="AR113" s="66">
        <v>8</v>
      </c>
      <c r="AS113" s="64">
        <v>15</v>
      </c>
      <c r="AT113" s="65">
        <v>9</v>
      </c>
      <c r="AU113" s="66">
        <v>23</v>
      </c>
      <c r="AV113" s="64">
        <v>32</v>
      </c>
      <c r="AW113" s="65">
        <v>3</v>
      </c>
      <c r="AX113" s="66">
        <v>9</v>
      </c>
      <c r="AY113" s="64">
        <v>12</v>
      </c>
      <c r="AZ113" s="65">
        <v>3</v>
      </c>
      <c r="BA113" s="66">
        <v>10</v>
      </c>
      <c r="BB113" s="64">
        <v>13</v>
      </c>
      <c r="BC113" s="65">
        <v>1</v>
      </c>
      <c r="BD113" s="66">
        <v>17</v>
      </c>
      <c r="BE113" s="64">
        <v>18</v>
      </c>
      <c r="BF113" s="65"/>
      <c r="BG113" s="66">
        <v>6</v>
      </c>
      <c r="BH113" s="64">
        <v>6</v>
      </c>
      <c r="BI113" s="65"/>
      <c r="BJ113" s="66"/>
      <c r="BK113" s="64"/>
      <c r="BL113" s="65">
        <v>1</v>
      </c>
      <c r="BM113" s="66">
        <v>3</v>
      </c>
      <c r="BN113" s="64">
        <v>4</v>
      </c>
      <c r="BO113" s="65">
        <v>2</v>
      </c>
      <c r="BP113" s="66">
        <v>2</v>
      </c>
      <c r="BQ113" s="64">
        <v>4</v>
      </c>
      <c r="BR113" s="65">
        <v>1</v>
      </c>
      <c r="BS113" s="66">
        <v>5</v>
      </c>
      <c r="BT113" s="64">
        <v>6</v>
      </c>
      <c r="BU113" s="65">
        <v>5</v>
      </c>
      <c r="BV113" s="66">
        <v>6</v>
      </c>
      <c r="BW113" s="64">
        <v>11</v>
      </c>
      <c r="BX113" s="65">
        <v>1</v>
      </c>
      <c r="BY113" s="66">
        <v>1</v>
      </c>
      <c r="BZ113" s="64">
        <v>2</v>
      </c>
    </row>
    <row r="114" spans="27:78" x14ac:dyDescent="0.15">
      <c r="AA114" s="253">
        <v>91</v>
      </c>
      <c r="AB114" s="74">
        <f t="shared" si="3"/>
        <v>42</v>
      </c>
      <c r="AC114" s="75">
        <f t="shared" si="3"/>
        <v>148</v>
      </c>
      <c r="AD114" s="76">
        <f t="shared" si="3"/>
        <v>190</v>
      </c>
      <c r="AE114" s="77">
        <v>6</v>
      </c>
      <c r="AF114" s="78">
        <v>18</v>
      </c>
      <c r="AG114" s="76">
        <v>24</v>
      </c>
      <c r="AH114" s="77">
        <v>5</v>
      </c>
      <c r="AI114" s="78">
        <v>22</v>
      </c>
      <c r="AJ114" s="76">
        <v>27</v>
      </c>
      <c r="AK114" s="77">
        <v>3</v>
      </c>
      <c r="AL114" s="78">
        <v>8</v>
      </c>
      <c r="AM114" s="76">
        <v>11</v>
      </c>
      <c r="AN114" s="77">
        <v>4</v>
      </c>
      <c r="AO114" s="78">
        <v>12</v>
      </c>
      <c r="AP114" s="76">
        <v>16</v>
      </c>
      <c r="AQ114" s="77">
        <v>2</v>
      </c>
      <c r="AR114" s="78">
        <v>15</v>
      </c>
      <c r="AS114" s="76">
        <v>17</v>
      </c>
      <c r="AT114" s="77">
        <v>10</v>
      </c>
      <c r="AU114" s="78">
        <v>26</v>
      </c>
      <c r="AV114" s="76">
        <v>36</v>
      </c>
      <c r="AW114" s="77"/>
      <c r="AX114" s="78">
        <v>7</v>
      </c>
      <c r="AY114" s="76">
        <v>7</v>
      </c>
      <c r="AZ114" s="77">
        <v>6</v>
      </c>
      <c r="BA114" s="78">
        <v>9</v>
      </c>
      <c r="BB114" s="76">
        <v>15</v>
      </c>
      <c r="BC114" s="77"/>
      <c r="BD114" s="78">
        <v>5</v>
      </c>
      <c r="BE114" s="76">
        <v>5</v>
      </c>
      <c r="BF114" s="77">
        <v>1</v>
      </c>
      <c r="BG114" s="78">
        <v>2</v>
      </c>
      <c r="BH114" s="76">
        <v>3</v>
      </c>
      <c r="BI114" s="77"/>
      <c r="BJ114" s="78">
        <v>3</v>
      </c>
      <c r="BK114" s="76">
        <v>3</v>
      </c>
      <c r="BL114" s="77">
        <v>2</v>
      </c>
      <c r="BM114" s="78">
        <v>2</v>
      </c>
      <c r="BN114" s="76">
        <v>4</v>
      </c>
      <c r="BO114" s="77"/>
      <c r="BP114" s="78"/>
      <c r="BQ114" s="76"/>
      <c r="BR114" s="77">
        <v>2</v>
      </c>
      <c r="BS114" s="78">
        <v>4</v>
      </c>
      <c r="BT114" s="76">
        <v>6</v>
      </c>
      <c r="BU114" s="77"/>
      <c r="BV114" s="78">
        <v>7</v>
      </c>
      <c r="BW114" s="76">
        <v>7</v>
      </c>
      <c r="BX114" s="77">
        <v>1</v>
      </c>
      <c r="BY114" s="78">
        <v>8</v>
      </c>
      <c r="BZ114" s="76">
        <v>9</v>
      </c>
    </row>
    <row r="115" spans="27:78" x14ac:dyDescent="0.15">
      <c r="AA115" s="253">
        <v>92</v>
      </c>
      <c r="AB115" s="74">
        <f t="shared" si="3"/>
        <v>42</v>
      </c>
      <c r="AC115" s="75">
        <f t="shared" si="3"/>
        <v>121</v>
      </c>
      <c r="AD115" s="76">
        <f t="shared" si="3"/>
        <v>163</v>
      </c>
      <c r="AE115" s="77">
        <v>9</v>
      </c>
      <c r="AF115" s="78">
        <v>10</v>
      </c>
      <c r="AG115" s="76">
        <v>19</v>
      </c>
      <c r="AH115" s="77">
        <v>7</v>
      </c>
      <c r="AI115" s="78">
        <v>17</v>
      </c>
      <c r="AJ115" s="76">
        <v>24</v>
      </c>
      <c r="AK115" s="77">
        <v>1</v>
      </c>
      <c r="AL115" s="78">
        <v>5</v>
      </c>
      <c r="AM115" s="76">
        <v>6</v>
      </c>
      <c r="AN115" s="77">
        <v>2</v>
      </c>
      <c r="AO115" s="78">
        <v>9</v>
      </c>
      <c r="AP115" s="76">
        <v>11</v>
      </c>
      <c r="AQ115" s="77">
        <v>4</v>
      </c>
      <c r="AR115" s="78">
        <v>8</v>
      </c>
      <c r="AS115" s="76">
        <v>12</v>
      </c>
      <c r="AT115" s="77">
        <v>2</v>
      </c>
      <c r="AU115" s="78">
        <v>15</v>
      </c>
      <c r="AV115" s="76">
        <v>17</v>
      </c>
      <c r="AW115" s="77">
        <v>3</v>
      </c>
      <c r="AX115" s="78">
        <v>10</v>
      </c>
      <c r="AY115" s="76">
        <v>13</v>
      </c>
      <c r="AZ115" s="77">
        <v>4</v>
      </c>
      <c r="BA115" s="78">
        <v>12</v>
      </c>
      <c r="BB115" s="76">
        <v>16</v>
      </c>
      <c r="BC115" s="77">
        <v>3</v>
      </c>
      <c r="BD115" s="78">
        <v>8</v>
      </c>
      <c r="BE115" s="76">
        <v>11</v>
      </c>
      <c r="BF115" s="77"/>
      <c r="BG115" s="78">
        <v>4</v>
      </c>
      <c r="BH115" s="76">
        <v>4</v>
      </c>
      <c r="BI115" s="77">
        <v>2</v>
      </c>
      <c r="BJ115" s="78">
        <v>2</v>
      </c>
      <c r="BK115" s="76">
        <v>4</v>
      </c>
      <c r="BL115" s="77">
        <v>1</v>
      </c>
      <c r="BM115" s="78">
        <v>1</v>
      </c>
      <c r="BN115" s="76">
        <v>2</v>
      </c>
      <c r="BO115" s="77"/>
      <c r="BP115" s="78"/>
      <c r="BQ115" s="76"/>
      <c r="BR115" s="77">
        <v>1</v>
      </c>
      <c r="BS115" s="78">
        <v>2</v>
      </c>
      <c r="BT115" s="76">
        <v>3</v>
      </c>
      <c r="BU115" s="77">
        <v>1</v>
      </c>
      <c r="BV115" s="78">
        <v>11</v>
      </c>
      <c r="BW115" s="76">
        <v>12</v>
      </c>
      <c r="BX115" s="77">
        <v>2</v>
      </c>
      <c r="BY115" s="78">
        <v>7</v>
      </c>
      <c r="BZ115" s="76">
        <v>9</v>
      </c>
    </row>
    <row r="116" spans="27:78" x14ac:dyDescent="0.15">
      <c r="AA116" s="253">
        <v>93</v>
      </c>
      <c r="AB116" s="74">
        <f t="shared" si="3"/>
        <v>24</v>
      </c>
      <c r="AC116" s="75">
        <f t="shared" si="3"/>
        <v>84</v>
      </c>
      <c r="AD116" s="76">
        <f t="shared" si="3"/>
        <v>108</v>
      </c>
      <c r="AE116" s="77">
        <v>1</v>
      </c>
      <c r="AF116" s="78">
        <v>9</v>
      </c>
      <c r="AG116" s="76">
        <v>10</v>
      </c>
      <c r="AH116" s="77">
        <v>2</v>
      </c>
      <c r="AI116" s="78">
        <v>10</v>
      </c>
      <c r="AJ116" s="76">
        <v>12</v>
      </c>
      <c r="AK116" s="77"/>
      <c r="AL116" s="78">
        <v>1</v>
      </c>
      <c r="AM116" s="76">
        <v>1</v>
      </c>
      <c r="AN116" s="77">
        <v>2</v>
      </c>
      <c r="AO116" s="78">
        <v>5</v>
      </c>
      <c r="AP116" s="76">
        <v>7</v>
      </c>
      <c r="AQ116" s="77">
        <v>2</v>
      </c>
      <c r="AR116" s="78">
        <v>8</v>
      </c>
      <c r="AS116" s="76">
        <v>10</v>
      </c>
      <c r="AT116" s="77">
        <v>2</v>
      </c>
      <c r="AU116" s="78">
        <v>11</v>
      </c>
      <c r="AV116" s="76">
        <v>13</v>
      </c>
      <c r="AW116" s="77">
        <v>1</v>
      </c>
      <c r="AX116" s="78">
        <v>6</v>
      </c>
      <c r="AY116" s="76">
        <v>7</v>
      </c>
      <c r="AZ116" s="77">
        <v>8</v>
      </c>
      <c r="BA116" s="78">
        <v>4</v>
      </c>
      <c r="BB116" s="76">
        <v>12</v>
      </c>
      <c r="BC116" s="77">
        <v>2</v>
      </c>
      <c r="BD116" s="78">
        <v>5</v>
      </c>
      <c r="BE116" s="76">
        <v>7</v>
      </c>
      <c r="BF116" s="77"/>
      <c r="BG116" s="78">
        <v>1</v>
      </c>
      <c r="BH116" s="76">
        <v>1</v>
      </c>
      <c r="BI116" s="77"/>
      <c r="BJ116" s="78">
        <v>1</v>
      </c>
      <c r="BK116" s="76">
        <v>1</v>
      </c>
      <c r="BL116" s="77">
        <v>1</v>
      </c>
      <c r="BM116" s="78">
        <v>4</v>
      </c>
      <c r="BN116" s="76">
        <v>5</v>
      </c>
      <c r="BO116" s="77"/>
      <c r="BP116" s="78">
        <v>3</v>
      </c>
      <c r="BQ116" s="76">
        <v>3</v>
      </c>
      <c r="BR116" s="77"/>
      <c r="BS116" s="78">
        <v>4</v>
      </c>
      <c r="BT116" s="76">
        <v>4</v>
      </c>
      <c r="BU116" s="77">
        <v>1</v>
      </c>
      <c r="BV116" s="78">
        <v>7</v>
      </c>
      <c r="BW116" s="76">
        <v>8</v>
      </c>
      <c r="BX116" s="77">
        <v>2</v>
      </c>
      <c r="BY116" s="78">
        <v>5</v>
      </c>
      <c r="BZ116" s="76">
        <v>7</v>
      </c>
    </row>
    <row r="117" spans="27:78" x14ac:dyDescent="0.15">
      <c r="AA117" s="253">
        <v>94</v>
      </c>
      <c r="AB117" s="74">
        <f t="shared" si="3"/>
        <v>28</v>
      </c>
      <c r="AC117" s="75">
        <f t="shared" si="3"/>
        <v>91</v>
      </c>
      <c r="AD117" s="76">
        <f t="shared" si="3"/>
        <v>119</v>
      </c>
      <c r="AE117" s="77">
        <v>2</v>
      </c>
      <c r="AF117" s="78">
        <v>10</v>
      </c>
      <c r="AG117" s="76">
        <v>12</v>
      </c>
      <c r="AH117" s="77">
        <v>4</v>
      </c>
      <c r="AI117" s="78">
        <v>5</v>
      </c>
      <c r="AJ117" s="76">
        <v>9</v>
      </c>
      <c r="AK117" s="77">
        <v>3</v>
      </c>
      <c r="AL117" s="78">
        <v>1</v>
      </c>
      <c r="AM117" s="76">
        <v>4</v>
      </c>
      <c r="AN117" s="77"/>
      <c r="AO117" s="78">
        <v>9</v>
      </c>
      <c r="AP117" s="76">
        <v>9</v>
      </c>
      <c r="AQ117" s="77">
        <v>4</v>
      </c>
      <c r="AR117" s="78">
        <v>11</v>
      </c>
      <c r="AS117" s="76">
        <v>15</v>
      </c>
      <c r="AT117" s="77">
        <v>5</v>
      </c>
      <c r="AU117" s="78">
        <v>18</v>
      </c>
      <c r="AV117" s="76">
        <v>23</v>
      </c>
      <c r="AW117" s="77"/>
      <c r="AX117" s="78">
        <v>6</v>
      </c>
      <c r="AY117" s="76">
        <v>6</v>
      </c>
      <c r="AZ117" s="77">
        <v>3</v>
      </c>
      <c r="BA117" s="78">
        <v>4</v>
      </c>
      <c r="BB117" s="76">
        <v>7</v>
      </c>
      <c r="BC117" s="77">
        <v>2</v>
      </c>
      <c r="BD117" s="78"/>
      <c r="BE117" s="76">
        <v>2</v>
      </c>
      <c r="BF117" s="77">
        <v>1</v>
      </c>
      <c r="BG117" s="78">
        <v>5</v>
      </c>
      <c r="BH117" s="76">
        <v>6</v>
      </c>
      <c r="BI117" s="77"/>
      <c r="BJ117" s="78">
        <v>3</v>
      </c>
      <c r="BK117" s="76">
        <v>3</v>
      </c>
      <c r="BL117" s="77">
        <v>1</v>
      </c>
      <c r="BM117" s="78">
        <v>5</v>
      </c>
      <c r="BN117" s="76">
        <v>6</v>
      </c>
      <c r="BO117" s="77"/>
      <c r="BP117" s="78"/>
      <c r="BQ117" s="76"/>
      <c r="BR117" s="77"/>
      <c r="BS117" s="78">
        <v>3</v>
      </c>
      <c r="BT117" s="76">
        <v>3</v>
      </c>
      <c r="BU117" s="77">
        <v>2</v>
      </c>
      <c r="BV117" s="78">
        <v>5</v>
      </c>
      <c r="BW117" s="76">
        <v>7</v>
      </c>
      <c r="BX117" s="77">
        <v>1</v>
      </c>
      <c r="BY117" s="78">
        <v>6</v>
      </c>
      <c r="BZ117" s="76">
        <v>7</v>
      </c>
    </row>
    <row r="118" spans="27:78" x14ac:dyDescent="0.15">
      <c r="AA118" s="86" t="str">
        <f>FIXED(AA113,0)&amp;" ～ "&amp;FIXED(AA117,0)&amp;" 小計"</f>
        <v>90 ～ 94 小計</v>
      </c>
      <c r="AB118" s="87">
        <f t="shared" si="3"/>
        <v>185</v>
      </c>
      <c r="AC118" s="88">
        <f t="shared" si="3"/>
        <v>598</v>
      </c>
      <c r="AD118" s="89">
        <f t="shared" si="3"/>
        <v>783</v>
      </c>
      <c r="AE118" s="87">
        <v>19</v>
      </c>
      <c r="AF118" s="88">
        <v>65</v>
      </c>
      <c r="AG118" s="89">
        <v>84</v>
      </c>
      <c r="AH118" s="87">
        <v>26</v>
      </c>
      <c r="AI118" s="88">
        <v>79</v>
      </c>
      <c r="AJ118" s="89">
        <v>105</v>
      </c>
      <c r="AK118" s="87">
        <v>10</v>
      </c>
      <c r="AL118" s="88">
        <v>20</v>
      </c>
      <c r="AM118" s="89">
        <v>30</v>
      </c>
      <c r="AN118" s="87">
        <v>12</v>
      </c>
      <c r="AO118" s="88">
        <v>51</v>
      </c>
      <c r="AP118" s="89">
        <v>63</v>
      </c>
      <c r="AQ118" s="87">
        <v>19</v>
      </c>
      <c r="AR118" s="88">
        <v>50</v>
      </c>
      <c r="AS118" s="89">
        <v>69</v>
      </c>
      <c r="AT118" s="87">
        <v>28</v>
      </c>
      <c r="AU118" s="88">
        <v>93</v>
      </c>
      <c r="AV118" s="89">
        <v>121</v>
      </c>
      <c r="AW118" s="87">
        <v>7</v>
      </c>
      <c r="AX118" s="88">
        <v>38</v>
      </c>
      <c r="AY118" s="89">
        <v>45</v>
      </c>
      <c r="AZ118" s="87">
        <v>24</v>
      </c>
      <c r="BA118" s="88">
        <v>39</v>
      </c>
      <c r="BB118" s="89">
        <v>63</v>
      </c>
      <c r="BC118" s="87">
        <v>8</v>
      </c>
      <c r="BD118" s="88">
        <v>35</v>
      </c>
      <c r="BE118" s="89">
        <v>43</v>
      </c>
      <c r="BF118" s="87">
        <v>2</v>
      </c>
      <c r="BG118" s="88">
        <v>18</v>
      </c>
      <c r="BH118" s="89">
        <v>20</v>
      </c>
      <c r="BI118" s="87">
        <v>2</v>
      </c>
      <c r="BJ118" s="88">
        <v>9</v>
      </c>
      <c r="BK118" s="89">
        <v>11</v>
      </c>
      <c r="BL118" s="87">
        <v>6</v>
      </c>
      <c r="BM118" s="88">
        <v>15</v>
      </c>
      <c r="BN118" s="89">
        <v>21</v>
      </c>
      <c r="BO118" s="87">
        <v>2</v>
      </c>
      <c r="BP118" s="88">
        <v>5</v>
      </c>
      <c r="BQ118" s="89">
        <v>7</v>
      </c>
      <c r="BR118" s="87">
        <v>4</v>
      </c>
      <c r="BS118" s="88">
        <v>18</v>
      </c>
      <c r="BT118" s="89">
        <v>22</v>
      </c>
      <c r="BU118" s="87">
        <v>9</v>
      </c>
      <c r="BV118" s="88">
        <v>36</v>
      </c>
      <c r="BW118" s="89">
        <v>45</v>
      </c>
      <c r="BX118" s="87">
        <v>7</v>
      </c>
      <c r="BY118" s="88">
        <v>27</v>
      </c>
      <c r="BZ118" s="89">
        <v>34</v>
      </c>
    </row>
    <row r="119" spans="27:78" x14ac:dyDescent="0.15">
      <c r="AA119" s="253">
        <v>95</v>
      </c>
      <c r="AB119" s="62">
        <f t="shared" si="3"/>
        <v>16</v>
      </c>
      <c r="AC119" s="63">
        <f t="shared" si="3"/>
        <v>74</v>
      </c>
      <c r="AD119" s="64">
        <f t="shared" si="3"/>
        <v>90</v>
      </c>
      <c r="AE119" s="65"/>
      <c r="AF119" s="66">
        <v>4</v>
      </c>
      <c r="AG119" s="64">
        <v>4</v>
      </c>
      <c r="AH119" s="65">
        <v>4</v>
      </c>
      <c r="AI119" s="66">
        <v>11</v>
      </c>
      <c r="AJ119" s="64">
        <v>15</v>
      </c>
      <c r="AK119" s="65"/>
      <c r="AL119" s="66">
        <v>5</v>
      </c>
      <c r="AM119" s="64">
        <v>5</v>
      </c>
      <c r="AN119" s="65">
        <v>3</v>
      </c>
      <c r="AO119" s="66">
        <v>3</v>
      </c>
      <c r="AP119" s="64">
        <v>6</v>
      </c>
      <c r="AQ119" s="65"/>
      <c r="AR119" s="66">
        <v>6</v>
      </c>
      <c r="AS119" s="64">
        <v>6</v>
      </c>
      <c r="AT119" s="65">
        <v>3</v>
      </c>
      <c r="AU119" s="66">
        <v>13</v>
      </c>
      <c r="AV119" s="64">
        <v>16</v>
      </c>
      <c r="AW119" s="65">
        <v>1</v>
      </c>
      <c r="AX119" s="66">
        <v>6</v>
      </c>
      <c r="AY119" s="64">
        <v>7</v>
      </c>
      <c r="AZ119" s="65">
        <v>1</v>
      </c>
      <c r="BA119" s="66">
        <v>4</v>
      </c>
      <c r="BB119" s="64">
        <v>5</v>
      </c>
      <c r="BC119" s="65">
        <v>1</v>
      </c>
      <c r="BD119" s="66">
        <v>5</v>
      </c>
      <c r="BE119" s="64">
        <v>6</v>
      </c>
      <c r="BF119" s="65">
        <v>1</v>
      </c>
      <c r="BG119" s="66">
        <v>2</v>
      </c>
      <c r="BH119" s="64">
        <v>3</v>
      </c>
      <c r="BI119" s="65"/>
      <c r="BJ119" s="66">
        <v>1</v>
      </c>
      <c r="BK119" s="64">
        <v>1</v>
      </c>
      <c r="BL119" s="65"/>
      <c r="BM119" s="66">
        <v>1</v>
      </c>
      <c r="BN119" s="64">
        <v>1</v>
      </c>
      <c r="BO119" s="65"/>
      <c r="BP119" s="66"/>
      <c r="BQ119" s="64"/>
      <c r="BR119" s="65">
        <v>1</v>
      </c>
      <c r="BS119" s="66">
        <v>3</v>
      </c>
      <c r="BT119" s="64">
        <v>4</v>
      </c>
      <c r="BU119" s="65"/>
      <c r="BV119" s="66">
        <v>8</v>
      </c>
      <c r="BW119" s="64">
        <v>8</v>
      </c>
      <c r="BX119" s="65">
        <v>1</v>
      </c>
      <c r="BY119" s="66">
        <v>2</v>
      </c>
      <c r="BZ119" s="64">
        <v>3</v>
      </c>
    </row>
    <row r="120" spans="27:78" x14ac:dyDescent="0.15">
      <c r="AA120" s="253">
        <v>96</v>
      </c>
      <c r="AB120" s="74">
        <f t="shared" si="3"/>
        <v>14</v>
      </c>
      <c r="AC120" s="75">
        <f t="shared" si="3"/>
        <v>49</v>
      </c>
      <c r="AD120" s="76">
        <f t="shared" si="3"/>
        <v>63</v>
      </c>
      <c r="AE120" s="77">
        <v>1</v>
      </c>
      <c r="AF120" s="78">
        <v>4</v>
      </c>
      <c r="AG120" s="76">
        <v>5</v>
      </c>
      <c r="AH120" s="77">
        <v>1</v>
      </c>
      <c r="AI120" s="78">
        <v>9</v>
      </c>
      <c r="AJ120" s="76">
        <v>10</v>
      </c>
      <c r="AK120" s="77">
        <v>2</v>
      </c>
      <c r="AL120" s="78">
        <v>3</v>
      </c>
      <c r="AM120" s="76">
        <v>5</v>
      </c>
      <c r="AN120" s="77"/>
      <c r="AO120" s="78">
        <v>2</v>
      </c>
      <c r="AP120" s="76">
        <v>2</v>
      </c>
      <c r="AQ120" s="77">
        <v>1</v>
      </c>
      <c r="AR120" s="78">
        <v>2</v>
      </c>
      <c r="AS120" s="76">
        <v>3</v>
      </c>
      <c r="AT120" s="77">
        <v>1</v>
      </c>
      <c r="AU120" s="78">
        <v>10</v>
      </c>
      <c r="AV120" s="76">
        <v>11</v>
      </c>
      <c r="AW120" s="77">
        <v>2</v>
      </c>
      <c r="AX120" s="78">
        <v>3</v>
      </c>
      <c r="AY120" s="76">
        <v>5</v>
      </c>
      <c r="AZ120" s="77">
        <v>2</v>
      </c>
      <c r="BA120" s="78">
        <v>7</v>
      </c>
      <c r="BB120" s="76">
        <v>9</v>
      </c>
      <c r="BC120" s="77"/>
      <c r="BD120" s="78">
        <v>1</v>
      </c>
      <c r="BE120" s="76">
        <v>1</v>
      </c>
      <c r="BF120" s="77">
        <v>1</v>
      </c>
      <c r="BG120" s="78">
        <v>2</v>
      </c>
      <c r="BH120" s="76">
        <v>3</v>
      </c>
      <c r="BI120" s="77"/>
      <c r="BJ120" s="78"/>
      <c r="BK120" s="76"/>
      <c r="BL120" s="77"/>
      <c r="BM120" s="78">
        <v>1</v>
      </c>
      <c r="BN120" s="76">
        <v>1</v>
      </c>
      <c r="BO120" s="77"/>
      <c r="BP120" s="78"/>
      <c r="BQ120" s="76"/>
      <c r="BR120" s="77">
        <v>1</v>
      </c>
      <c r="BS120" s="78">
        <v>2</v>
      </c>
      <c r="BT120" s="76">
        <v>3</v>
      </c>
      <c r="BU120" s="77">
        <v>2</v>
      </c>
      <c r="BV120" s="78">
        <v>1</v>
      </c>
      <c r="BW120" s="76">
        <v>3</v>
      </c>
      <c r="BX120" s="77"/>
      <c r="BY120" s="78">
        <v>2</v>
      </c>
      <c r="BZ120" s="76">
        <v>2</v>
      </c>
    </row>
    <row r="121" spans="27:78" x14ac:dyDescent="0.15">
      <c r="AA121" s="253">
        <v>97</v>
      </c>
      <c r="AB121" s="74">
        <f t="shared" si="3"/>
        <v>13</v>
      </c>
      <c r="AC121" s="75">
        <f t="shared" si="3"/>
        <v>37</v>
      </c>
      <c r="AD121" s="76">
        <f t="shared" si="3"/>
        <v>50</v>
      </c>
      <c r="AE121" s="77">
        <v>1</v>
      </c>
      <c r="AF121" s="78">
        <v>7</v>
      </c>
      <c r="AG121" s="76">
        <v>8</v>
      </c>
      <c r="AH121" s="77">
        <v>1</v>
      </c>
      <c r="AI121" s="78">
        <v>3</v>
      </c>
      <c r="AJ121" s="76">
        <v>4</v>
      </c>
      <c r="AK121" s="77"/>
      <c r="AL121" s="78">
        <v>3</v>
      </c>
      <c r="AM121" s="76">
        <v>3</v>
      </c>
      <c r="AN121" s="77">
        <v>3</v>
      </c>
      <c r="AO121" s="78">
        <v>1</v>
      </c>
      <c r="AP121" s="76">
        <v>4</v>
      </c>
      <c r="AQ121" s="77">
        <v>2</v>
      </c>
      <c r="AR121" s="78">
        <v>3</v>
      </c>
      <c r="AS121" s="76">
        <v>5</v>
      </c>
      <c r="AT121" s="77"/>
      <c r="AU121" s="78">
        <v>7</v>
      </c>
      <c r="AV121" s="76">
        <v>7</v>
      </c>
      <c r="AW121" s="77"/>
      <c r="AX121" s="78"/>
      <c r="AY121" s="76"/>
      <c r="AZ121" s="77">
        <v>1</v>
      </c>
      <c r="BA121" s="78">
        <v>7</v>
      </c>
      <c r="BB121" s="76">
        <v>8</v>
      </c>
      <c r="BC121" s="77">
        <v>1</v>
      </c>
      <c r="BD121" s="78">
        <v>2</v>
      </c>
      <c r="BE121" s="76">
        <v>3</v>
      </c>
      <c r="BF121" s="77">
        <v>2</v>
      </c>
      <c r="BG121" s="78">
        <v>1</v>
      </c>
      <c r="BH121" s="76">
        <v>3</v>
      </c>
      <c r="BI121" s="77"/>
      <c r="BJ121" s="78"/>
      <c r="BK121" s="76"/>
      <c r="BL121" s="77"/>
      <c r="BM121" s="78">
        <v>1</v>
      </c>
      <c r="BN121" s="76">
        <v>1</v>
      </c>
      <c r="BO121" s="77"/>
      <c r="BP121" s="78"/>
      <c r="BQ121" s="76"/>
      <c r="BR121" s="77"/>
      <c r="BS121" s="78"/>
      <c r="BT121" s="76"/>
      <c r="BU121" s="77">
        <v>1</v>
      </c>
      <c r="BV121" s="78">
        <v>1</v>
      </c>
      <c r="BW121" s="76">
        <v>2</v>
      </c>
      <c r="BX121" s="77">
        <v>1</v>
      </c>
      <c r="BY121" s="78">
        <v>1</v>
      </c>
      <c r="BZ121" s="76">
        <v>2</v>
      </c>
    </row>
    <row r="122" spans="27:78" x14ac:dyDescent="0.15">
      <c r="AA122" s="253">
        <v>98</v>
      </c>
      <c r="AB122" s="74">
        <f t="shared" si="3"/>
        <v>4</v>
      </c>
      <c r="AC122" s="75">
        <f t="shared" si="3"/>
        <v>35</v>
      </c>
      <c r="AD122" s="76">
        <f t="shared" si="3"/>
        <v>39</v>
      </c>
      <c r="AE122" s="77">
        <v>1</v>
      </c>
      <c r="AF122" s="78">
        <v>6</v>
      </c>
      <c r="AG122" s="76">
        <v>7</v>
      </c>
      <c r="AH122" s="77"/>
      <c r="AI122" s="78">
        <v>5</v>
      </c>
      <c r="AJ122" s="76">
        <v>5</v>
      </c>
      <c r="AK122" s="77"/>
      <c r="AL122" s="78"/>
      <c r="AM122" s="76"/>
      <c r="AN122" s="77"/>
      <c r="AO122" s="78">
        <v>5</v>
      </c>
      <c r="AP122" s="76">
        <v>5</v>
      </c>
      <c r="AQ122" s="77"/>
      <c r="AR122" s="78">
        <v>2</v>
      </c>
      <c r="AS122" s="76">
        <v>2</v>
      </c>
      <c r="AT122" s="77">
        <v>1</v>
      </c>
      <c r="AU122" s="78">
        <v>8</v>
      </c>
      <c r="AV122" s="76">
        <v>9</v>
      </c>
      <c r="AW122" s="77"/>
      <c r="AX122" s="78">
        <v>2</v>
      </c>
      <c r="AY122" s="76">
        <v>2</v>
      </c>
      <c r="AZ122" s="77">
        <v>1</v>
      </c>
      <c r="BA122" s="78">
        <v>2</v>
      </c>
      <c r="BB122" s="76">
        <v>3</v>
      </c>
      <c r="BC122" s="77"/>
      <c r="BD122" s="78">
        <v>3</v>
      </c>
      <c r="BE122" s="76">
        <v>3</v>
      </c>
      <c r="BF122" s="77"/>
      <c r="BG122" s="78">
        <v>1</v>
      </c>
      <c r="BH122" s="76">
        <v>1</v>
      </c>
      <c r="BI122" s="77"/>
      <c r="BJ122" s="78"/>
      <c r="BK122" s="76"/>
      <c r="BL122" s="77"/>
      <c r="BM122" s="78"/>
      <c r="BN122" s="76"/>
      <c r="BO122" s="77"/>
      <c r="BP122" s="78"/>
      <c r="BQ122" s="76"/>
      <c r="BR122" s="77"/>
      <c r="BS122" s="78"/>
      <c r="BT122" s="76"/>
      <c r="BU122" s="77"/>
      <c r="BV122" s="78">
        <v>1</v>
      </c>
      <c r="BW122" s="76">
        <v>1</v>
      </c>
      <c r="BX122" s="77">
        <v>1</v>
      </c>
      <c r="BY122" s="78"/>
      <c r="BZ122" s="76">
        <v>1</v>
      </c>
    </row>
    <row r="123" spans="27:78" x14ac:dyDescent="0.15">
      <c r="AA123" s="253">
        <v>99</v>
      </c>
      <c r="AB123" s="74">
        <f t="shared" si="3"/>
        <v>5</v>
      </c>
      <c r="AC123" s="75">
        <f t="shared" si="3"/>
        <v>27</v>
      </c>
      <c r="AD123" s="76">
        <f t="shared" si="3"/>
        <v>32</v>
      </c>
      <c r="AE123" s="77"/>
      <c r="AF123" s="78">
        <v>1</v>
      </c>
      <c r="AG123" s="76">
        <v>1</v>
      </c>
      <c r="AH123" s="77"/>
      <c r="AI123" s="78">
        <v>5</v>
      </c>
      <c r="AJ123" s="76">
        <v>5</v>
      </c>
      <c r="AK123" s="77"/>
      <c r="AL123" s="78"/>
      <c r="AM123" s="76"/>
      <c r="AN123" s="77">
        <v>1</v>
      </c>
      <c r="AO123" s="78">
        <v>4</v>
      </c>
      <c r="AP123" s="76">
        <v>5</v>
      </c>
      <c r="AQ123" s="77">
        <v>1</v>
      </c>
      <c r="AR123" s="78">
        <v>2</v>
      </c>
      <c r="AS123" s="76">
        <v>3</v>
      </c>
      <c r="AT123" s="77">
        <v>1</v>
      </c>
      <c r="AU123" s="78">
        <v>5</v>
      </c>
      <c r="AV123" s="76">
        <v>6</v>
      </c>
      <c r="AW123" s="77"/>
      <c r="AX123" s="78">
        <v>1</v>
      </c>
      <c r="AY123" s="76">
        <v>1</v>
      </c>
      <c r="AZ123" s="77"/>
      <c r="BA123" s="78">
        <v>2</v>
      </c>
      <c r="BB123" s="76">
        <v>2</v>
      </c>
      <c r="BC123" s="77"/>
      <c r="BD123" s="78">
        <v>1</v>
      </c>
      <c r="BE123" s="76">
        <v>1</v>
      </c>
      <c r="BF123" s="77"/>
      <c r="BG123" s="78">
        <v>1</v>
      </c>
      <c r="BH123" s="76">
        <v>1</v>
      </c>
      <c r="BI123" s="77"/>
      <c r="BJ123" s="78"/>
      <c r="BK123" s="76"/>
      <c r="BL123" s="77"/>
      <c r="BM123" s="78">
        <v>1</v>
      </c>
      <c r="BN123" s="76">
        <v>1</v>
      </c>
      <c r="BO123" s="77"/>
      <c r="BP123" s="78"/>
      <c r="BQ123" s="76"/>
      <c r="BR123" s="77"/>
      <c r="BS123" s="78"/>
      <c r="BT123" s="76"/>
      <c r="BU123" s="77">
        <v>1</v>
      </c>
      <c r="BV123" s="78">
        <v>2</v>
      </c>
      <c r="BW123" s="76">
        <v>3</v>
      </c>
      <c r="BX123" s="77">
        <v>1</v>
      </c>
      <c r="BY123" s="78">
        <v>2</v>
      </c>
      <c r="BZ123" s="76">
        <v>3</v>
      </c>
    </row>
    <row r="124" spans="27:78" x14ac:dyDescent="0.15">
      <c r="AA124" s="86" t="str">
        <f>FIXED(AA119,0)&amp;" ～ "&amp;FIXED(AA123,0)&amp;" 小計"</f>
        <v>95 ～ 99 小計</v>
      </c>
      <c r="AB124" s="87">
        <f t="shared" si="3"/>
        <v>52</v>
      </c>
      <c r="AC124" s="88">
        <f t="shared" si="3"/>
        <v>222</v>
      </c>
      <c r="AD124" s="166">
        <f t="shared" si="3"/>
        <v>274</v>
      </c>
      <c r="AE124" s="87">
        <v>3</v>
      </c>
      <c r="AF124" s="88">
        <v>22</v>
      </c>
      <c r="AG124" s="166">
        <v>25</v>
      </c>
      <c r="AH124" s="87">
        <v>6</v>
      </c>
      <c r="AI124" s="88">
        <v>33</v>
      </c>
      <c r="AJ124" s="166">
        <v>39</v>
      </c>
      <c r="AK124" s="87">
        <v>2</v>
      </c>
      <c r="AL124" s="88">
        <v>11</v>
      </c>
      <c r="AM124" s="166">
        <v>13</v>
      </c>
      <c r="AN124" s="87">
        <v>7</v>
      </c>
      <c r="AO124" s="88">
        <v>15</v>
      </c>
      <c r="AP124" s="166">
        <v>22</v>
      </c>
      <c r="AQ124" s="87">
        <v>4</v>
      </c>
      <c r="AR124" s="88">
        <v>15</v>
      </c>
      <c r="AS124" s="166">
        <v>19</v>
      </c>
      <c r="AT124" s="87">
        <v>6</v>
      </c>
      <c r="AU124" s="88">
        <v>43</v>
      </c>
      <c r="AV124" s="166">
        <v>49</v>
      </c>
      <c r="AW124" s="87">
        <v>3</v>
      </c>
      <c r="AX124" s="88">
        <v>12</v>
      </c>
      <c r="AY124" s="166">
        <v>15</v>
      </c>
      <c r="AZ124" s="87">
        <v>5</v>
      </c>
      <c r="BA124" s="88">
        <v>22</v>
      </c>
      <c r="BB124" s="166">
        <v>27</v>
      </c>
      <c r="BC124" s="87">
        <v>2</v>
      </c>
      <c r="BD124" s="88">
        <v>12</v>
      </c>
      <c r="BE124" s="166">
        <v>14</v>
      </c>
      <c r="BF124" s="87">
        <v>4</v>
      </c>
      <c r="BG124" s="88">
        <v>7</v>
      </c>
      <c r="BH124" s="166">
        <v>11</v>
      </c>
      <c r="BI124" s="87"/>
      <c r="BJ124" s="88">
        <v>1</v>
      </c>
      <c r="BK124" s="166">
        <v>1</v>
      </c>
      <c r="BL124" s="87"/>
      <c r="BM124" s="88">
        <v>4</v>
      </c>
      <c r="BN124" s="166">
        <v>4</v>
      </c>
      <c r="BO124" s="87"/>
      <c r="BP124" s="88"/>
      <c r="BQ124" s="166"/>
      <c r="BR124" s="87">
        <v>2</v>
      </c>
      <c r="BS124" s="88">
        <v>5</v>
      </c>
      <c r="BT124" s="166">
        <v>7</v>
      </c>
      <c r="BU124" s="87">
        <v>4</v>
      </c>
      <c r="BV124" s="88">
        <v>13</v>
      </c>
      <c r="BW124" s="166">
        <v>17</v>
      </c>
      <c r="BX124" s="87">
        <v>4</v>
      </c>
      <c r="BY124" s="88">
        <v>7</v>
      </c>
      <c r="BZ124" s="166">
        <v>11</v>
      </c>
    </row>
    <row r="125" spans="27:78" x14ac:dyDescent="0.15">
      <c r="AA125" s="298" t="s">
        <v>190</v>
      </c>
      <c r="AB125" s="62">
        <f t="shared" si="3"/>
        <v>3</v>
      </c>
      <c r="AC125" s="63">
        <f t="shared" si="3"/>
        <v>40</v>
      </c>
      <c r="AD125" s="168">
        <f t="shared" si="3"/>
        <v>43</v>
      </c>
      <c r="AE125" s="65">
        <v>0</v>
      </c>
      <c r="AF125" s="66">
        <v>4</v>
      </c>
      <c r="AG125" s="168">
        <v>4</v>
      </c>
      <c r="AH125" s="65">
        <v>0</v>
      </c>
      <c r="AI125" s="66">
        <v>2</v>
      </c>
      <c r="AJ125" s="168">
        <v>2</v>
      </c>
      <c r="AK125" s="65">
        <v>0</v>
      </c>
      <c r="AL125" s="66">
        <v>0</v>
      </c>
      <c r="AM125" s="168">
        <v>0</v>
      </c>
      <c r="AN125" s="65">
        <v>0</v>
      </c>
      <c r="AO125" s="66">
        <v>0</v>
      </c>
      <c r="AP125" s="168">
        <v>0</v>
      </c>
      <c r="AQ125" s="169">
        <v>0</v>
      </c>
      <c r="AR125" s="169">
        <v>4</v>
      </c>
      <c r="AS125" s="168">
        <v>4</v>
      </c>
      <c r="AT125" s="169">
        <v>0</v>
      </c>
      <c r="AU125" s="169">
        <v>9</v>
      </c>
      <c r="AV125" s="168">
        <v>9</v>
      </c>
      <c r="AW125" s="65">
        <v>1</v>
      </c>
      <c r="AX125" s="66">
        <v>1</v>
      </c>
      <c r="AY125" s="168">
        <v>2</v>
      </c>
      <c r="AZ125" s="65">
        <v>1</v>
      </c>
      <c r="BA125" s="66">
        <v>9</v>
      </c>
      <c r="BB125" s="168">
        <v>10</v>
      </c>
      <c r="BC125" s="65">
        <v>0</v>
      </c>
      <c r="BD125" s="66">
        <v>2</v>
      </c>
      <c r="BE125" s="168">
        <v>2</v>
      </c>
      <c r="BF125" s="65">
        <v>0</v>
      </c>
      <c r="BG125" s="66">
        <v>1</v>
      </c>
      <c r="BH125" s="168">
        <v>1</v>
      </c>
      <c r="BI125" s="65">
        <v>0</v>
      </c>
      <c r="BJ125" s="66">
        <v>0</v>
      </c>
      <c r="BK125" s="168">
        <v>0</v>
      </c>
      <c r="BL125" s="65">
        <v>0</v>
      </c>
      <c r="BM125" s="66">
        <v>0</v>
      </c>
      <c r="BN125" s="168">
        <v>0</v>
      </c>
      <c r="BO125" s="65">
        <v>0</v>
      </c>
      <c r="BP125" s="66">
        <v>0</v>
      </c>
      <c r="BQ125" s="168">
        <v>0</v>
      </c>
      <c r="BR125" s="65">
        <v>0</v>
      </c>
      <c r="BS125" s="66">
        <v>1</v>
      </c>
      <c r="BT125" s="168">
        <v>1</v>
      </c>
      <c r="BU125" s="65">
        <v>1</v>
      </c>
      <c r="BV125" s="66">
        <v>4</v>
      </c>
      <c r="BW125" s="168">
        <v>5</v>
      </c>
      <c r="BX125" s="65">
        <v>0</v>
      </c>
      <c r="BY125" s="66">
        <v>3</v>
      </c>
      <c r="BZ125" s="168">
        <v>3</v>
      </c>
    </row>
    <row r="126" spans="27:78" ht="15" thickBot="1" x14ac:dyDescent="0.2">
      <c r="AA126" s="299" t="s">
        <v>28</v>
      </c>
      <c r="AB126" s="171">
        <f t="shared" si="3"/>
        <v>19544</v>
      </c>
      <c r="AC126" s="172">
        <f t="shared" si="3"/>
        <v>20060</v>
      </c>
      <c r="AD126" s="173">
        <f t="shared" si="3"/>
        <v>39604</v>
      </c>
      <c r="AE126" s="174">
        <f t="shared" ref="AE126:BY126" si="4">(SUM(AE5:AE125)+AE125)/2</f>
        <v>1728</v>
      </c>
      <c r="AF126" s="175">
        <f t="shared" si="4"/>
        <v>1791</v>
      </c>
      <c r="AG126" s="176">
        <f>SUM(AG106,AG112,AG118,AG124,AG125,AG10,AG16,AG22,AG28,AG34,AG40,AG46,AG52,AG58,AG64,AG70,AG76,AG82,AG88,AG94,AG100)</f>
        <v>3519</v>
      </c>
      <c r="AH126" s="174">
        <f t="shared" si="4"/>
        <v>2821</v>
      </c>
      <c r="AI126" s="175">
        <f t="shared" si="4"/>
        <v>2789</v>
      </c>
      <c r="AJ126" s="176">
        <f>SUM(AJ106,AJ112,AJ118,AJ124,AJ125,AJ10,AJ16,AJ22,AJ28,AJ34,AJ40,AJ46,AJ52,AJ58,AJ64,AJ70,AJ76,AJ82,AJ88,AJ94,AJ100)</f>
        <v>5610</v>
      </c>
      <c r="AK126" s="174">
        <f t="shared" si="4"/>
        <v>1493</v>
      </c>
      <c r="AL126" s="175">
        <f t="shared" si="4"/>
        <v>1558</v>
      </c>
      <c r="AM126" s="176">
        <f>SUM(AM106,AM112,AM118,AM124,AM125,AM10,AM16,AM22,AM28,AM34,AM40,AM46,AM52,AM58,AM64,AM70,AM76,AM82,AM88,AM94,AM100)</f>
        <v>3051</v>
      </c>
      <c r="AN126" s="174">
        <f t="shared" si="4"/>
        <v>1350</v>
      </c>
      <c r="AO126" s="175">
        <f t="shared" si="4"/>
        <v>1378</v>
      </c>
      <c r="AP126" s="176">
        <f>SUM(AP106,AP112,AP118,AP124,AP125,AP10,AP16,AP22,AP28,AP34,AP40,AP46,AP52,AP58,AP64,AP70,AP76,AP82,AP88,AP94,AP100)</f>
        <v>2728</v>
      </c>
      <c r="AQ126" s="174">
        <f t="shared" si="4"/>
        <v>3253</v>
      </c>
      <c r="AR126" s="175">
        <f t="shared" si="4"/>
        <v>3185</v>
      </c>
      <c r="AS126" s="176">
        <f>SUM(AS106,AS112,AS118,AS124,AS125,AS10,AS16,AS22,AS28,AS34,AS40,AS46,AS52,AS58,AS64,AS70,AS76,AS82,AS88,AS94,AS100)</f>
        <v>6438</v>
      </c>
      <c r="AT126" s="174">
        <f t="shared" si="4"/>
        <v>2427</v>
      </c>
      <c r="AU126" s="175">
        <f t="shared" si="4"/>
        <v>2624</v>
      </c>
      <c r="AV126" s="176">
        <f>SUM(AV106,AV112,AV118,AV124,AV125,AV10,AV16,AV22,AV28,AV34,AV40,AV46,AV52,AV58,AV64,AV70,AV76,AV82,AV88,AV94,AV100)</f>
        <v>5051</v>
      </c>
      <c r="AW126" s="174">
        <f t="shared" si="4"/>
        <v>1156</v>
      </c>
      <c r="AX126" s="175">
        <f t="shared" si="4"/>
        <v>1171</v>
      </c>
      <c r="AY126" s="176">
        <f>SUM(AY106,AY112,AY118,AY124,AY125,AY10,AY16,AY22,AY28,AY34,AY40,AY46,AY52,AY58,AY64,AY70,AY76,AY82,AY88,AY94,AY100)</f>
        <v>2327</v>
      </c>
      <c r="AZ126" s="174">
        <f t="shared" si="4"/>
        <v>1656</v>
      </c>
      <c r="BA126" s="175">
        <f t="shared" si="4"/>
        <v>1674</v>
      </c>
      <c r="BB126" s="176">
        <f>SUM(BB106,BB112,BB118,BB124,BB125,BB10,BB16,BB22,BB28,BB34,BB40,BB46,BB52,BB58,BB64,BB70,BB76,BB82,BB88,BB94,BB100)</f>
        <v>3330</v>
      </c>
      <c r="BC126" s="174">
        <f t="shared" si="4"/>
        <v>987</v>
      </c>
      <c r="BD126" s="175">
        <f t="shared" si="4"/>
        <v>1030</v>
      </c>
      <c r="BE126" s="176">
        <f>SUM(BE106,BE112,BE118,BE124,BE125,BE10,BE16,BE22,BE28,BE34,BE40,BE46,BE52,BE58,BE64,BE70,BE76,BE82,BE88,BE94,BE100)</f>
        <v>2017</v>
      </c>
      <c r="BF126" s="174">
        <f t="shared" si="4"/>
        <v>481</v>
      </c>
      <c r="BG126" s="175">
        <f t="shared" si="4"/>
        <v>480</v>
      </c>
      <c r="BH126" s="176">
        <f>SUM(BH106,BH112,BH118,BH124,BH125,BH10,BH16,BH22,BH28,BH34,BH40,BH46,BH52,BH58,BH64,BH70,BH76,BH82,BH88,BH94,BH100)</f>
        <v>961</v>
      </c>
      <c r="BI126" s="174">
        <f t="shared" si="4"/>
        <v>229</v>
      </c>
      <c r="BJ126" s="175">
        <f t="shared" si="4"/>
        <v>220</v>
      </c>
      <c r="BK126" s="176">
        <f>SUM(BK106,BK112,BK118,BK124,BK125,BK10,BK16,BK22,BK28,BK34,BK40,BK46,BK52,BK58,BK64,BK70,BK76,BK82,BK88,BK94,BK100)</f>
        <v>449</v>
      </c>
      <c r="BL126" s="174">
        <f t="shared" si="4"/>
        <v>168</v>
      </c>
      <c r="BM126" s="175">
        <f t="shared" si="4"/>
        <v>201</v>
      </c>
      <c r="BN126" s="176">
        <f>SUM(BN106,BN112,BN118,BN124,BN125,BN10,BN16,BN22,BN28,BN34,BN40,BN46,BN52,BN58,BN64,BN70,BN76,BN82,BN88,BN94,BN100)</f>
        <v>369</v>
      </c>
      <c r="BO126" s="174">
        <f t="shared" si="4"/>
        <v>84</v>
      </c>
      <c r="BP126" s="175">
        <f t="shared" si="4"/>
        <v>85</v>
      </c>
      <c r="BQ126" s="176">
        <f>SUM(BQ106,BQ112,BQ118,BQ124,BQ125,BQ10,BQ16,BQ22,BQ28,BQ34,BQ40,BQ46,BQ52,BQ58,BQ64,BQ70,BQ76,BQ82,BQ88,BQ94,BQ100)</f>
        <v>169</v>
      </c>
      <c r="BR126" s="174">
        <f t="shared" si="4"/>
        <v>283</v>
      </c>
      <c r="BS126" s="175">
        <f t="shared" si="4"/>
        <v>327</v>
      </c>
      <c r="BT126" s="176">
        <f>SUM(BT106,BT112,BT118,BT124,BT125,BT10,BT16,BT22,BT28,BT34,BT40,BT46,BT52,BT58,BT64,BT70,BT76,BT82,BT88,BT94,BT100)</f>
        <v>610</v>
      </c>
      <c r="BU126" s="174">
        <f t="shared" si="4"/>
        <v>430</v>
      </c>
      <c r="BV126" s="175">
        <f t="shared" si="4"/>
        <v>466</v>
      </c>
      <c r="BW126" s="176">
        <f>SUM(BW106,BW112,BW118,BW124,BW125,BW10,BW16,BW22,BW28,BW34,BW40,BW46,BW52,BW58,BW64,BW70,BW76,BW82,BW88,BW94,BW100)</f>
        <v>896</v>
      </c>
      <c r="BX126" s="174">
        <f t="shared" si="4"/>
        <v>998</v>
      </c>
      <c r="BY126" s="175">
        <f t="shared" si="4"/>
        <v>1081</v>
      </c>
      <c r="BZ126" s="176">
        <f>SUM(BZ106,BZ112,BZ118,BZ124,BZ125,BZ10,BZ16,BZ22,BZ28,BZ34,BZ40,BZ46,BZ52,BZ58,BZ64,BZ70,BZ76,BZ82,BZ88,BZ94,BZ100)</f>
        <v>2079</v>
      </c>
    </row>
    <row r="127" spans="27:78" x14ac:dyDescent="0.15">
      <c r="AA127" s="300" t="s">
        <v>191</v>
      </c>
      <c r="AB127" s="178">
        <f>+AD127/AD130</f>
        <v>0.110998889001111</v>
      </c>
      <c r="AC127" s="179"/>
      <c r="AD127" s="180">
        <f>+AD10+AD16+AD22</f>
        <v>4396</v>
      </c>
      <c r="AE127" s="181"/>
      <c r="AF127" s="182"/>
      <c r="AG127" s="183">
        <f>+AG10+AG16+AG22</f>
        <v>291</v>
      </c>
      <c r="AH127" s="181"/>
      <c r="AI127" s="182"/>
      <c r="AJ127" s="183">
        <f>+AJ10+AJ16+AJ22</f>
        <v>568</v>
      </c>
      <c r="AK127" s="181"/>
      <c r="AL127" s="182"/>
      <c r="AM127" s="183">
        <f>+AM10+AM16+AM22</f>
        <v>383</v>
      </c>
      <c r="AN127" s="181"/>
      <c r="AO127" s="182"/>
      <c r="AP127" s="183">
        <f>+AP10+AP16+AP22</f>
        <v>257</v>
      </c>
      <c r="AQ127" s="181">
        <v>38</v>
      </c>
      <c r="AR127" s="182"/>
      <c r="AS127" s="183">
        <f>+AS10+AS16+AS22</f>
        <v>921</v>
      </c>
      <c r="AT127" s="181"/>
      <c r="AU127" s="182"/>
      <c r="AV127" s="183">
        <f>+AV10+AV16+AV22</f>
        <v>573</v>
      </c>
      <c r="AW127" s="181"/>
      <c r="AX127" s="182"/>
      <c r="AY127" s="183">
        <f>+AY10+AY16+AY22</f>
        <v>307</v>
      </c>
      <c r="AZ127" s="181"/>
      <c r="BA127" s="182"/>
      <c r="BB127" s="183">
        <f>+BB10+BB16+BB22</f>
        <v>484</v>
      </c>
      <c r="BC127" s="181"/>
      <c r="BD127" s="182"/>
      <c r="BE127" s="183">
        <f>+BE10+BE16+BE22</f>
        <v>210</v>
      </c>
      <c r="BF127" s="181"/>
      <c r="BG127" s="182"/>
      <c r="BH127" s="183">
        <f>+BH10+BH16+BH22</f>
        <v>71</v>
      </c>
      <c r="BI127" s="181"/>
      <c r="BJ127" s="182"/>
      <c r="BK127" s="183">
        <f>+BK10+BK16+BK22</f>
        <v>22</v>
      </c>
      <c r="BL127" s="181"/>
      <c r="BM127" s="182"/>
      <c r="BN127" s="183">
        <f>+BN10+BN16+BN22</f>
        <v>10</v>
      </c>
      <c r="BO127" s="181"/>
      <c r="BP127" s="182"/>
      <c r="BQ127" s="183">
        <f>+BQ10+BQ16+BQ22</f>
        <v>6</v>
      </c>
      <c r="BR127" s="181"/>
      <c r="BS127" s="182"/>
      <c r="BT127" s="183">
        <f>+BT10+BT16+BT22</f>
        <v>35</v>
      </c>
      <c r="BU127" s="181"/>
      <c r="BV127" s="182"/>
      <c r="BW127" s="183">
        <f>+BW10+BW16+BW22</f>
        <v>55</v>
      </c>
      <c r="BX127" s="181"/>
      <c r="BY127" s="182"/>
      <c r="BZ127" s="183">
        <f>+BZ10+BZ16+BZ22</f>
        <v>203</v>
      </c>
    </row>
    <row r="128" spans="27:78" x14ac:dyDescent="0.15">
      <c r="AA128" s="301" t="s">
        <v>192</v>
      </c>
      <c r="AB128" s="185">
        <f>+AD128/AD130</f>
        <v>0.56479143520856478</v>
      </c>
      <c r="AC128" s="186"/>
      <c r="AD128" s="187">
        <f>+AD28+AD34+AD40+AD46+AD52+AD58+AD64+AD70+AD76+AD82</f>
        <v>22368</v>
      </c>
      <c r="AE128" s="188"/>
      <c r="AF128" s="189"/>
      <c r="AG128" s="190">
        <f>+AG28+AG34+AG40+AG46+AG52+AG58+AG64+AG70+AG76+AG82</f>
        <v>1804</v>
      </c>
      <c r="AH128" s="188"/>
      <c r="AI128" s="189"/>
      <c r="AJ128" s="190">
        <f>+AJ28+AJ34+AJ40+AJ46+AJ52+AJ58+AJ64+AJ70+AJ76+AJ82</f>
        <v>3312</v>
      </c>
      <c r="AK128" s="188"/>
      <c r="AL128" s="189"/>
      <c r="AM128" s="190">
        <f>+AM28+AM34+AM40+AM46+AM52+AM58+AM64+AM70+AM76+AM82</f>
        <v>1902</v>
      </c>
      <c r="AN128" s="188"/>
      <c r="AO128" s="189"/>
      <c r="AP128" s="190">
        <f>+AP28+AP34+AP40+AP46+AP52+AP58+AP64+AP70+AP76+AP82</f>
        <v>1476</v>
      </c>
      <c r="AQ128" s="188">
        <v>23</v>
      </c>
      <c r="AR128" s="189"/>
      <c r="AS128" s="190">
        <f>+AS28+AS34+AS40+AS46+AS52+AS58+AS64+AS70+AS76+AS82</f>
        <v>3967</v>
      </c>
      <c r="AT128" s="188"/>
      <c r="AU128" s="189"/>
      <c r="AV128" s="190">
        <f>+AV28+AV34+AV40+AV46+AV52+AV58+AV64+AV70+AV76+AV82</f>
        <v>2806</v>
      </c>
      <c r="AW128" s="188"/>
      <c r="AX128" s="189"/>
      <c r="AY128" s="190">
        <f>+AY28+AY34+AY40+AY46+AY52+AY58+AY64+AY70+AY76+AY82</f>
        <v>1350</v>
      </c>
      <c r="AZ128" s="188"/>
      <c r="BA128" s="189"/>
      <c r="BB128" s="190">
        <f>+BB28+BB34+BB40+BB46+BB52+BB58+BB64+BB70+BB76+BB82</f>
        <v>1858</v>
      </c>
      <c r="BC128" s="188"/>
      <c r="BD128" s="189"/>
      <c r="BE128" s="190">
        <f>+BE28+BE34+BE40+BE46+BE52+BE58+BE64+BE70+BE76+BE82</f>
        <v>1121</v>
      </c>
      <c r="BF128" s="188"/>
      <c r="BG128" s="189"/>
      <c r="BH128" s="190">
        <f>+BH28+BH34+BH40+BH46+BH52+BH58+BH64+BH70+BH76+BH82</f>
        <v>476</v>
      </c>
      <c r="BI128" s="188"/>
      <c r="BJ128" s="189"/>
      <c r="BK128" s="190">
        <f>+BK28+BK34+BK40+BK46+BK52+BK58+BK64+BK70+BK76+BK82</f>
        <v>278</v>
      </c>
      <c r="BL128" s="188"/>
      <c r="BM128" s="189"/>
      <c r="BN128" s="190">
        <f>+BN28+BN34+BN40+BN46+BN52+BN58+BN64+BN70+BN76+BN82</f>
        <v>147</v>
      </c>
      <c r="BO128" s="188"/>
      <c r="BP128" s="189"/>
      <c r="BQ128" s="190">
        <f>+BQ28+BQ34+BQ40+BQ46+BQ52+BQ58+BQ64+BQ70+BQ76+BQ82</f>
        <v>73</v>
      </c>
      <c r="BR128" s="188"/>
      <c r="BS128" s="189"/>
      <c r="BT128" s="190">
        <f>+BT28+BT34+BT40+BT46+BT52+BT58+BT64+BT70+BT76+BT82</f>
        <v>269</v>
      </c>
      <c r="BU128" s="188"/>
      <c r="BV128" s="189"/>
      <c r="BW128" s="190">
        <f>+BW28+BW34+BW40+BW46+BW52+BW58+BW64+BW70+BW76+BW82</f>
        <v>391</v>
      </c>
      <c r="BX128" s="188"/>
      <c r="BY128" s="189"/>
      <c r="BZ128" s="190">
        <f>+BZ28+BZ34+BZ40+BZ46+BZ52+BZ58+BZ64+BZ70+BZ76+BZ82</f>
        <v>1138</v>
      </c>
    </row>
    <row r="129" spans="25:78" x14ac:dyDescent="0.15">
      <c r="AA129" s="302" t="s">
        <v>193</v>
      </c>
      <c r="AB129" s="192">
        <f>+AD129/AD130</f>
        <v>0.32420967579032423</v>
      </c>
      <c r="AC129" s="193"/>
      <c r="AD129" s="194">
        <f>+AD125+AD124+AD118+AD112+AD106+AD100+AD94+AD88</f>
        <v>12840</v>
      </c>
      <c r="AE129" s="195"/>
      <c r="AF129" s="196"/>
      <c r="AG129" s="197">
        <f>+AG125+AG124+AG118+AG112+AG106+AG100+AG94+AG88</f>
        <v>1424</v>
      </c>
      <c r="AH129" s="195"/>
      <c r="AI129" s="196"/>
      <c r="AJ129" s="197">
        <f>+AJ125+AJ124+AJ118+AJ112+AJ106+AJ100+AJ94+AJ88</f>
        <v>1730</v>
      </c>
      <c r="AK129" s="195"/>
      <c r="AL129" s="196"/>
      <c r="AM129" s="197">
        <f>+AM125+AM124+AM118+AM112+AM106+AM100+AM94+AM88</f>
        <v>766</v>
      </c>
      <c r="AN129" s="195"/>
      <c r="AO129" s="196"/>
      <c r="AP129" s="197">
        <f>+AP125+AP124+AP118+AP112+AP106+AP100+AP94+AP88</f>
        <v>995</v>
      </c>
      <c r="AQ129" s="195">
        <v>30</v>
      </c>
      <c r="AR129" s="196"/>
      <c r="AS129" s="197">
        <f>+AS125+AS124+AS118+AS112+AS106+AS100+AS94+AS88</f>
        <v>1550</v>
      </c>
      <c r="AT129" s="195"/>
      <c r="AU129" s="196"/>
      <c r="AV129" s="197">
        <f>+AV125+AV124+AV118+AV112+AV106+AV100+AV94+AV88</f>
        <v>1672</v>
      </c>
      <c r="AW129" s="195"/>
      <c r="AX129" s="196"/>
      <c r="AY129" s="197">
        <f>+AY125+AY124+AY118+AY112+AY106+AY100+AY94+AY88</f>
        <v>670</v>
      </c>
      <c r="AZ129" s="195"/>
      <c r="BA129" s="196"/>
      <c r="BB129" s="197">
        <f>+BB125+BB124+BB118+BB112+BB106+BB100+BB94+BB88</f>
        <v>988</v>
      </c>
      <c r="BC129" s="195"/>
      <c r="BD129" s="196"/>
      <c r="BE129" s="197">
        <f>+BE125+BE124+BE118+BE112+BE106+BE100+BE94+BE88</f>
        <v>686</v>
      </c>
      <c r="BF129" s="195"/>
      <c r="BG129" s="196"/>
      <c r="BH129" s="197">
        <f>+BH125+BH124+BH118+BH112+BH106+BH100+BH94+BH88</f>
        <v>414</v>
      </c>
      <c r="BI129" s="195"/>
      <c r="BJ129" s="196"/>
      <c r="BK129" s="197">
        <f>+BK125+BK124+BK118+BK112+BK106+BK100+BK94+BK88</f>
        <v>149</v>
      </c>
      <c r="BL129" s="195"/>
      <c r="BM129" s="196"/>
      <c r="BN129" s="197">
        <f>+BN125+BN124+BN118+BN112+BN106+BN100+BN94+BN88</f>
        <v>212</v>
      </c>
      <c r="BO129" s="195"/>
      <c r="BP129" s="196"/>
      <c r="BQ129" s="197">
        <f>+BQ125+BQ124+BQ118+BQ112+BQ106+BQ100+BQ94+BQ88</f>
        <v>90</v>
      </c>
      <c r="BR129" s="195"/>
      <c r="BS129" s="196"/>
      <c r="BT129" s="197">
        <f>+BT125+BT124+BT118+BT112+BT106+BT100+BT94+BT88</f>
        <v>306</v>
      </c>
      <c r="BU129" s="195"/>
      <c r="BV129" s="196"/>
      <c r="BW129" s="197">
        <f>+BW125+BW124+BW118+BW112+BW106+BW100+BW94+BW88</f>
        <v>450</v>
      </c>
      <c r="BX129" s="195"/>
      <c r="BY129" s="196"/>
      <c r="BZ129" s="197">
        <f>+BZ125+BZ124+BZ118+BZ112+BZ106+BZ100+BZ94+BZ88</f>
        <v>738</v>
      </c>
    </row>
    <row r="130" spans="25:78" ht="15" thickBot="1" x14ac:dyDescent="0.2">
      <c r="AA130" s="303" t="s">
        <v>194</v>
      </c>
      <c r="AB130" s="199"/>
      <c r="AC130" s="200"/>
      <c r="AD130" s="201">
        <f>+AD127+AD128+AD129</f>
        <v>39604</v>
      </c>
      <c r="AE130" s="202">
        <f>+AG130/$AD$130</f>
        <v>8.8854661145338854E-2</v>
      </c>
      <c r="AF130" s="203"/>
      <c r="AG130" s="204">
        <f>+AG127+AG128+AG129</f>
        <v>3519</v>
      </c>
      <c r="AH130" s="202">
        <f>+AJ130/$AD$130</f>
        <v>0.14165235834764164</v>
      </c>
      <c r="AI130" s="203"/>
      <c r="AJ130" s="204">
        <f>+AJ127+AJ128+AJ129</f>
        <v>5610</v>
      </c>
      <c r="AK130" s="202">
        <f>+AM130/$AD$130</f>
        <v>7.7037672962327039E-2</v>
      </c>
      <c r="AL130" s="203"/>
      <c r="AM130" s="204">
        <f>+AM127+AM128+AM129</f>
        <v>3051</v>
      </c>
      <c r="AN130" s="202">
        <f>+AP130/$AD$130</f>
        <v>6.8881931118068881E-2</v>
      </c>
      <c r="AO130" s="203"/>
      <c r="AP130" s="204">
        <f>+AP127+AP128+AP129</f>
        <v>2728</v>
      </c>
      <c r="AQ130" s="202">
        <v>130</v>
      </c>
      <c r="AR130" s="203"/>
      <c r="AS130" s="204">
        <f>+AS127+AS128+AS129</f>
        <v>6438</v>
      </c>
      <c r="AT130" s="202">
        <f>+AV130/$AD$130</f>
        <v>0.12753762246237754</v>
      </c>
      <c r="AU130" s="203"/>
      <c r="AV130" s="204">
        <f>+AV127+AV128+AV129</f>
        <v>5051</v>
      </c>
      <c r="AW130" s="202">
        <f>+AY130/$AD$130</f>
        <v>5.8756691243308755E-2</v>
      </c>
      <c r="AX130" s="203"/>
      <c r="AY130" s="204">
        <f>+AY127+AY128+AY129</f>
        <v>2327</v>
      </c>
      <c r="AZ130" s="202">
        <f>+BB130/$AD$130</f>
        <v>8.4082415917584086E-2</v>
      </c>
      <c r="BA130" s="203"/>
      <c r="BB130" s="204">
        <f>+BB127+BB128+BB129</f>
        <v>3330</v>
      </c>
      <c r="BC130" s="202">
        <f>+BE130/$AD$130</f>
        <v>5.0929199070800929E-2</v>
      </c>
      <c r="BD130" s="203"/>
      <c r="BE130" s="204">
        <f>+BE127+BE128+BE129</f>
        <v>2017</v>
      </c>
      <c r="BF130" s="202">
        <f>+BH130/$AD$130</f>
        <v>2.4265225734774264E-2</v>
      </c>
      <c r="BG130" s="203"/>
      <c r="BH130" s="204">
        <f>+BH127+BH128+BH129</f>
        <v>961</v>
      </c>
      <c r="BI130" s="202">
        <f>+BK130/$AD$130</f>
        <v>1.1337238662761337E-2</v>
      </c>
      <c r="BJ130" s="203"/>
      <c r="BK130" s="204">
        <f>+BK127+BK128+BK129</f>
        <v>449</v>
      </c>
      <c r="BL130" s="202">
        <f>+BN130/$AD$130</f>
        <v>9.317240682759317E-3</v>
      </c>
      <c r="BM130" s="203"/>
      <c r="BN130" s="204">
        <f>+BN127+BN128+BN129</f>
        <v>369</v>
      </c>
      <c r="BO130" s="202">
        <f>+BQ130/$AD$130</f>
        <v>4.2672457327542672E-3</v>
      </c>
      <c r="BP130" s="203"/>
      <c r="BQ130" s="204">
        <f>+BQ127+BQ128+BQ129</f>
        <v>169</v>
      </c>
      <c r="BR130" s="202">
        <f>+BT130/$AD$130</f>
        <v>1.5402484597515403E-2</v>
      </c>
      <c r="BS130" s="203"/>
      <c r="BT130" s="204">
        <f>+BT127+BT128+BT129</f>
        <v>610</v>
      </c>
      <c r="BU130" s="202">
        <f>+BW130/$AD$130</f>
        <v>2.2623977376022623E-2</v>
      </c>
      <c r="BV130" s="203"/>
      <c r="BW130" s="204">
        <f>+BW127+BW128+BW129</f>
        <v>896</v>
      </c>
      <c r="BX130" s="202">
        <f>+BZ130/$AD$130</f>
        <v>5.2494697505302494E-2</v>
      </c>
      <c r="BY130" s="203"/>
      <c r="BZ130" s="204">
        <f>+BZ127+BZ128+BZ129</f>
        <v>2079</v>
      </c>
    </row>
    <row r="131" spans="25:78" x14ac:dyDescent="0.15">
      <c r="Y131" s="205"/>
      <c r="Z131" s="205"/>
      <c r="AA131" s="304"/>
      <c r="AB131" s="207"/>
      <c r="AC131" s="207"/>
      <c r="AD131" s="207"/>
      <c r="AE131" s="208"/>
      <c r="AF131" s="208"/>
      <c r="AG131" s="208"/>
      <c r="AH131" s="208"/>
      <c r="AI131" s="208"/>
      <c r="AJ131" s="208"/>
      <c r="AK131" s="208"/>
      <c r="AL131" s="208"/>
      <c r="AM131" s="208"/>
      <c r="AN131" s="208"/>
      <c r="AO131" s="208"/>
      <c r="AP131" s="208"/>
      <c r="AQ131" s="208"/>
      <c r="AR131" s="208"/>
      <c r="AS131" s="208"/>
      <c r="AT131" s="208"/>
      <c r="AU131" s="208"/>
      <c r="AV131" s="208"/>
      <c r="AW131" s="208"/>
      <c r="AX131" s="208"/>
      <c r="AY131" s="208"/>
      <c r="AZ131" s="208"/>
      <c r="BA131" s="208"/>
      <c r="BB131" s="208"/>
      <c r="BC131" s="208"/>
      <c r="BD131" s="208"/>
      <c r="BE131" s="208"/>
      <c r="BF131" s="208"/>
      <c r="BG131" s="208"/>
      <c r="BH131" s="208"/>
      <c r="BI131" s="208"/>
      <c r="BJ131" s="208"/>
      <c r="BK131" s="208"/>
      <c r="BL131" s="208"/>
      <c r="BM131" s="208"/>
      <c r="BN131" s="208"/>
      <c r="BO131" s="208"/>
      <c r="BP131" s="208"/>
      <c r="BQ131" s="208"/>
      <c r="BR131" s="208"/>
      <c r="BS131" s="208"/>
      <c r="BT131" s="208"/>
      <c r="BU131" s="208"/>
      <c r="BV131" s="208"/>
      <c r="BW131" s="208"/>
      <c r="BX131" s="208"/>
      <c r="BY131" s="208"/>
      <c r="BZ131" s="208"/>
    </row>
    <row r="138" spans="25:78" x14ac:dyDescent="0.15">
      <c r="AC138" s="211"/>
    </row>
  </sheetData>
  <phoneticPr fontId="5"/>
  <conditionalFormatting sqref="X2">
    <cfRule type="expression" dxfId="1" priority="1" stopIfTrue="1">
      <formula>$X$2="平成１７年　月末現在"</formula>
    </cfRule>
  </conditionalFormatting>
  <pageMargins left="0.39370078740157483" right="0.39370078740157483" top="0.59055118110236227" bottom="0.39370078740157483" header="0.51181102362204722" footer="0.51181102362204722"/>
  <pageSetup paperSize="9" scale="68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Button 1">
              <controlPr defaultSize="0" print="0" autoFill="0" autoPict="0">
                <anchor moveWithCells="1" sizeWithCells="1">
                  <from>
                    <xdr:col>28</xdr:col>
                    <xdr:colOff>57150</xdr:colOff>
                    <xdr:row>0</xdr:row>
                    <xdr:rowOff>152400</xdr:rowOff>
                  </from>
                  <to>
                    <xdr:col>30</xdr:col>
                    <xdr:colOff>28575</xdr:colOff>
                    <xdr:row>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1947D-E41A-42B2-9716-8961BBBAE91E}">
  <sheetPr codeName="Sheet47">
    <tabColor rgb="FFFFC000"/>
    <pageSetUpPr fitToPage="1"/>
  </sheetPr>
  <dimension ref="A1:BZ138"/>
  <sheetViews>
    <sheetView tabSelected="1" zoomScale="80" zoomScaleNormal="80" workbookViewId="0">
      <selection activeCell="R20" sqref="R20"/>
    </sheetView>
  </sheetViews>
  <sheetFormatPr defaultRowHeight="14.25" x14ac:dyDescent="0.15"/>
  <cols>
    <col min="1" max="1" width="4.5" bestFit="1" customWidth="1"/>
    <col min="2" max="2" width="10.75" bestFit="1" customWidth="1"/>
    <col min="3" max="5" width="7" bestFit="1" customWidth="1"/>
    <col min="6" max="6" width="8.625" bestFit="1" customWidth="1"/>
    <col min="7" max="7" width="4.5" bestFit="1" customWidth="1"/>
    <col min="8" max="8" width="10.75" bestFit="1" customWidth="1"/>
    <col min="9" max="11" width="7" bestFit="1" customWidth="1"/>
    <col min="12" max="12" width="8.625" bestFit="1" customWidth="1"/>
    <col min="13" max="13" width="4.5" bestFit="1" customWidth="1"/>
    <col min="14" max="14" width="10.75" bestFit="1" customWidth="1"/>
    <col min="15" max="17" width="7" bestFit="1" customWidth="1"/>
    <col min="18" max="18" width="8.625" bestFit="1" customWidth="1"/>
    <col min="19" max="19" width="4.5" bestFit="1" customWidth="1"/>
    <col min="20" max="20" width="11.75" bestFit="1" customWidth="1"/>
    <col min="21" max="23" width="8" bestFit="1" customWidth="1"/>
    <col min="24" max="24" width="10.875" customWidth="1"/>
    <col min="25" max="25" width="1.375" style="249" customWidth="1"/>
    <col min="26" max="26" width="3.375" style="249" customWidth="1"/>
    <col min="27" max="27" width="22.5" style="305" bestFit="1" customWidth="1"/>
    <col min="28" max="29" width="8.5" style="210" customWidth="1"/>
    <col min="30" max="30" width="7.375" style="210" customWidth="1"/>
    <col min="31" max="42" width="6.25" style="212" customWidth="1"/>
    <col min="43" max="43" width="7.375" style="212" customWidth="1"/>
    <col min="44" max="78" width="6.125" style="212" customWidth="1"/>
  </cols>
  <sheetData>
    <row r="1" spans="1:78" ht="18.75" x14ac:dyDescent="0.2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4"/>
      <c r="Z1" s="214"/>
      <c r="AA1" s="215" t="s">
        <v>1</v>
      </c>
      <c r="AB1" s="4"/>
      <c r="AC1" s="4"/>
      <c r="AD1" s="4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</row>
    <row r="2" spans="1:78" ht="15" thickBot="1" x14ac:dyDescent="0.2">
      <c r="A2" s="216"/>
      <c r="B2" s="217"/>
      <c r="C2" s="216"/>
      <c r="D2" s="216"/>
      <c r="E2" s="216"/>
      <c r="F2" s="216"/>
      <c r="G2" s="216"/>
      <c r="H2" s="218"/>
      <c r="I2" s="216"/>
      <c r="J2" s="216"/>
      <c r="K2" s="216"/>
      <c r="L2" s="216"/>
      <c r="M2" s="216"/>
      <c r="N2" s="218"/>
      <c r="O2" s="216"/>
      <c r="P2" s="216"/>
      <c r="Q2" s="216"/>
      <c r="R2" s="216"/>
      <c r="S2" s="216"/>
      <c r="T2" s="218"/>
      <c r="U2" s="216"/>
      <c r="V2" s="219"/>
      <c r="W2" s="216"/>
      <c r="X2" s="220" t="s">
        <v>257</v>
      </c>
      <c r="Y2" s="216"/>
      <c r="Z2" s="216"/>
      <c r="AA2" s="216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</row>
    <row r="3" spans="1:78" ht="17.25" x14ac:dyDescent="0.15">
      <c r="A3" s="221" t="s">
        <v>3</v>
      </c>
      <c r="B3" s="222" t="s">
        <v>4</v>
      </c>
      <c r="C3" s="223" t="s">
        <v>5</v>
      </c>
      <c r="D3" s="224"/>
      <c r="E3" s="225"/>
      <c r="F3" s="226" t="s">
        <v>6</v>
      </c>
      <c r="G3" s="227" t="s">
        <v>3</v>
      </c>
      <c r="H3" s="228" t="s">
        <v>4</v>
      </c>
      <c r="I3" s="229" t="s">
        <v>5</v>
      </c>
      <c r="J3" s="230"/>
      <c r="K3" s="230"/>
      <c r="L3" s="222" t="s">
        <v>6</v>
      </c>
      <c r="M3" s="221" t="s">
        <v>3</v>
      </c>
      <c r="N3" s="228" t="s">
        <v>4</v>
      </c>
      <c r="O3" s="229" t="s">
        <v>5</v>
      </c>
      <c r="P3" s="230"/>
      <c r="Q3" s="230"/>
      <c r="R3" s="231" t="s">
        <v>6</v>
      </c>
      <c r="S3" s="221" t="s">
        <v>3</v>
      </c>
      <c r="T3" s="228" t="s">
        <v>7</v>
      </c>
      <c r="U3" s="229" t="s">
        <v>5</v>
      </c>
      <c r="V3" s="230"/>
      <c r="W3" s="230"/>
      <c r="X3" s="231" t="s">
        <v>6</v>
      </c>
      <c r="Y3" s="216"/>
      <c r="Z3" s="216"/>
      <c r="AA3" s="232"/>
      <c r="AB3" s="25" t="s">
        <v>8</v>
      </c>
      <c r="AC3" s="26"/>
      <c r="AD3" s="27"/>
      <c r="AE3" s="28" t="s">
        <v>9</v>
      </c>
      <c r="AF3" s="29"/>
      <c r="AG3" s="30"/>
      <c r="AH3" s="28" t="s">
        <v>10</v>
      </c>
      <c r="AI3" s="29"/>
      <c r="AJ3" s="30"/>
      <c r="AK3" s="28" t="s">
        <v>11</v>
      </c>
      <c r="AL3" s="29"/>
      <c r="AM3" s="30"/>
      <c r="AN3" s="28" t="s">
        <v>12</v>
      </c>
      <c r="AO3" s="29"/>
      <c r="AP3" s="30"/>
      <c r="AQ3" s="28" t="s">
        <v>13</v>
      </c>
      <c r="AR3" s="29"/>
      <c r="AS3" s="30"/>
      <c r="AT3" s="28" t="s">
        <v>14</v>
      </c>
      <c r="AU3" s="29"/>
      <c r="AV3" s="30"/>
      <c r="AW3" s="28" t="s">
        <v>15</v>
      </c>
      <c r="AX3" s="29"/>
      <c r="AY3" s="30"/>
      <c r="AZ3" s="28" t="s">
        <v>16</v>
      </c>
      <c r="BA3" s="29"/>
      <c r="BB3" s="30"/>
      <c r="BC3" s="28" t="s">
        <v>17</v>
      </c>
      <c r="BD3" s="29"/>
      <c r="BE3" s="30"/>
      <c r="BF3" s="28" t="s">
        <v>18</v>
      </c>
      <c r="BG3" s="29"/>
      <c r="BH3" s="30"/>
      <c r="BI3" s="28" t="s">
        <v>19</v>
      </c>
      <c r="BJ3" s="29"/>
      <c r="BK3" s="30"/>
      <c r="BL3" s="28" t="s">
        <v>20</v>
      </c>
      <c r="BM3" s="29"/>
      <c r="BN3" s="30"/>
      <c r="BO3" s="28" t="s">
        <v>21</v>
      </c>
      <c r="BP3" s="29"/>
      <c r="BQ3" s="30"/>
      <c r="BR3" s="28" t="s">
        <v>22</v>
      </c>
      <c r="BS3" s="29"/>
      <c r="BT3" s="30"/>
      <c r="BU3" s="28" t="s">
        <v>23</v>
      </c>
      <c r="BV3" s="29"/>
      <c r="BW3" s="30"/>
      <c r="BX3" s="28" t="s">
        <v>24</v>
      </c>
      <c r="BY3" s="29"/>
      <c r="BZ3" s="30"/>
    </row>
    <row r="4" spans="1:78" x14ac:dyDescent="0.15">
      <c r="A4" s="233" t="s">
        <v>25</v>
      </c>
      <c r="B4" s="234"/>
      <c r="C4" s="235" t="s">
        <v>26</v>
      </c>
      <c r="D4" s="235" t="s">
        <v>27</v>
      </c>
      <c r="E4" s="235" t="s">
        <v>28</v>
      </c>
      <c r="F4" s="236"/>
      <c r="G4" s="237" t="s">
        <v>25</v>
      </c>
      <c r="H4" s="238"/>
      <c r="I4" s="235" t="s">
        <v>26</v>
      </c>
      <c r="J4" s="235" t="s">
        <v>27</v>
      </c>
      <c r="K4" s="235" t="s">
        <v>28</v>
      </c>
      <c r="L4" s="234"/>
      <c r="M4" s="233" t="s">
        <v>25</v>
      </c>
      <c r="N4" s="238"/>
      <c r="O4" s="235" t="s">
        <v>26</v>
      </c>
      <c r="P4" s="235" t="s">
        <v>27</v>
      </c>
      <c r="Q4" s="235" t="s">
        <v>28</v>
      </c>
      <c r="R4" s="239"/>
      <c r="S4" s="233" t="s">
        <v>25</v>
      </c>
      <c r="T4" s="238"/>
      <c r="U4" s="235" t="s">
        <v>26</v>
      </c>
      <c r="V4" s="235" t="s">
        <v>27</v>
      </c>
      <c r="W4" s="235" t="s">
        <v>28</v>
      </c>
      <c r="X4" s="239"/>
      <c r="Y4" s="216"/>
      <c r="Z4" s="216"/>
      <c r="AA4" s="240" t="s">
        <v>29</v>
      </c>
      <c r="AB4" s="39" t="s">
        <v>26</v>
      </c>
      <c r="AC4" s="40" t="s">
        <v>27</v>
      </c>
      <c r="AD4" s="41" t="s">
        <v>28</v>
      </c>
      <c r="AE4" s="42" t="s">
        <v>26</v>
      </c>
      <c r="AF4" s="43" t="s">
        <v>27</v>
      </c>
      <c r="AG4" s="44" t="s">
        <v>28</v>
      </c>
      <c r="AH4" s="42" t="s">
        <v>26</v>
      </c>
      <c r="AI4" s="43" t="s">
        <v>27</v>
      </c>
      <c r="AJ4" s="44" t="s">
        <v>28</v>
      </c>
      <c r="AK4" s="42" t="s">
        <v>26</v>
      </c>
      <c r="AL4" s="43" t="s">
        <v>27</v>
      </c>
      <c r="AM4" s="44" t="s">
        <v>28</v>
      </c>
      <c r="AN4" s="42" t="s">
        <v>26</v>
      </c>
      <c r="AO4" s="43" t="s">
        <v>27</v>
      </c>
      <c r="AP4" s="44" t="s">
        <v>28</v>
      </c>
      <c r="AQ4" s="42" t="s">
        <v>26</v>
      </c>
      <c r="AR4" s="43" t="s">
        <v>27</v>
      </c>
      <c r="AS4" s="44" t="s">
        <v>28</v>
      </c>
      <c r="AT4" s="42" t="s">
        <v>26</v>
      </c>
      <c r="AU4" s="43" t="s">
        <v>27</v>
      </c>
      <c r="AV4" s="44" t="s">
        <v>28</v>
      </c>
      <c r="AW4" s="42" t="s">
        <v>26</v>
      </c>
      <c r="AX4" s="43" t="s">
        <v>27</v>
      </c>
      <c r="AY4" s="44" t="s">
        <v>28</v>
      </c>
      <c r="AZ4" s="42" t="s">
        <v>26</v>
      </c>
      <c r="BA4" s="43" t="s">
        <v>27</v>
      </c>
      <c r="BB4" s="44" t="s">
        <v>28</v>
      </c>
      <c r="BC4" s="42" t="s">
        <v>26</v>
      </c>
      <c r="BD4" s="43" t="s">
        <v>27</v>
      </c>
      <c r="BE4" s="44" t="s">
        <v>28</v>
      </c>
      <c r="BF4" s="42" t="s">
        <v>26</v>
      </c>
      <c r="BG4" s="43" t="s">
        <v>27</v>
      </c>
      <c r="BH4" s="44" t="s">
        <v>28</v>
      </c>
      <c r="BI4" s="42" t="s">
        <v>26</v>
      </c>
      <c r="BJ4" s="43" t="s">
        <v>27</v>
      </c>
      <c r="BK4" s="44" t="s">
        <v>28</v>
      </c>
      <c r="BL4" s="42" t="s">
        <v>26</v>
      </c>
      <c r="BM4" s="43" t="s">
        <v>27</v>
      </c>
      <c r="BN4" s="44" t="s">
        <v>28</v>
      </c>
      <c r="BO4" s="42" t="s">
        <v>26</v>
      </c>
      <c r="BP4" s="43" t="s">
        <v>27</v>
      </c>
      <c r="BQ4" s="44" t="s">
        <v>28</v>
      </c>
      <c r="BR4" s="42" t="s">
        <v>26</v>
      </c>
      <c r="BS4" s="43" t="s">
        <v>27</v>
      </c>
      <c r="BT4" s="44" t="s">
        <v>28</v>
      </c>
      <c r="BU4" s="42" t="s">
        <v>26</v>
      </c>
      <c r="BV4" s="43" t="s">
        <v>27</v>
      </c>
      <c r="BW4" s="44" t="s">
        <v>28</v>
      </c>
      <c r="BX4" s="42" t="s">
        <v>26</v>
      </c>
      <c r="BY4" s="43" t="s">
        <v>27</v>
      </c>
      <c r="BZ4" s="44" t="s">
        <v>28</v>
      </c>
    </row>
    <row r="5" spans="1:78" ht="15.75" x14ac:dyDescent="0.15">
      <c r="A5" s="241"/>
      <c r="B5" s="242" t="s">
        <v>30</v>
      </c>
      <c r="C5" s="47">
        <v>681</v>
      </c>
      <c r="D5" s="47">
        <v>652</v>
      </c>
      <c r="E5" s="243">
        <v>1333</v>
      </c>
      <c r="F5" s="49">
        <v>520</v>
      </c>
      <c r="G5" s="244"/>
      <c r="H5" s="242" t="s">
        <v>31</v>
      </c>
      <c r="I5" s="47">
        <v>478</v>
      </c>
      <c r="J5" s="47">
        <v>503</v>
      </c>
      <c r="K5" s="243">
        <v>981</v>
      </c>
      <c r="L5" s="51">
        <v>355</v>
      </c>
      <c r="M5" s="245"/>
      <c r="N5" s="246" t="s">
        <v>32</v>
      </c>
      <c r="O5" s="54">
        <v>206</v>
      </c>
      <c r="P5" s="54">
        <v>225</v>
      </c>
      <c r="Q5" s="247">
        <v>431</v>
      </c>
      <c r="R5" s="56">
        <v>163</v>
      </c>
      <c r="S5" s="245"/>
      <c r="T5" s="246" t="s">
        <v>33</v>
      </c>
      <c r="U5" s="54">
        <v>7</v>
      </c>
      <c r="V5" s="54">
        <v>7</v>
      </c>
      <c r="W5" s="248">
        <v>14</v>
      </c>
      <c r="X5" s="58">
        <v>9</v>
      </c>
      <c r="AA5" s="250">
        <v>0</v>
      </c>
      <c r="AB5" s="62">
        <f t="shared" ref="AB5:AD36" si="0">+AE5+AH5+AK5+AN5+AQ5+AT5+AW5+AZ5+BC5+BF5+BI5+BL5+BO5+BR5+BU5+BX5</f>
        <v>119</v>
      </c>
      <c r="AC5" s="63">
        <f t="shared" si="0"/>
        <v>97</v>
      </c>
      <c r="AD5" s="64">
        <f t="shared" si="0"/>
        <v>216</v>
      </c>
      <c r="AE5" s="65">
        <v>15</v>
      </c>
      <c r="AF5" s="66">
        <v>7</v>
      </c>
      <c r="AG5" s="64">
        <v>22</v>
      </c>
      <c r="AH5" s="65">
        <v>25</v>
      </c>
      <c r="AI5" s="66">
        <v>16</v>
      </c>
      <c r="AJ5" s="64">
        <v>41</v>
      </c>
      <c r="AK5" s="65">
        <v>4</v>
      </c>
      <c r="AL5" s="66">
        <v>12</v>
      </c>
      <c r="AM5" s="64">
        <v>16</v>
      </c>
      <c r="AN5" s="65">
        <v>4</v>
      </c>
      <c r="AO5" s="66">
        <v>5</v>
      </c>
      <c r="AP5" s="64">
        <v>9</v>
      </c>
      <c r="AQ5" s="65">
        <v>25</v>
      </c>
      <c r="AR5" s="66">
        <v>17</v>
      </c>
      <c r="AS5" s="64">
        <v>42</v>
      </c>
      <c r="AT5" s="65">
        <v>15</v>
      </c>
      <c r="AU5" s="66">
        <v>18</v>
      </c>
      <c r="AV5" s="64">
        <v>33</v>
      </c>
      <c r="AW5" s="65">
        <v>8</v>
      </c>
      <c r="AX5" s="66">
        <v>8</v>
      </c>
      <c r="AY5" s="64">
        <v>16</v>
      </c>
      <c r="AZ5" s="65">
        <v>13</v>
      </c>
      <c r="BA5" s="66">
        <v>7</v>
      </c>
      <c r="BB5" s="64">
        <v>20</v>
      </c>
      <c r="BC5" s="65">
        <v>4</v>
      </c>
      <c r="BD5" s="66">
        <v>2</v>
      </c>
      <c r="BE5" s="64">
        <v>6</v>
      </c>
      <c r="BF5" s="65"/>
      <c r="BG5" s="66"/>
      <c r="BH5" s="64"/>
      <c r="BI5" s="65">
        <v>1</v>
      </c>
      <c r="BJ5" s="66"/>
      <c r="BK5" s="64">
        <v>1</v>
      </c>
      <c r="BL5" s="65"/>
      <c r="BM5" s="66"/>
      <c r="BN5" s="64"/>
      <c r="BO5" s="65"/>
      <c r="BP5" s="66"/>
      <c r="BQ5" s="64"/>
      <c r="BR5" s="65">
        <v>1</v>
      </c>
      <c r="BS5" s="66">
        <v>1</v>
      </c>
      <c r="BT5" s="64">
        <v>2</v>
      </c>
      <c r="BU5" s="65"/>
      <c r="BV5" s="66"/>
      <c r="BW5" s="64"/>
      <c r="BX5" s="65">
        <v>4</v>
      </c>
      <c r="BY5" s="66">
        <v>4</v>
      </c>
      <c r="BZ5" s="64">
        <v>8</v>
      </c>
    </row>
    <row r="6" spans="1:78" ht="15.75" x14ac:dyDescent="0.15">
      <c r="A6" s="241" t="s">
        <v>34</v>
      </c>
      <c r="B6" s="251" t="s">
        <v>35</v>
      </c>
      <c r="C6" s="68">
        <v>197</v>
      </c>
      <c r="D6" s="68">
        <v>209</v>
      </c>
      <c r="E6" s="243">
        <v>406</v>
      </c>
      <c r="F6" s="69">
        <v>178</v>
      </c>
      <c r="G6" s="244" t="s">
        <v>36</v>
      </c>
      <c r="H6" s="251" t="s">
        <v>37</v>
      </c>
      <c r="I6" s="68">
        <v>337</v>
      </c>
      <c r="J6" s="68">
        <v>358</v>
      </c>
      <c r="K6" s="252">
        <v>695</v>
      </c>
      <c r="L6" s="71">
        <v>260</v>
      </c>
      <c r="M6" s="241" t="s">
        <v>38</v>
      </c>
      <c r="N6" s="251" t="s">
        <v>39</v>
      </c>
      <c r="O6" s="68">
        <v>162</v>
      </c>
      <c r="P6" s="68">
        <v>137</v>
      </c>
      <c r="Q6" s="252">
        <v>299</v>
      </c>
      <c r="R6" s="69">
        <v>123</v>
      </c>
      <c r="S6" s="241" t="s">
        <v>40</v>
      </c>
      <c r="T6" s="251" t="s">
        <v>41</v>
      </c>
      <c r="U6" s="68">
        <v>71</v>
      </c>
      <c r="V6" s="68">
        <v>54</v>
      </c>
      <c r="W6" s="252">
        <v>125</v>
      </c>
      <c r="X6" s="72">
        <v>84</v>
      </c>
      <c r="AA6" s="253">
        <v>1</v>
      </c>
      <c r="AB6" s="74">
        <f t="shared" si="0"/>
        <v>130</v>
      </c>
      <c r="AC6" s="75">
        <f t="shared" si="0"/>
        <v>111</v>
      </c>
      <c r="AD6" s="76">
        <f t="shared" si="0"/>
        <v>241</v>
      </c>
      <c r="AE6" s="77">
        <v>8</v>
      </c>
      <c r="AF6" s="78">
        <v>9</v>
      </c>
      <c r="AG6" s="76">
        <v>17</v>
      </c>
      <c r="AH6" s="77">
        <v>21</v>
      </c>
      <c r="AI6" s="78">
        <v>15</v>
      </c>
      <c r="AJ6" s="76">
        <v>36</v>
      </c>
      <c r="AK6" s="77">
        <v>7</v>
      </c>
      <c r="AL6" s="78">
        <v>11</v>
      </c>
      <c r="AM6" s="76">
        <v>18</v>
      </c>
      <c r="AN6" s="77">
        <v>3</v>
      </c>
      <c r="AO6" s="78">
        <v>9</v>
      </c>
      <c r="AP6" s="76">
        <v>12</v>
      </c>
      <c r="AQ6" s="77">
        <v>29</v>
      </c>
      <c r="AR6" s="78">
        <v>19</v>
      </c>
      <c r="AS6" s="76">
        <v>48</v>
      </c>
      <c r="AT6" s="77">
        <v>23</v>
      </c>
      <c r="AU6" s="78">
        <v>13</v>
      </c>
      <c r="AV6" s="76">
        <v>36</v>
      </c>
      <c r="AW6" s="77">
        <v>13</v>
      </c>
      <c r="AX6" s="78">
        <v>9</v>
      </c>
      <c r="AY6" s="76">
        <v>22</v>
      </c>
      <c r="AZ6" s="77">
        <v>14</v>
      </c>
      <c r="BA6" s="78">
        <v>13</v>
      </c>
      <c r="BB6" s="76">
        <v>27</v>
      </c>
      <c r="BC6" s="77">
        <v>4</v>
      </c>
      <c r="BD6" s="78">
        <v>4</v>
      </c>
      <c r="BE6" s="76">
        <v>8</v>
      </c>
      <c r="BF6" s="77">
        <v>4</v>
      </c>
      <c r="BG6" s="78">
        <v>1</v>
      </c>
      <c r="BH6" s="76">
        <v>5</v>
      </c>
      <c r="BI6" s="77"/>
      <c r="BJ6" s="78"/>
      <c r="BK6" s="76"/>
      <c r="BL6" s="77">
        <v>1</v>
      </c>
      <c r="BM6" s="78"/>
      <c r="BN6" s="76">
        <v>1</v>
      </c>
      <c r="BO6" s="77"/>
      <c r="BP6" s="78"/>
      <c r="BQ6" s="76"/>
      <c r="BR6" s="77"/>
      <c r="BS6" s="78"/>
      <c r="BT6" s="76"/>
      <c r="BU6" s="77">
        <v>2</v>
      </c>
      <c r="BV6" s="78">
        <v>2</v>
      </c>
      <c r="BW6" s="76">
        <v>4</v>
      </c>
      <c r="BX6" s="77">
        <v>1</v>
      </c>
      <c r="BY6" s="78">
        <v>6</v>
      </c>
      <c r="BZ6" s="76">
        <v>7</v>
      </c>
    </row>
    <row r="7" spans="1:78" ht="15.75" x14ac:dyDescent="0.15">
      <c r="A7" s="241"/>
      <c r="B7" s="251" t="s">
        <v>42</v>
      </c>
      <c r="C7" s="68">
        <v>181</v>
      </c>
      <c r="D7" s="68">
        <v>199</v>
      </c>
      <c r="E7" s="243">
        <v>380</v>
      </c>
      <c r="F7" s="69">
        <v>165</v>
      </c>
      <c r="G7" s="244"/>
      <c r="H7" s="251" t="s">
        <v>43</v>
      </c>
      <c r="I7" s="68">
        <v>27</v>
      </c>
      <c r="J7" s="68">
        <v>28</v>
      </c>
      <c r="K7" s="252">
        <v>55</v>
      </c>
      <c r="L7" s="71">
        <v>22</v>
      </c>
      <c r="M7" s="241"/>
      <c r="N7" s="251" t="s">
        <v>44</v>
      </c>
      <c r="O7" s="68">
        <v>368</v>
      </c>
      <c r="P7" s="68">
        <v>365</v>
      </c>
      <c r="Q7" s="252">
        <v>733</v>
      </c>
      <c r="R7" s="69">
        <v>297</v>
      </c>
      <c r="S7" s="241" t="s">
        <v>45</v>
      </c>
      <c r="T7" s="251" t="s">
        <v>46</v>
      </c>
      <c r="U7" s="68">
        <v>81</v>
      </c>
      <c r="V7" s="68">
        <v>63</v>
      </c>
      <c r="W7" s="252">
        <v>144</v>
      </c>
      <c r="X7" s="79">
        <v>105</v>
      </c>
      <c r="AA7" s="253">
        <v>2</v>
      </c>
      <c r="AB7" s="74">
        <f t="shared" si="0"/>
        <v>137</v>
      </c>
      <c r="AC7" s="75">
        <f t="shared" si="0"/>
        <v>102</v>
      </c>
      <c r="AD7" s="76">
        <f t="shared" si="0"/>
        <v>239</v>
      </c>
      <c r="AE7" s="77">
        <v>5</v>
      </c>
      <c r="AF7" s="78">
        <v>7</v>
      </c>
      <c r="AG7" s="76">
        <v>12</v>
      </c>
      <c r="AH7" s="77">
        <v>17</v>
      </c>
      <c r="AI7" s="78">
        <v>14</v>
      </c>
      <c r="AJ7" s="76">
        <v>31</v>
      </c>
      <c r="AK7" s="77">
        <v>12</v>
      </c>
      <c r="AL7" s="78">
        <v>8</v>
      </c>
      <c r="AM7" s="76">
        <v>20</v>
      </c>
      <c r="AN7" s="77">
        <v>4</v>
      </c>
      <c r="AO7" s="78">
        <v>6</v>
      </c>
      <c r="AP7" s="76">
        <v>10</v>
      </c>
      <c r="AQ7" s="77">
        <v>35</v>
      </c>
      <c r="AR7" s="78">
        <v>33</v>
      </c>
      <c r="AS7" s="76">
        <v>68</v>
      </c>
      <c r="AT7" s="77">
        <v>21</v>
      </c>
      <c r="AU7" s="78">
        <v>15</v>
      </c>
      <c r="AV7" s="76">
        <v>36</v>
      </c>
      <c r="AW7" s="77">
        <v>11</v>
      </c>
      <c r="AX7" s="78">
        <v>4</v>
      </c>
      <c r="AY7" s="76">
        <v>15</v>
      </c>
      <c r="AZ7" s="77">
        <v>17</v>
      </c>
      <c r="BA7" s="78">
        <v>3</v>
      </c>
      <c r="BB7" s="76">
        <v>20</v>
      </c>
      <c r="BC7" s="77">
        <v>7</v>
      </c>
      <c r="BD7" s="78">
        <v>4</v>
      </c>
      <c r="BE7" s="76">
        <v>11</v>
      </c>
      <c r="BF7" s="77">
        <v>1</v>
      </c>
      <c r="BG7" s="78">
        <v>1</v>
      </c>
      <c r="BH7" s="76">
        <v>2</v>
      </c>
      <c r="BI7" s="77"/>
      <c r="BJ7" s="78"/>
      <c r="BK7" s="76"/>
      <c r="BL7" s="77"/>
      <c r="BM7" s="78"/>
      <c r="BN7" s="76"/>
      <c r="BO7" s="77"/>
      <c r="BP7" s="78"/>
      <c r="BQ7" s="76"/>
      <c r="BR7" s="77">
        <v>1</v>
      </c>
      <c r="BS7" s="78"/>
      <c r="BT7" s="76">
        <v>1</v>
      </c>
      <c r="BU7" s="77">
        <v>1</v>
      </c>
      <c r="BV7" s="78">
        <v>3</v>
      </c>
      <c r="BW7" s="76">
        <v>4</v>
      </c>
      <c r="BX7" s="77">
        <v>5</v>
      </c>
      <c r="BY7" s="78">
        <v>4</v>
      </c>
      <c r="BZ7" s="76">
        <v>9</v>
      </c>
    </row>
    <row r="8" spans="1:78" ht="15.75" x14ac:dyDescent="0.15">
      <c r="A8" s="241" t="s">
        <v>3</v>
      </c>
      <c r="B8" s="251" t="s">
        <v>47</v>
      </c>
      <c r="C8" s="68">
        <v>77</v>
      </c>
      <c r="D8" s="68">
        <v>100</v>
      </c>
      <c r="E8" s="243">
        <v>177</v>
      </c>
      <c r="F8" s="69">
        <v>89</v>
      </c>
      <c r="G8" s="244" t="s">
        <v>48</v>
      </c>
      <c r="H8" s="251" t="s">
        <v>49</v>
      </c>
      <c r="I8" s="68">
        <v>335</v>
      </c>
      <c r="J8" s="68">
        <v>301</v>
      </c>
      <c r="K8" s="252">
        <v>636</v>
      </c>
      <c r="L8" s="71">
        <v>248</v>
      </c>
      <c r="M8" s="241" t="s">
        <v>34</v>
      </c>
      <c r="N8" s="251" t="s">
        <v>50</v>
      </c>
      <c r="O8" s="68">
        <v>76</v>
      </c>
      <c r="P8" s="68">
        <v>82</v>
      </c>
      <c r="Q8" s="252">
        <v>158</v>
      </c>
      <c r="R8" s="69">
        <v>67</v>
      </c>
      <c r="S8" s="241" t="s">
        <v>51</v>
      </c>
      <c r="T8" s="251" t="s">
        <v>52</v>
      </c>
      <c r="U8" s="68">
        <v>33</v>
      </c>
      <c r="V8" s="68">
        <v>34</v>
      </c>
      <c r="W8" s="252">
        <v>67</v>
      </c>
      <c r="X8" s="80">
        <v>36</v>
      </c>
      <c r="AA8" s="253">
        <v>3</v>
      </c>
      <c r="AB8" s="74">
        <f t="shared" si="0"/>
        <v>130</v>
      </c>
      <c r="AC8" s="75">
        <f t="shared" si="0"/>
        <v>134</v>
      </c>
      <c r="AD8" s="76">
        <f t="shared" si="0"/>
        <v>264</v>
      </c>
      <c r="AE8" s="77">
        <v>11</v>
      </c>
      <c r="AF8" s="78">
        <v>8</v>
      </c>
      <c r="AG8" s="76">
        <v>19</v>
      </c>
      <c r="AH8" s="77">
        <v>22</v>
      </c>
      <c r="AI8" s="78">
        <v>19</v>
      </c>
      <c r="AJ8" s="76">
        <v>41</v>
      </c>
      <c r="AK8" s="77">
        <v>8</v>
      </c>
      <c r="AL8" s="78">
        <v>13</v>
      </c>
      <c r="AM8" s="76">
        <v>21</v>
      </c>
      <c r="AN8" s="77">
        <v>4</v>
      </c>
      <c r="AO8" s="78">
        <v>6</v>
      </c>
      <c r="AP8" s="76">
        <v>10</v>
      </c>
      <c r="AQ8" s="77">
        <v>24</v>
      </c>
      <c r="AR8" s="78">
        <v>34</v>
      </c>
      <c r="AS8" s="76">
        <v>58</v>
      </c>
      <c r="AT8" s="77">
        <v>19</v>
      </c>
      <c r="AU8" s="78">
        <v>23</v>
      </c>
      <c r="AV8" s="76">
        <v>42</v>
      </c>
      <c r="AW8" s="77">
        <v>11</v>
      </c>
      <c r="AX8" s="78">
        <v>4</v>
      </c>
      <c r="AY8" s="76">
        <v>15</v>
      </c>
      <c r="AZ8" s="77">
        <v>16</v>
      </c>
      <c r="BA8" s="78">
        <v>15</v>
      </c>
      <c r="BB8" s="76">
        <v>31</v>
      </c>
      <c r="BC8" s="77">
        <v>6</v>
      </c>
      <c r="BD8" s="78">
        <v>2</v>
      </c>
      <c r="BE8" s="76">
        <v>8</v>
      </c>
      <c r="BF8" s="77">
        <v>2</v>
      </c>
      <c r="BG8" s="78">
        <v>1</v>
      </c>
      <c r="BH8" s="76">
        <v>3</v>
      </c>
      <c r="BI8" s="77"/>
      <c r="BJ8" s="78"/>
      <c r="BK8" s="76"/>
      <c r="BL8" s="77"/>
      <c r="BM8" s="78"/>
      <c r="BN8" s="76"/>
      <c r="BO8" s="77">
        <v>1</v>
      </c>
      <c r="BP8" s="78"/>
      <c r="BQ8" s="76">
        <v>1</v>
      </c>
      <c r="BR8" s="77"/>
      <c r="BS8" s="78">
        <v>2</v>
      </c>
      <c r="BT8" s="76">
        <v>2</v>
      </c>
      <c r="BU8" s="77">
        <v>1</v>
      </c>
      <c r="BV8" s="78">
        <v>1</v>
      </c>
      <c r="BW8" s="76">
        <v>2</v>
      </c>
      <c r="BX8" s="77">
        <v>5</v>
      </c>
      <c r="BY8" s="78">
        <v>6</v>
      </c>
      <c r="BZ8" s="76">
        <v>11</v>
      </c>
    </row>
    <row r="9" spans="1:78" ht="15.75" x14ac:dyDescent="0.15">
      <c r="A9" s="241"/>
      <c r="B9" s="251" t="s">
        <v>53</v>
      </c>
      <c r="C9" s="68">
        <v>252</v>
      </c>
      <c r="D9" s="68">
        <v>279</v>
      </c>
      <c r="E9" s="243">
        <v>531</v>
      </c>
      <c r="F9" s="69">
        <v>219</v>
      </c>
      <c r="G9" s="244"/>
      <c r="H9" s="251" t="s">
        <v>54</v>
      </c>
      <c r="I9" s="68">
        <v>1042</v>
      </c>
      <c r="J9" s="68">
        <v>1020</v>
      </c>
      <c r="K9" s="252">
        <v>2062</v>
      </c>
      <c r="L9" s="71">
        <v>795</v>
      </c>
      <c r="M9" s="241"/>
      <c r="N9" s="251" t="s">
        <v>55</v>
      </c>
      <c r="O9" s="68">
        <v>106</v>
      </c>
      <c r="P9" s="68">
        <v>113</v>
      </c>
      <c r="Q9" s="252">
        <v>219</v>
      </c>
      <c r="R9" s="69">
        <v>67</v>
      </c>
      <c r="S9" s="241"/>
      <c r="T9" s="251" t="s">
        <v>56</v>
      </c>
      <c r="U9" s="68">
        <v>39</v>
      </c>
      <c r="V9" s="68">
        <v>64</v>
      </c>
      <c r="W9" s="243">
        <v>103</v>
      </c>
      <c r="X9" s="81">
        <v>80</v>
      </c>
      <c r="AA9" s="253">
        <v>4</v>
      </c>
      <c r="AB9" s="74">
        <f t="shared" si="0"/>
        <v>143</v>
      </c>
      <c r="AC9" s="75">
        <f t="shared" si="0"/>
        <v>122</v>
      </c>
      <c r="AD9" s="76">
        <f t="shared" si="0"/>
        <v>265</v>
      </c>
      <c r="AE9" s="77">
        <v>9</v>
      </c>
      <c r="AF9" s="78">
        <v>8</v>
      </c>
      <c r="AG9" s="76">
        <v>17</v>
      </c>
      <c r="AH9" s="77">
        <v>23</v>
      </c>
      <c r="AI9" s="78">
        <v>13</v>
      </c>
      <c r="AJ9" s="76">
        <v>36</v>
      </c>
      <c r="AK9" s="77">
        <v>16</v>
      </c>
      <c r="AL9" s="78">
        <v>7</v>
      </c>
      <c r="AM9" s="76">
        <v>23</v>
      </c>
      <c r="AN9" s="77">
        <v>8</v>
      </c>
      <c r="AO9" s="78">
        <v>6</v>
      </c>
      <c r="AP9" s="76">
        <v>14</v>
      </c>
      <c r="AQ9" s="77">
        <v>33</v>
      </c>
      <c r="AR9" s="78">
        <v>22</v>
      </c>
      <c r="AS9" s="76">
        <v>55</v>
      </c>
      <c r="AT9" s="77">
        <v>12</v>
      </c>
      <c r="AU9" s="78">
        <v>16</v>
      </c>
      <c r="AV9" s="76">
        <v>28</v>
      </c>
      <c r="AW9" s="77">
        <v>12</v>
      </c>
      <c r="AX9" s="78">
        <v>9</v>
      </c>
      <c r="AY9" s="76">
        <v>21</v>
      </c>
      <c r="AZ9" s="77">
        <v>19</v>
      </c>
      <c r="BA9" s="78">
        <v>15</v>
      </c>
      <c r="BB9" s="76">
        <v>34</v>
      </c>
      <c r="BC9" s="77">
        <v>4</v>
      </c>
      <c r="BD9" s="78">
        <v>10</v>
      </c>
      <c r="BE9" s="76">
        <v>14</v>
      </c>
      <c r="BF9" s="77">
        <v>1</v>
      </c>
      <c r="BG9" s="78">
        <v>2</v>
      </c>
      <c r="BH9" s="76">
        <v>3</v>
      </c>
      <c r="BI9" s="77">
        <v>1</v>
      </c>
      <c r="BJ9" s="78">
        <v>2</v>
      </c>
      <c r="BK9" s="76">
        <v>3</v>
      </c>
      <c r="BL9" s="77">
        <v>1</v>
      </c>
      <c r="BM9" s="78">
        <v>1</v>
      </c>
      <c r="BN9" s="76">
        <v>2</v>
      </c>
      <c r="BO9" s="77"/>
      <c r="BP9" s="78"/>
      <c r="BQ9" s="76"/>
      <c r="BR9" s="77">
        <v>1</v>
      </c>
      <c r="BS9" s="78">
        <v>1</v>
      </c>
      <c r="BT9" s="76">
        <v>2</v>
      </c>
      <c r="BU9" s="77">
        <v>2</v>
      </c>
      <c r="BV9" s="78">
        <v>2</v>
      </c>
      <c r="BW9" s="76">
        <v>4</v>
      </c>
      <c r="BX9" s="77">
        <v>1</v>
      </c>
      <c r="BY9" s="78">
        <v>8</v>
      </c>
      <c r="BZ9" s="76">
        <v>9</v>
      </c>
    </row>
    <row r="10" spans="1:78" ht="15.75" x14ac:dyDescent="0.15">
      <c r="A10" s="241"/>
      <c r="B10" s="251" t="s">
        <v>57</v>
      </c>
      <c r="C10" s="68">
        <v>128</v>
      </c>
      <c r="D10" s="68">
        <v>123</v>
      </c>
      <c r="E10" s="243">
        <v>251</v>
      </c>
      <c r="F10" s="69">
        <v>138</v>
      </c>
      <c r="G10" s="244" t="s">
        <v>58</v>
      </c>
      <c r="H10" s="251" t="s">
        <v>59</v>
      </c>
      <c r="I10" s="68">
        <v>467</v>
      </c>
      <c r="J10" s="68">
        <v>422</v>
      </c>
      <c r="K10" s="252">
        <v>889</v>
      </c>
      <c r="L10" s="71">
        <v>363</v>
      </c>
      <c r="M10" s="241"/>
      <c r="N10" s="251" t="s">
        <v>60</v>
      </c>
      <c r="O10" s="68">
        <v>74</v>
      </c>
      <c r="P10" s="68">
        <v>69</v>
      </c>
      <c r="Q10" s="252">
        <v>143</v>
      </c>
      <c r="R10" s="69">
        <v>46</v>
      </c>
      <c r="S10" s="254"/>
      <c r="T10" s="255" t="s">
        <v>61</v>
      </c>
      <c r="U10" s="256">
        <f>SUM(U5:U9)</f>
        <v>231</v>
      </c>
      <c r="V10" s="256">
        <f>SUM(V5:V9)</f>
        <v>222</v>
      </c>
      <c r="W10" s="256">
        <f>SUM(W5:W9)</f>
        <v>453</v>
      </c>
      <c r="X10" s="257">
        <f>SUM(X5:X9)</f>
        <v>314</v>
      </c>
      <c r="AA10" s="86" t="str">
        <f>FIXED(AA5,0)&amp;" ～ "&amp;FIXED(AA9,0)&amp;" 小計"</f>
        <v>0 ～ 4 小計</v>
      </c>
      <c r="AB10" s="87">
        <f t="shared" si="0"/>
        <v>659</v>
      </c>
      <c r="AC10" s="88">
        <f t="shared" si="0"/>
        <v>566</v>
      </c>
      <c r="AD10" s="89">
        <f t="shared" si="0"/>
        <v>1225</v>
      </c>
      <c r="AE10" s="90">
        <v>48</v>
      </c>
      <c r="AF10" s="91">
        <v>39</v>
      </c>
      <c r="AG10" s="89">
        <v>87</v>
      </c>
      <c r="AH10" s="90">
        <v>108</v>
      </c>
      <c r="AI10" s="91">
        <v>77</v>
      </c>
      <c r="AJ10" s="89">
        <v>185</v>
      </c>
      <c r="AK10" s="90">
        <v>47</v>
      </c>
      <c r="AL10" s="91">
        <v>51</v>
      </c>
      <c r="AM10" s="89">
        <v>98</v>
      </c>
      <c r="AN10" s="90">
        <v>23</v>
      </c>
      <c r="AO10" s="91">
        <v>32</v>
      </c>
      <c r="AP10" s="89">
        <v>55</v>
      </c>
      <c r="AQ10" s="90">
        <v>146</v>
      </c>
      <c r="AR10" s="91">
        <v>125</v>
      </c>
      <c r="AS10" s="89">
        <v>271</v>
      </c>
      <c r="AT10" s="90">
        <v>90</v>
      </c>
      <c r="AU10" s="91">
        <v>85</v>
      </c>
      <c r="AV10" s="89">
        <v>175</v>
      </c>
      <c r="AW10" s="90">
        <v>55</v>
      </c>
      <c r="AX10" s="91">
        <v>34</v>
      </c>
      <c r="AY10" s="89">
        <v>89</v>
      </c>
      <c r="AZ10" s="90">
        <v>79</v>
      </c>
      <c r="BA10" s="91">
        <v>53</v>
      </c>
      <c r="BB10" s="89">
        <v>132</v>
      </c>
      <c r="BC10" s="90">
        <v>25</v>
      </c>
      <c r="BD10" s="91">
        <v>22</v>
      </c>
      <c r="BE10" s="89">
        <v>47</v>
      </c>
      <c r="BF10" s="90">
        <v>8</v>
      </c>
      <c r="BG10" s="91">
        <v>5</v>
      </c>
      <c r="BH10" s="89">
        <v>13</v>
      </c>
      <c r="BI10" s="90">
        <v>2</v>
      </c>
      <c r="BJ10" s="91">
        <v>2</v>
      </c>
      <c r="BK10" s="89">
        <v>4</v>
      </c>
      <c r="BL10" s="90">
        <v>2</v>
      </c>
      <c r="BM10" s="91">
        <v>1</v>
      </c>
      <c r="BN10" s="89">
        <v>3</v>
      </c>
      <c r="BO10" s="90">
        <v>1</v>
      </c>
      <c r="BP10" s="91"/>
      <c r="BQ10" s="89">
        <v>1</v>
      </c>
      <c r="BR10" s="90">
        <v>3</v>
      </c>
      <c r="BS10" s="91">
        <v>4</v>
      </c>
      <c r="BT10" s="89">
        <v>7</v>
      </c>
      <c r="BU10" s="90">
        <v>6</v>
      </c>
      <c r="BV10" s="91">
        <v>8</v>
      </c>
      <c r="BW10" s="89">
        <v>14</v>
      </c>
      <c r="BX10" s="90">
        <v>16</v>
      </c>
      <c r="BY10" s="91">
        <v>28</v>
      </c>
      <c r="BZ10" s="89">
        <v>44</v>
      </c>
    </row>
    <row r="11" spans="1:78" ht="15.75" x14ac:dyDescent="0.15">
      <c r="A11" s="241"/>
      <c r="B11" s="251" t="s">
        <v>62</v>
      </c>
      <c r="C11" s="68">
        <v>202</v>
      </c>
      <c r="D11" s="68">
        <v>226</v>
      </c>
      <c r="E11" s="243">
        <v>428</v>
      </c>
      <c r="F11" s="69">
        <v>200</v>
      </c>
      <c r="G11" s="244"/>
      <c r="H11" s="251" t="s">
        <v>63</v>
      </c>
      <c r="I11" s="68">
        <v>245</v>
      </c>
      <c r="J11" s="68">
        <v>256</v>
      </c>
      <c r="K11" s="252">
        <v>501</v>
      </c>
      <c r="L11" s="71">
        <v>218</v>
      </c>
      <c r="M11" s="241"/>
      <c r="N11" s="251" t="s">
        <v>64</v>
      </c>
      <c r="O11" s="68">
        <v>51</v>
      </c>
      <c r="P11" s="68">
        <v>57</v>
      </c>
      <c r="Q11" s="252">
        <v>108</v>
      </c>
      <c r="R11" s="69">
        <v>36</v>
      </c>
      <c r="S11" s="241"/>
      <c r="T11" s="251" t="s">
        <v>65</v>
      </c>
      <c r="U11" s="68">
        <v>33</v>
      </c>
      <c r="V11" s="68">
        <v>47</v>
      </c>
      <c r="W11" s="252">
        <v>80</v>
      </c>
      <c r="X11" s="69">
        <v>39</v>
      </c>
      <c r="AA11" s="253">
        <v>5</v>
      </c>
      <c r="AB11" s="62">
        <f t="shared" si="0"/>
        <v>139</v>
      </c>
      <c r="AC11" s="63">
        <f t="shared" si="0"/>
        <v>137</v>
      </c>
      <c r="AD11" s="64">
        <f t="shared" si="0"/>
        <v>276</v>
      </c>
      <c r="AE11" s="65">
        <v>9</v>
      </c>
      <c r="AF11" s="66">
        <v>3</v>
      </c>
      <c r="AG11" s="64">
        <v>12</v>
      </c>
      <c r="AH11" s="65">
        <v>17</v>
      </c>
      <c r="AI11" s="66">
        <v>19</v>
      </c>
      <c r="AJ11" s="64">
        <v>36</v>
      </c>
      <c r="AK11" s="65">
        <v>10</v>
      </c>
      <c r="AL11" s="66">
        <v>14</v>
      </c>
      <c r="AM11" s="64">
        <v>24</v>
      </c>
      <c r="AN11" s="65">
        <v>10</v>
      </c>
      <c r="AO11" s="66">
        <v>8</v>
      </c>
      <c r="AP11" s="64">
        <v>18</v>
      </c>
      <c r="AQ11" s="65">
        <v>28</v>
      </c>
      <c r="AR11" s="66">
        <v>35</v>
      </c>
      <c r="AS11" s="64">
        <v>63</v>
      </c>
      <c r="AT11" s="65">
        <v>18</v>
      </c>
      <c r="AU11" s="66">
        <v>20</v>
      </c>
      <c r="AV11" s="64">
        <v>38</v>
      </c>
      <c r="AW11" s="65">
        <v>6</v>
      </c>
      <c r="AX11" s="66">
        <v>9</v>
      </c>
      <c r="AY11" s="64">
        <v>15</v>
      </c>
      <c r="AZ11" s="65">
        <v>19</v>
      </c>
      <c r="BA11" s="66">
        <v>15</v>
      </c>
      <c r="BB11" s="64">
        <v>34</v>
      </c>
      <c r="BC11" s="65">
        <v>8</v>
      </c>
      <c r="BD11" s="66">
        <v>11</v>
      </c>
      <c r="BE11" s="64">
        <v>19</v>
      </c>
      <c r="BF11" s="65">
        <v>4</v>
      </c>
      <c r="BG11" s="66"/>
      <c r="BH11" s="64">
        <v>4</v>
      </c>
      <c r="BI11" s="65"/>
      <c r="BJ11" s="66"/>
      <c r="BK11" s="64"/>
      <c r="BL11" s="65"/>
      <c r="BM11" s="66"/>
      <c r="BN11" s="64"/>
      <c r="BO11" s="65"/>
      <c r="BP11" s="66"/>
      <c r="BQ11" s="64"/>
      <c r="BR11" s="65">
        <v>3</v>
      </c>
      <c r="BS11" s="66"/>
      <c r="BT11" s="64">
        <v>3</v>
      </c>
      <c r="BU11" s="65">
        <v>3</v>
      </c>
      <c r="BV11" s="66"/>
      <c r="BW11" s="64">
        <v>3</v>
      </c>
      <c r="BX11" s="65">
        <v>4</v>
      </c>
      <c r="BY11" s="66">
        <v>3</v>
      </c>
      <c r="BZ11" s="64">
        <v>7</v>
      </c>
    </row>
    <row r="12" spans="1:78" ht="15.75" x14ac:dyDescent="0.15">
      <c r="A12" s="241"/>
      <c r="B12" s="258" t="s">
        <v>61</v>
      </c>
      <c r="C12" s="259">
        <f>SUM(C5:C11)</f>
        <v>1718</v>
      </c>
      <c r="D12" s="259">
        <f>SUM(D5:D11)</f>
        <v>1788</v>
      </c>
      <c r="E12" s="259">
        <f>SUM(E5:E11)</f>
        <v>3506</v>
      </c>
      <c r="F12" s="260">
        <f>SUM(F5:F11)</f>
        <v>1509</v>
      </c>
      <c r="G12" s="244"/>
      <c r="H12" s="251" t="s">
        <v>66</v>
      </c>
      <c r="I12" s="68">
        <v>59</v>
      </c>
      <c r="J12" s="68">
        <v>46</v>
      </c>
      <c r="K12" s="252">
        <v>105</v>
      </c>
      <c r="L12" s="71">
        <v>39</v>
      </c>
      <c r="M12" s="241"/>
      <c r="N12" s="251" t="s">
        <v>67</v>
      </c>
      <c r="O12" s="68">
        <v>267</v>
      </c>
      <c r="P12" s="68">
        <v>257</v>
      </c>
      <c r="Q12" s="252">
        <v>524</v>
      </c>
      <c r="R12" s="69">
        <v>200</v>
      </c>
      <c r="S12" s="241" t="s">
        <v>68</v>
      </c>
      <c r="T12" s="251" t="s">
        <v>69</v>
      </c>
      <c r="U12" s="68">
        <v>42</v>
      </c>
      <c r="V12" s="68">
        <v>48</v>
      </c>
      <c r="W12" s="252">
        <v>90</v>
      </c>
      <c r="X12" s="69">
        <v>46</v>
      </c>
      <c r="AA12" s="253">
        <v>6</v>
      </c>
      <c r="AB12" s="74">
        <f t="shared" si="0"/>
        <v>148</v>
      </c>
      <c r="AC12" s="75">
        <f t="shared" si="0"/>
        <v>128</v>
      </c>
      <c r="AD12" s="76">
        <f t="shared" si="0"/>
        <v>276</v>
      </c>
      <c r="AE12" s="77">
        <v>8</v>
      </c>
      <c r="AF12" s="78">
        <v>8</v>
      </c>
      <c r="AG12" s="76">
        <v>16</v>
      </c>
      <c r="AH12" s="77">
        <v>20</v>
      </c>
      <c r="AI12" s="78">
        <v>18</v>
      </c>
      <c r="AJ12" s="76">
        <v>38</v>
      </c>
      <c r="AK12" s="77">
        <v>12</v>
      </c>
      <c r="AL12" s="78">
        <v>11</v>
      </c>
      <c r="AM12" s="76">
        <v>23</v>
      </c>
      <c r="AN12" s="77">
        <v>5</v>
      </c>
      <c r="AO12" s="78">
        <v>8</v>
      </c>
      <c r="AP12" s="76">
        <v>13</v>
      </c>
      <c r="AQ12" s="77">
        <v>33</v>
      </c>
      <c r="AR12" s="78">
        <v>23</v>
      </c>
      <c r="AS12" s="76">
        <v>56</v>
      </c>
      <c r="AT12" s="77">
        <v>22</v>
      </c>
      <c r="AU12" s="78">
        <v>18</v>
      </c>
      <c r="AV12" s="76">
        <v>40</v>
      </c>
      <c r="AW12" s="77">
        <v>9</v>
      </c>
      <c r="AX12" s="78">
        <v>8</v>
      </c>
      <c r="AY12" s="76">
        <v>17</v>
      </c>
      <c r="AZ12" s="77">
        <v>17</v>
      </c>
      <c r="BA12" s="78">
        <v>13</v>
      </c>
      <c r="BB12" s="76">
        <v>30</v>
      </c>
      <c r="BC12" s="77">
        <v>7</v>
      </c>
      <c r="BD12" s="78">
        <v>11</v>
      </c>
      <c r="BE12" s="76">
        <v>18</v>
      </c>
      <c r="BF12" s="77">
        <v>6</v>
      </c>
      <c r="BG12" s="78">
        <v>3</v>
      </c>
      <c r="BH12" s="76">
        <v>9</v>
      </c>
      <c r="BI12" s="77">
        <v>1</v>
      </c>
      <c r="BJ12" s="78"/>
      <c r="BK12" s="76">
        <v>1</v>
      </c>
      <c r="BL12" s="77"/>
      <c r="BM12" s="78"/>
      <c r="BN12" s="76"/>
      <c r="BO12" s="77"/>
      <c r="BP12" s="78">
        <v>1</v>
      </c>
      <c r="BQ12" s="76">
        <v>1</v>
      </c>
      <c r="BR12" s="77">
        <v>1</v>
      </c>
      <c r="BS12" s="78">
        <v>2</v>
      </c>
      <c r="BT12" s="76">
        <v>3</v>
      </c>
      <c r="BU12" s="77">
        <v>2</v>
      </c>
      <c r="BV12" s="78">
        <v>1</v>
      </c>
      <c r="BW12" s="76">
        <v>3</v>
      </c>
      <c r="BX12" s="77">
        <v>5</v>
      </c>
      <c r="BY12" s="78">
        <v>3</v>
      </c>
      <c r="BZ12" s="76">
        <v>8</v>
      </c>
    </row>
    <row r="13" spans="1:78" ht="15.75" x14ac:dyDescent="0.15">
      <c r="A13" s="245"/>
      <c r="B13" s="246" t="s">
        <v>70</v>
      </c>
      <c r="C13" s="54">
        <v>285</v>
      </c>
      <c r="D13" s="54">
        <v>287</v>
      </c>
      <c r="E13" s="247">
        <v>572</v>
      </c>
      <c r="F13" s="56">
        <v>212</v>
      </c>
      <c r="G13" s="244"/>
      <c r="H13" s="251" t="s">
        <v>71</v>
      </c>
      <c r="I13" s="68">
        <v>115</v>
      </c>
      <c r="J13" s="68">
        <v>115</v>
      </c>
      <c r="K13" s="252">
        <v>230</v>
      </c>
      <c r="L13" s="71">
        <v>84</v>
      </c>
      <c r="M13" s="241"/>
      <c r="N13" s="251" t="s">
        <v>72</v>
      </c>
      <c r="O13" s="68">
        <v>107</v>
      </c>
      <c r="P13" s="68">
        <v>111</v>
      </c>
      <c r="Q13" s="252">
        <v>218</v>
      </c>
      <c r="R13" s="69">
        <v>70</v>
      </c>
      <c r="S13" s="241"/>
      <c r="T13" s="251" t="s">
        <v>73</v>
      </c>
      <c r="U13" s="68">
        <v>23</v>
      </c>
      <c r="V13" s="68">
        <v>27</v>
      </c>
      <c r="W13" s="252">
        <v>50</v>
      </c>
      <c r="X13" s="69">
        <v>27</v>
      </c>
      <c r="AA13" s="253">
        <v>7</v>
      </c>
      <c r="AB13" s="74">
        <f t="shared" si="0"/>
        <v>158</v>
      </c>
      <c r="AC13" s="75">
        <f t="shared" si="0"/>
        <v>139</v>
      </c>
      <c r="AD13" s="76">
        <f t="shared" si="0"/>
        <v>297</v>
      </c>
      <c r="AE13" s="77">
        <v>9</v>
      </c>
      <c r="AF13" s="78">
        <v>11</v>
      </c>
      <c r="AG13" s="76">
        <v>20</v>
      </c>
      <c r="AH13" s="77">
        <v>22</v>
      </c>
      <c r="AI13" s="78">
        <v>13</v>
      </c>
      <c r="AJ13" s="76">
        <v>35</v>
      </c>
      <c r="AK13" s="77">
        <v>13</v>
      </c>
      <c r="AL13" s="78">
        <v>11</v>
      </c>
      <c r="AM13" s="76">
        <v>24</v>
      </c>
      <c r="AN13" s="77">
        <v>8</v>
      </c>
      <c r="AO13" s="78">
        <v>6</v>
      </c>
      <c r="AP13" s="76">
        <v>14</v>
      </c>
      <c r="AQ13" s="77">
        <v>41</v>
      </c>
      <c r="AR13" s="78">
        <v>21</v>
      </c>
      <c r="AS13" s="76">
        <v>62</v>
      </c>
      <c r="AT13" s="77">
        <v>17</v>
      </c>
      <c r="AU13" s="78">
        <v>24</v>
      </c>
      <c r="AV13" s="76">
        <v>41</v>
      </c>
      <c r="AW13" s="77">
        <v>10</v>
      </c>
      <c r="AX13" s="78">
        <v>14</v>
      </c>
      <c r="AY13" s="76">
        <v>24</v>
      </c>
      <c r="AZ13" s="77">
        <v>15</v>
      </c>
      <c r="BA13" s="78">
        <v>19</v>
      </c>
      <c r="BB13" s="76">
        <v>34</v>
      </c>
      <c r="BC13" s="77">
        <v>10</v>
      </c>
      <c r="BD13" s="78">
        <v>3</v>
      </c>
      <c r="BE13" s="76">
        <v>13</v>
      </c>
      <c r="BF13" s="77">
        <v>3</v>
      </c>
      <c r="BG13" s="78">
        <v>2</v>
      </c>
      <c r="BH13" s="76">
        <v>5</v>
      </c>
      <c r="BI13" s="77"/>
      <c r="BJ13" s="78">
        <v>1</v>
      </c>
      <c r="BK13" s="76">
        <v>1</v>
      </c>
      <c r="BL13" s="77">
        <v>1</v>
      </c>
      <c r="BM13" s="78">
        <v>1</v>
      </c>
      <c r="BN13" s="76">
        <v>2</v>
      </c>
      <c r="BO13" s="77"/>
      <c r="BP13" s="78"/>
      <c r="BQ13" s="76"/>
      <c r="BR13" s="77"/>
      <c r="BS13" s="78"/>
      <c r="BT13" s="76"/>
      <c r="BU13" s="77">
        <v>1</v>
      </c>
      <c r="BV13" s="78">
        <v>1</v>
      </c>
      <c r="BW13" s="76">
        <v>2</v>
      </c>
      <c r="BX13" s="77">
        <v>8</v>
      </c>
      <c r="BY13" s="78">
        <v>12</v>
      </c>
      <c r="BZ13" s="76">
        <v>20</v>
      </c>
    </row>
    <row r="14" spans="1:78" ht="15.75" x14ac:dyDescent="0.15">
      <c r="A14" s="241" t="s">
        <v>74</v>
      </c>
      <c r="B14" s="251" t="s">
        <v>75</v>
      </c>
      <c r="C14" s="68">
        <v>325</v>
      </c>
      <c r="D14" s="68">
        <v>315</v>
      </c>
      <c r="E14" s="252">
        <v>640</v>
      </c>
      <c r="F14" s="69">
        <v>263</v>
      </c>
      <c r="G14" s="244"/>
      <c r="H14" s="251" t="s">
        <v>76</v>
      </c>
      <c r="I14" s="68">
        <v>126</v>
      </c>
      <c r="J14" s="68">
        <v>124</v>
      </c>
      <c r="K14" s="252">
        <v>250</v>
      </c>
      <c r="L14" s="71">
        <v>88</v>
      </c>
      <c r="M14" s="241"/>
      <c r="N14" s="251" t="s">
        <v>77</v>
      </c>
      <c r="O14" s="68">
        <v>37</v>
      </c>
      <c r="P14" s="68">
        <v>40</v>
      </c>
      <c r="Q14" s="252">
        <v>77</v>
      </c>
      <c r="R14" s="69">
        <v>30</v>
      </c>
      <c r="S14" s="241" t="s">
        <v>78</v>
      </c>
      <c r="T14" s="251" t="s">
        <v>79</v>
      </c>
      <c r="U14" s="68">
        <v>45</v>
      </c>
      <c r="V14" s="68">
        <v>49</v>
      </c>
      <c r="W14" s="252">
        <v>94</v>
      </c>
      <c r="X14" s="69">
        <v>46</v>
      </c>
      <c r="AA14" s="253">
        <v>8</v>
      </c>
      <c r="AB14" s="74">
        <f t="shared" si="0"/>
        <v>139</v>
      </c>
      <c r="AC14" s="75">
        <f t="shared" si="0"/>
        <v>153</v>
      </c>
      <c r="AD14" s="76">
        <f t="shared" si="0"/>
        <v>292</v>
      </c>
      <c r="AE14" s="77">
        <v>6</v>
      </c>
      <c r="AF14" s="78">
        <v>9</v>
      </c>
      <c r="AG14" s="76">
        <v>15</v>
      </c>
      <c r="AH14" s="77">
        <v>12</v>
      </c>
      <c r="AI14" s="78">
        <v>12</v>
      </c>
      <c r="AJ14" s="76">
        <v>24</v>
      </c>
      <c r="AK14" s="77">
        <v>8</v>
      </c>
      <c r="AL14" s="78">
        <v>11</v>
      </c>
      <c r="AM14" s="76">
        <v>19</v>
      </c>
      <c r="AN14" s="77">
        <v>15</v>
      </c>
      <c r="AO14" s="78">
        <v>14</v>
      </c>
      <c r="AP14" s="76">
        <v>29</v>
      </c>
      <c r="AQ14" s="77">
        <v>44</v>
      </c>
      <c r="AR14" s="78">
        <v>32</v>
      </c>
      <c r="AS14" s="76">
        <v>76</v>
      </c>
      <c r="AT14" s="77">
        <v>18</v>
      </c>
      <c r="AU14" s="78">
        <v>15</v>
      </c>
      <c r="AV14" s="76">
        <v>33</v>
      </c>
      <c r="AW14" s="77">
        <v>7</v>
      </c>
      <c r="AX14" s="78">
        <v>10</v>
      </c>
      <c r="AY14" s="76">
        <v>17</v>
      </c>
      <c r="AZ14" s="77">
        <v>16</v>
      </c>
      <c r="BA14" s="78">
        <v>30</v>
      </c>
      <c r="BB14" s="76">
        <v>46</v>
      </c>
      <c r="BC14" s="77">
        <v>3</v>
      </c>
      <c r="BD14" s="78">
        <v>8</v>
      </c>
      <c r="BE14" s="76">
        <v>11</v>
      </c>
      <c r="BF14" s="77">
        <v>1</v>
      </c>
      <c r="BG14" s="78">
        <v>1</v>
      </c>
      <c r="BH14" s="76">
        <v>2</v>
      </c>
      <c r="BI14" s="77"/>
      <c r="BJ14" s="78">
        <v>2</v>
      </c>
      <c r="BK14" s="76">
        <v>2</v>
      </c>
      <c r="BL14" s="77">
        <v>1</v>
      </c>
      <c r="BM14" s="78"/>
      <c r="BN14" s="76">
        <v>1</v>
      </c>
      <c r="BO14" s="77"/>
      <c r="BP14" s="78"/>
      <c r="BQ14" s="76"/>
      <c r="BR14" s="77"/>
      <c r="BS14" s="78">
        <v>3</v>
      </c>
      <c r="BT14" s="76">
        <v>3</v>
      </c>
      <c r="BU14" s="77">
        <v>3</v>
      </c>
      <c r="BV14" s="78">
        <v>1</v>
      </c>
      <c r="BW14" s="76">
        <v>4</v>
      </c>
      <c r="BX14" s="77">
        <v>5</v>
      </c>
      <c r="BY14" s="78">
        <v>5</v>
      </c>
      <c r="BZ14" s="76">
        <v>10</v>
      </c>
    </row>
    <row r="15" spans="1:78" ht="15.75" x14ac:dyDescent="0.15">
      <c r="A15" s="241"/>
      <c r="B15" s="251" t="s">
        <v>80</v>
      </c>
      <c r="C15" s="68">
        <v>170</v>
      </c>
      <c r="D15" s="68">
        <v>181</v>
      </c>
      <c r="E15" s="252">
        <v>351</v>
      </c>
      <c r="F15" s="69">
        <v>138</v>
      </c>
      <c r="G15" s="254"/>
      <c r="H15" s="255" t="s">
        <v>61</v>
      </c>
      <c r="I15" s="256">
        <f>SUM(I5:I14)</f>
        <v>3231</v>
      </c>
      <c r="J15" s="256">
        <f>SUM(J5:J14)</f>
        <v>3173</v>
      </c>
      <c r="K15" s="256">
        <f>SUM(K5:K14)</f>
        <v>6404</v>
      </c>
      <c r="L15" s="256">
        <f>SUM(L5:L14)</f>
        <v>2472</v>
      </c>
      <c r="M15" s="241"/>
      <c r="N15" s="251" t="s">
        <v>81</v>
      </c>
      <c r="O15" s="68">
        <v>105</v>
      </c>
      <c r="P15" s="68">
        <v>110</v>
      </c>
      <c r="Q15" s="252">
        <v>215</v>
      </c>
      <c r="R15" s="69">
        <v>82</v>
      </c>
      <c r="S15" s="241"/>
      <c r="T15" s="251" t="s">
        <v>82</v>
      </c>
      <c r="U15" s="68">
        <v>25</v>
      </c>
      <c r="V15" s="68">
        <v>30</v>
      </c>
      <c r="W15" s="252">
        <v>55</v>
      </c>
      <c r="X15" s="69">
        <v>29</v>
      </c>
      <c r="AA15" s="253">
        <v>9</v>
      </c>
      <c r="AB15" s="74">
        <f t="shared" si="0"/>
        <v>188</v>
      </c>
      <c r="AC15" s="75">
        <f t="shared" si="0"/>
        <v>164</v>
      </c>
      <c r="AD15" s="76">
        <f t="shared" si="0"/>
        <v>352</v>
      </c>
      <c r="AE15" s="77">
        <v>7</v>
      </c>
      <c r="AF15" s="78">
        <v>12</v>
      </c>
      <c r="AG15" s="76">
        <v>19</v>
      </c>
      <c r="AH15" s="77">
        <v>22</v>
      </c>
      <c r="AI15" s="78">
        <v>21</v>
      </c>
      <c r="AJ15" s="76">
        <v>43</v>
      </c>
      <c r="AK15" s="77">
        <v>19</v>
      </c>
      <c r="AL15" s="78">
        <v>20</v>
      </c>
      <c r="AM15" s="76">
        <v>39</v>
      </c>
      <c r="AN15" s="77">
        <v>13</v>
      </c>
      <c r="AO15" s="78">
        <v>7</v>
      </c>
      <c r="AP15" s="76">
        <v>20</v>
      </c>
      <c r="AQ15" s="77">
        <v>41</v>
      </c>
      <c r="AR15" s="78">
        <v>30</v>
      </c>
      <c r="AS15" s="76">
        <v>71</v>
      </c>
      <c r="AT15" s="77">
        <v>24</v>
      </c>
      <c r="AU15" s="78">
        <v>13</v>
      </c>
      <c r="AV15" s="76">
        <v>37</v>
      </c>
      <c r="AW15" s="77">
        <v>14</v>
      </c>
      <c r="AX15" s="78">
        <v>10</v>
      </c>
      <c r="AY15" s="76">
        <v>24</v>
      </c>
      <c r="AZ15" s="77">
        <v>14</v>
      </c>
      <c r="BA15" s="78">
        <v>22</v>
      </c>
      <c r="BB15" s="76">
        <v>36</v>
      </c>
      <c r="BC15" s="77">
        <v>9</v>
      </c>
      <c r="BD15" s="78">
        <v>9</v>
      </c>
      <c r="BE15" s="76">
        <v>18</v>
      </c>
      <c r="BF15" s="77">
        <v>3</v>
      </c>
      <c r="BG15" s="78">
        <v>5</v>
      </c>
      <c r="BH15" s="76">
        <v>8</v>
      </c>
      <c r="BI15" s="77">
        <v>1</v>
      </c>
      <c r="BJ15" s="78">
        <v>3</v>
      </c>
      <c r="BK15" s="76">
        <v>4</v>
      </c>
      <c r="BL15" s="77"/>
      <c r="BM15" s="78">
        <v>1</v>
      </c>
      <c r="BN15" s="76">
        <v>1</v>
      </c>
      <c r="BO15" s="77"/>
      <c r="BP15" s="78"/>
      <c r="BQ15" s="76"/>
      <c r="BR15" s="77">
        <v>1</v>
      </c>
      <c r="BS15" s="78">
        <v>1</v>
      </c>
      <c r="BT15" s="76">
        <v>2</v>
      </c>
      <c r="BU15" s="77">
        <v>5</v>
      </c>
      <c r="BV15" s="78">
        <v>1</v>
      </c>
      <c r="BW15" s="76">
        <v>6</v>
      </c>
      <c r="BX15" s="77">
        <v>15</v>
      </c>
      <c r="BY15" s="78">
        <v>9</v>
      </c>
      <c r="BZ15" s="76">
        <v>24</v>
      </c>
    </row>
    <row r="16" spans="1:78" ht="15.75" x14ac:dyDescent="0.15">
      <c r="A16" s="241" t="s">
        <v>83</v>
      </c>
      <c r="B16" s="261" t="s">
        <v>84</v>
      </c>
      <c r="C16" s="262">
        <v>759</v>
      </c>
      <c r="D16" s="262">
        <v>773</v>
      </c>
      <c r="E16" s="252">
        <v>1532</v>
      </c>
      <c r="F16" s="263">
        <v>631</v>
      </c>
      <c r="G16" s="244"/>
      <c r="H16" s="242" t="s">
        <v>85</v>
      </c>
      <c r="I16" s="47">
        <v>155</v>
      </c>
      <c r="J16" s="47">
        <v>173</v>
      </c>
      <c r="K16" s="243">
        <v>328</v>
      </c>
      <c r="L16" s="51">
        <v>136</v>
      </c>
      <c r="M16" s="241"/>
      <c r="N16" s="251" t="s">
        <v>86</v>
      </c>
      <c r="O16" s="68">
        <v>96</v>
      </c>
      <c r="P16" s="68">
        <v>96</v>
      </c>
      <c r="Q16" s="252">
        <v>192</v>
      </c>
      <c r="R16" s="69">
        <v>61</v>
      </c>
      <c r="S16" s="254"/>
      <c r="T16" s="255" t="s">
        <v>61</v>
      </c>
      <c r="U16" s="256">
        <f>SUM(U11:U15)</f>
        <v>168</v>
      </c>
      <c r="V16" s="256">
        <f>SUM(V11:V15)</f>
        <v>201</v>
      </c>
      <c r="W16" s="256">
        <f>SUM(W11:W15)</f>
        <v>369</v>
      </c>
      <c r="X16" s="257">
        <f>SUM(X11:X15)</f>
        <v>187</v>
      </c>
      <c r="AA16" s="86" t="str">
        <f>FIXED(AA11,0)&amp;" ～ "&amp;FIXED(AA15,0)&amp;" 小計"</f>
        <v>5 ～ 9 小計</v>
      </c>
      <c r="AB16" s="87">
        <f t="shared" si="0"/>
        <v>772</v>
      </c>
      <c r="AC16" s="88">
        <f t="shared" si="0"/>
        <v>721</v>
      </c>
      <c r="AD16" s="89">
        <f t="shared" si="0"/>
        <v>1493</v>
      </c>
      <c r="AE16" s="87">
        <v>39</v>
      </c>
      <c r="AF16" s="88">
        <v>43</v>
      </c>
      <c r="AG16" s="89">
        <v>82</v>
      </c>
      <c r="AH16" s="87">
        <v>93</v>
      </c>
      <c r="AI16" s="88">
        <v>83</v>
      </c>
      <c r="AJ16" s="89">
        <v>176</v>
      </c>
      <c r="AK16" s="87">
        <v>62</v>
      </c>
      <c r="AL16" s="88">
        <v>67</v>
      </c>
      <c r="AM16" s="89">
        <v>129</v>
      </c>
      <c r="AN16" s="87">
        <v>51</v>
      </c>
      <c r="AO16" s="88">
        <v>43</v>
      </c>
      <c r="AP16" s="89">
        <v>94</v>
      </c>
      <c r="AQ16" s="87">
        <v>187</v>
      </c>
      <c r="AR16" s="88">
        <v>141</v>
      </c>
      <c r="AS16" s="89">
        <v>328</v>
      </c>
      <c r="AT16" s="87">
        <v>99</v>
      </c>
      <c r="AU16" s="88">
        <v>90</v>
      </c>
      <c r="AV16" s="89">
        <v>189</v>
      </c>
      <c r="AW16" s="87">
        <v>46</v>
      </c>
      <c r="AX16" s="88">
        <v>51</v>
      </c>
      <c r="AY16" s="89">
        <v>97</v>
      </c>
      <c r="AZ16" s="87">
        <v>81</v>
      </c>
      <c r="BA16" s="88">
        <v>99</v>
      </c>
      <c r="BB16" s="89">
        <v>180</v>
      </c>
      <c r="BC16" s="87">
        <v>37</v>
      </c>
      <c r="BD16" s="88">
        <v>42</v>
      </c>
      <c r="BE16" s="89">
        <v>79</v>
      </c>
      <c r="BF16" s="87">
        <v>17</v>
      </c>
      <c r="BG16" s="88">
        <v>11</v>
      </c>
      <c r="BH16" s="89">
        <v>28</v>
      </c>
      <c r="BI16" s="90">
        <v>2</v>
      </c>
      <c r="BJ16" s="88">
        <v>6</v>
      </c>
      <c r="BK16" s="89">
        <v>8</v>
      </c>
      <c r="BL16" s="87">
        <v>2</v>
      </c>
      <c r="BM16" s="91">
        <v>2</v>
      </c>
      <c r="BN16" s="89">
        <v>4</v>
      </c>
      <c r="BO16" s="87"/>
      <c r="BP16" s="88">
        <v>1</v>
      </c>
      <c r="BQ16" s="89">
        <v>1</v>
      </c>
      <c r="BR16" s="87">
        <v>5</v>
      </c>
      <c r="BS16" s="88">
        <v>6</v>
      </c>
      <c r="BT16" s="89">
        <v>11</v>
      </c>
      <c r="BU16" s="90">
        <v>14</v>
      </c>
      <c r="BV16" s="91">
        <v>4</v>
      </c>
      <c r="BW16" s="89">
        <v>18</v>
      </c>
      <c r="BX16" s="87">
        <v>37</v>
      </c>
      <c r="BY16" s="88">
        <v>32</v>
      </c>
      <c r="BZ16" s="89">
        <v>69</v>
      </c>
    </row>
    <row r="17" spans="1:78" ht="15.75" x14ac:dyDescent="0.15">
      <c r="A17" s="241"/>
      <c r="B17" s="251" t="s">
        <v>87</v>
      </c>
      <c r="C17" s="264">
        <v>480</v>
      </c>
      <c r="D17" s="264">
        <v>467</v>
      </c>
      <c r="E17" s="252">
        <v>947</v>
      </c>
      <c r="F17" s="265">
        <v>371</v>
      </c>
      <c r="G17" s="244" t="s">
        <v>88</v>
      </c>
      <c r="H17" s="251" t="s">
        <v>89</v>
      </c>
      <c r="I17" s="68">
        <v>185</v>
      </c>
      <c r="J17" s="68">
        <v>183</v>
      </c>
      <c r="K17" s="252">
        <v>368</v>
      </c>
      <c r="L17" s="71">
        <v>152</v>
      </c>
      <c r="M17" s="254"/>
      <c r="N17" s="255" t="s">
        <v>61</v>
      </c>
      <c r="O17" s="256">
        <f>SUM(O5:O16)</f>
        <v>1655</v>
      </c>
      <c r="P17" s="256">
        <f>SUM(P5:P16)</f>
        <v>1662</v>
      </c>
      <c r="Q17" s="256">
        <f>SUM(Q5:Q16)</f>
        <v>3317</v>
      </c>
      <c r="R17" s="257">
        <f>SUM(R5:R16)</f>
        <v>1242</v>
      </c>
      <c r="S17" s="241" t="s">
        <v>90</v>
      </c>
      <c r="T17" s="251" t="s">
        <v>91</v>
      </c>
      <c r="U17" s="68">
        <v>45</v>
      </c>
      <c r="V17" s="68">
        <v>52</v>
      </c>
      <c r="W17" s="252">
        <v>97</v>
      </c>
      <c r="X17" s="69">
        <v>48</v>
      </c>
      <c r="AA17" s="253">
        <v>10</v>
      </c>
      <c r="AB17" s="62">
        <f t="shared" si="0"/>
        <v>161</v>
      </c>
      <c r="AC17" s="63">
        <f t="shared" si="0"/>
        <v>150</v>
      </c>
      <c r="AD17" s="64">
        <f t="shared" si="0"/>
        <v>311</v>
      </c>
      <c r="AE17" s="65">
        <v>13</v>
      </c>
      <c r="AF17" s="66">
        <v>14</v>
      </c>
      <c r="AG17" s="64">
        <v>27</v>
      </c>
      <c r="AH17" s="65">
        <v>14</v>
      </c>
      <c r="AI17" s="66">
        <v>15</v>
      </c>
      <c r="AJ17" s="64">
        <v>29</v>
      </c>
      <c r="AK17" s="65">
        <v>12</v>
      </c>
      <c r="AL17" s="66">
        <v>11</v>
      </c>
      <c r="AM17" s="64">
        <v>23</v>
      </c>
      <c r="AN17" s="65">
        <v>7</v>
      </c>
      <c r="AO17" s="66">
        <v>15</v>
      </c>
      <c r="AP17" s="64">
        <v>22</v>
      </c>
      <c r="AQ17" s="65">
        <v>36</v>
      </c>
      <c r="AR17" s="66">
        <v>29</v>
      </c>
      <c r="AS17" s="64">
        <v>65</v>
      </c>
      <c r="AT17" s="65">
        <v>22</v>
      </c>
      <c r="AU17" s="66">
        <v>20</v>
      </c>
      <c r="AV17" s="64">
        <v>42</v>
      </c>
      <c r="AW17" s="65">
        <v>15</v>
      </c>
      <c r="AX17" s="66">
        <v>12</v>
      </c>
      <c r="AY17" s="64">
        <v>27</v>
      </c>
      <c r="AZ17" s="65">
        <v>20</v>
      </c>
      <c r="BA17" s="66">
        <v>11</v>
      </c>
      <c r="BB17" s="64">
        <v>31</v>
      </c>
      <c r="BC17" s="65">
        <v>8</v>
      </c>
      <c r="BD17" s="66">
        <v>6</v>
      </c>
      <c r="BE17" s="64">
        <v>14</v>
      </c>
      <c r="BF17" s="65">
        <v>3</v>
      </c>
      <c r="BG17" s="66">
        <v>2</v>
      </c>
      <c r="BH17" s="64">
        <v>5</v>
      </c>
      <c r="BI17" s="65">
        <v>1</v>
      </c>
      <c r="BJ17" s="66">
        <v>1</v>
      </c>
      <c r="BK17" s="64">
        <v>2</v>
      </c>
      <c r="BL17" s="65"/>
      <c r="BM17" s="66"/>
      <c r="BN17" s="64"/>
      <c r="BO17" s="65"/>
      <c r="BP17" s="66">
        <v>1</v>
      </c>
      <c r="BQ17" s="64">
        <v>1</v>
      </c>
      <c r="BR17" s="65"/>
      <c r="BS17" s="66">
        <v>1</v>
      </c>
      <c r="BT17" s="64">
        <v>1</v>
      </c>
      <c r="BU17" s="65">
        <v>2</v>
      </c>
      <c r="BV17" s="66">
        <v>4</v>
      </c>
      <c r="BW17" s="64">
        <v>6</v>
      </c>
      <c r="BX17" s="65">
        <v>8</v>
      </c>
      <c r="BY17" s="66">
        <v>8</v>
      </c>
      <c r="BZ17" s="64">
        <v>16</v>
      </c>
    </row>
    <row r="18" spans="1:78" ht="15.75" x14ac:dyDescent="0.15">
      <c r="A18" s="241"/>
      <c r="B18" s="261" t="s">
        <v>92</v>
      </c>
      <c r="C18" s="262">
        <v>501</v>
      </c>
      <c r="D18" s="262">
        <v>491</v>
      </c>
      <c r="E18" s="252">
        <v>992</v>
      </c>
      <c r="F18" s="263">
        <v>546</v>
      </c>
      <c r="G18" s="244"/>
      <c r="H18" s="251" t="s">
        <v>93</v>
      </c>
      <c r="I18" s="68">
        <v>39</v>
      </c>
      <c r="J18" s="68">
        <v>45</v>
      </c>
      <c r="K18" s="252">
        <v>84</v>
      </c>
      <c r="L18" s="71">
        <v>34</v>
      </c>
      <c r="M18" s="266"/>
      <c r="N18" s="267" t="s">
        <v>94</v>
      </c>
      <c r="O18" s="54">
        <v>87</v>
      </c>
      <c r="P18" s="54">
        <v>92</v>
      </c>
      <c r="Q18" s="247">
        <v>179</v>
      </c>
      <c r="R18" s="56">
        <v>55</v>
      </c>
      <c r="S18" s="241" t="s">
        <v>95</v>
      </c>
      <c r="T18" s="251" t="s">
        <v>96</v>
      </c>
      <c r="U18" s="68">
        <v>39</v>
      </c>
      <c r="V18" s="68">
        <v>33</v>
      </c>
      <c r="W18" s="252">
        <v>72</v>
      </c>
      <c r="X18" s="69">
        <v>35</v>
      </c>
      <c r="AA18" s="253">
        <v>11</v>
      </c>
      <c r="AB18" s="74">
        <f t="shared" si="0"/>
        <v>171</v>
      </c>
      <c r="AC18" s="75">
        <f t="shared" si="0"/>
        <v>159</v>
      </c>
      <c r="AD18" s="76">
        <f t="shared" si="0"/>
        <v>330</v>
      </c>
      <c r="AE18" s="77">
        <v>17</v>
      </c>
      <c r="AF18" s="78">
        <v>7</v>
      </c>
      <c r="AG18" s="76">
        <v>24</v>
      </c>
      <c r="AH18" s="77">
        <v>18</v>
      </c>
      <c r="AI18" s="78">
        <v>22</v>
      </c>
      <c r="AJ18" s="76">
        <v>40</v>
      </c>
      <c r="AK18" s="77">
        <v>19</v>
      </c>
      <c r="AL18" s="78">
        <v>11</v>
      </c>
      <c r="AM18" s="76">
        <v>30</v>
      </c>
      <c r="AN18" s="77">
        <v>10</v>
      </c>
      <c r="AO18" s="78">
        <v>9</v>
      </c>
      <c r="AP18" s="76">
        <v>19</v>
      </c>
      <c r="AQ18" s="77">
        <v>41</v>
      </c>
      <c r="AR18" s="78">
        <v>38</v>
      </c>
      <c r="AS18" s="76">
        <v>79</v>
      </c>
      <c r="AT18" s="77">
        <v>18</v>
      </c>
      <c r="AU18" s="78">
        <v>13</v>
      </c>
      <c r="AV18" s="76">
        <v>31</v>
      </c>
      <c r="AW18" s="77">
        <v>12</v>
      </c>
      <c r="AX18" s="78">
        <v>14</v>
      </c>
      <c r="AY18" s="76">
        <v>26</v>
      </c>
      <c r="AZ18" s="77">
        <v>13</v>
      </c>
      <c r="BA18" s="78">
        <v>20</v>
      </c>
      <c r="BB18" s="76">
        <v>33</v>
      </c>
      <c r="BC18" s="77">
        <v>8</v>
      </c>
      <c r="BD18" s="78">
        <v>9</v>
      </c>
      <c r="BE18" s="76">
        <v>17</v>
      </c>
      <c r="BF18" s="77">
        <v>3</v>
      </c>
      <c r="BG18" s="78">
        <v>2</v>
      </c>
      <c r="BH18" s="76">
        <v>5</v>
      </c>
      <c r="BI18" s="77"/>
      <c r="BJ18" s="78"/>
      <c r="BK18" s="76"/>
      <c r="BL18" s="77"/>
      <c r="BM18" s="78"/>
      <c r="BN18" s="76"/>
      <c r="BO18" s="77"/>
      <c r="BP18" s="78"/>
      <c r="BQ18" s="76"/>
      <c r="BR18" s="77">
        <v>2</v>
      </c>
      <c r="BS18" s="78">
        <v>3</v>
      </c>
      <c r="BT18" s="76">
        <v>5</v>
      </c>
      <c r="BU18" s="77"/>
      <c r="BV18" s="78">
        <v>4</v>
      </c>
      <c r="BW18" s="76">
        <v>4</v>
      </c>
      <c r="BX18" s="77">
        <v>10</v>
      </c>
      <c r="BY18" s="78">
        <v>7</v>
      </c>
      <c r="BZ18" s="76">
        <v>17</v>
      </c>
    </row>
    <row r="19" spans="1:78" ht="15.75" x14ac:dyDescent="0.15">
      <c r="A19" s="241"/>
      <c r="B19" s="261" t="s">
        <v>97</v>
      </c>
      <c r="C19" s="262">
        <v>308</v>
      </c>
      <c r="D19" s="262">
        <v>285</v>
      </c>
      <c r="E19" s="252">
        <v>593</v>
      </c>
      <c r="F19" s="263">
        <v>322</v>
      </c>
      <c r="G19" s="244" t="s">
        <v>98</v>
      </c>
      <c r="H19" s="251" t="s">
        <v>99</v>
      </c>
      <c r="I19" s="264">
        <v>258</v>
      </c>
      <c r="J19" s="264">
        <v>292</v>
      </c>
      <c r="K19" s="252">
        <v>550</v>
      </c>
      <c r="L19" s="71">
        <v>239</v>
      </c>
      <c r="M19" s="268" t="s">
        <v>100</v>
      </c>
      <c r="N19" s="269" t="s">
        <v>101</v>
      </c>
      <c r="O19" s="47">
        <v>161</v>
      </c>
      <c r="P19" s="47">
        <v>168</v>
      </c>
      <c r="Q19" s="243">
        <v>329</v>
      </c>
      <c r="R19" s="69">
        <v>121</v>
      </c>
      <c r="S19" s="254"/>
      <c r="T19" s="255" t="s">
        <v>61</v>
      </c>
      <c r="U19" s="256">
        <f>SUM(U17:U18)</f>
        <v>84</v>
      </c>
      <c r="V19" s="256">
        <f>SUM(V17:V18)</f>
        <v>85</v>
      </c>
      <c r="W19" s="256">
        <f>SUM(W17:W18)</f>
        <v>169</v>
      </c>
      <c r="X19" s="257">
        <f>SUM(X17:X18)</f>
        <v>83</v>
      </c>
      <c r="AA19" s="253">
        <v>12</v>
      </c>
      <c r="AB19" s="74">
        <f t="shared" si="0"/>
        <v>166</v>
      </c>
      <c r="AC19" s="75">
        <f t="shared" si="0"/>
        <v>154</v>
      </c>
      <c r="AD19" s="76">
        <f t="shared" si="0"/>
        <v>320</v>
      </c>
      <c r="AE19" s="77">
        <v>17</v>
      </c>
      <c r="AF19" s="78">
        <v>8</v>
      </c>
      <c r="AG19" s="76">
        <v>25</v>
      </c>
      <c r="AH19" s="77">
        <v>20</v>
      </c>
      <c r="AI19" s="78">
        <v>27</v>
      </c>
      <c r="AJ19" s="76">
        <v>47</v>
      </c>
      <c r="AK19" s="77">
        <v>16</v>
      </c>
      <c r="AL19" s="78">
        <v>14</v>
      </c>
      <c r="AM19" s="76">
        <v>30</v>
      </c>
      <c r="AN19" s="77">
        <v>9</v>
      </c>
      <c r="AO19" s="78">
        <v>10</v>
      </c>
      <c r="AP19" s="76">
        <v>19</v>
      </c>
      <c r="AQ19" s="77">
        <v>32</v>
      </c>
      <c r="AR19" s="78">
        <v>24</v>
      </c>
      <c r="AS19" s="76">
        <v>56</v>
      </c>
      <c r="AT19" s="77">
        <v>15</v>
      </c>
      <c r="AU19" s="78">
        <v>22</v>
      </c>
      <c r="AV19" s="76">
        <v>37</v>
      </c>
      <c r="AW19" s="77">
        <v>13</v>
      </c>
      <c r="AX19" s="78">
        <v>9</v>
      </c>
      <c r="AY19" s="76">
        <v>22</v>
      </c>
      <c r="AZ19" s="77">
        <v>12</v>
      </c>
      <c r="BA19" s="78">
        <v>19</v>
      </c>
      <c r="BB19" s="76">
        <v>31</v>
      </c>
      <c r="BC19" s="77">
        <v>13</v>
      </c>
      <c r="BD19" s="78">
        <v>10</v>
      </c>
      <c r="BE19" s="76">
        <v>23</v>
      </c>
      <c r="BF19" s="77">
        <v>2</v>
      </c>
      <c r="BG19" s="78">
        <v>2</v>
      </c>
      <c r="BH19" s="76">
        <v>4</v>
      </c>
      <c r="BI19" s="77"/>
      <c r="BJ19" s="78"/>
      <c r="BK19" s="76"/>
      <c r="BL19" s="77">
        <v>1</v>
      </c>
      <c r="BM19" s="78"/>
      <c r="BN19" s="76">
        <v>1</v>
      </c>
      <c r="BO19" s="77"/>
      <c r="BP19" s="78"/>
      <c r="BQ19" s="76"/>
      <c r="BR19" s="77">
        <v>2</v>
      </c>
      <c r="BS19" s="78">
        <v>1</v>
      </c>
      <c r="BT19" s="76">
        <v>3</v>
      </c>
      <c r="BU19" s="77">
        <v>4</v>
      </c>
      <c r="BV19" s="78">
        <v>1</v>
      </c>
      <c r="BW19" s="76">
        <v>5</v>
      </c>
      <c r="BX19" s="77">
        <v>10</v>
      </c>
      <c r="BY19" s="78">
        <v>7</v>
      </c>
      <c r="BZ19" s="76">
        <v>17</v>
      </c>
    </row>
    <row r="20" spans="1:78" ht="15.75" x14ac:dyDescent="0.15">
      <c r="A20" s="254"/>
      <c r="B20" s="255" t="s">
        <v>61</v>
      </c>
      <c r="C20" s="256">
        <f>SUM(C13:C19)</f>
        <v>2828</v>
      </c>
      <c r="D20" s="256">
        <f>SUM(D13:D19)</f>
        <v>2799</v>
      </c>
      <c r="E20" s="256">
        <f>SUM(E13:E19)</f>
        <v>5627</v>
      </c>
      <c r="F20" s="257">
        <f>SUM(F13:F19)</f>
        <v>2483</v>
      </c>
      <c r="G20" s="244"/>
      <c r="H20" s="251" t="s">
        <v>102</v>
      </c>
      <c r="I20" s="264">
        <v>395</v>
      </c>
      <c r="J20" s="264">
        <v>441</v>
      </c>
      <c r="K20" s="252">
        <v>836</v>
      </c>
      <c r="L20" s="270">
        <v>364</v>
      </c>
      <c r="M20" s="268"/>
      <c r="N20" s="271" t="s">
        <v>86</v>
      </c>
      <c r="O20" s="68">
        <v>85</v>
      </c>
      <c r="P20" s="68">
        <v>91</v>
      </c>
      <c r="Q20" s="243">
        <v>176</v>
      </c>
      <c r="R20" s="69">
        <v>57</v>
      </c>
      <c r="S20" s="241"/>
      <c r="T20" s="251" t="s">
        <v>103</v>
      </c>
      <c r="U20" s="68">
        <v>8</v>
      </c>
      <c r="V20" s="68">
        <v>12</v>
      </c>
      <c r="W20" s="252">
        <v>20</v>
      </c>
      <c r="X20" s="69">
        <v>14</v>
      </c>
      <c r="AA20" s="253">
        <v>13</v>
      </c>
      <c r="AB20" s="74">
        <f t="shared" si="0"/>
        <v>196</v>
      </c>
      <c r="AC20" s="75">
        <f t="shared" si="0"/>
        <v>152</v>
      </c>
      <c r="AD20" s="76">
        <f t="shared" si="0"/>
        <v>348</v>
      </c>
      <c r="AE20" s="77">
        <v>9</v>
      </c>
      <c r="AF20" s="78">
        <v>10</v>
      </c>
      <c r="AG20" s="76">
        <v>19</v>
      </c>
      <c r="AH20" s="77">
        <v>26</v>
      </c>
      <c r="AI20" s="78">
        <v>16</v>
      </c>
      <c r="AJ20" s="76">
        <v>42</v>
      </c>
      <c r="AK20" s="77">
        <v>13</v>
      </c>
      <c r="AL20" s="78">
        <v>17</v>
      </c>
      <c r="AM20" s="76">
        <v>30</v>
      </c>
      <c r="AN20" s="77">
        <v>9</v>
      </c>
      <c r="AO20" s="78">
        <v>14</v>
      </c>
      <c r="AP20" s="76">
        <v>23</v>
      </c>
      <c r="AQ20" s="77">
        <v>36</v>
      </c>
      <c r="AR20" s="78">
        <v>26</v>
      </c>
      <c r="AS20" s="76">
        <v>62</v>
      </c>
      <c r="AT20" s="77">
        <v>27</v>
      </c>
      <c r="AU20" s="78">
        <v>22</v>
      </c>
      <c r="AV20" s="76">
        <v>49</v>
      </c>
      <c r="AW20" s="77">
        <v>16</v>
      </c>
      <c r="AX20" s="78">
        <v>10</v>
      </c>
      <c r="AY20" s="76">
        <v>26</v>
      </c>
      <c r="AZ20" s="77">
        <v>27</v>
      </c>
      <c r="BA20" s="78">
        <v>15</v>
      </c>
      <c r="BB20" s="76">
        <v>42</v>
      </c>
      <c r="BC20" s="77">
        <v>10</v>
      </c>
      <c r="BD20" s="78">
        <v>4</v>
      </c>
      <c r="BE20" s="76">
        <v>14</v>
      </c>
      <c r="BF20" s="77">
        <v>4</v>
      </c>
      <c r="BG20" s="78">
        <v>6</v>
      </c>
      <c r="BH20" s="76">
        <v>10</v>
      </c>
      <c r="BI20" s="77"/>
      <c r="BJ20" s="78">
        <v>1</v>
      </c>
      <c r="BK20" s="76">
        <v>1</v>
      </c>
      <c r="BL20" s="77"/>
      <c r="BM20" s="78">
        <v>1</v>
      </c>
      <c r="BN20" s="76">
        <v>1</v>
      </c>
      <c r="BO20" s="77">
        <v>1</v>
      </c>
      <c r="BP20" s="78"/>
      <c r="BQ20" s="76">
        <v>1</v>
      </c>
      <c r="BR20" s="77">
        <v>2</v>
      </c>
      <c r="BS20" s="78">
        <v>2</v>
      </c>
      <c r="BT20" s="76">
        <v>4</v>
      </c>
      <c r="BU20" s="77">
        <v>4</v>
      </c>
      <c r="BV20" s="78">
        <v>1</v>
      </c>
      <c r="BW20" s="76">
        <v>5</v>
      </c>
      <c r="BX20" s="77">
        <v>12</v>
      </c>
      <c r="BY20" s="78">
        <v>7</v>
      </c>
      <c r="BZ20" s="76">
        <v>19</v>
      </c>
    </row>
    <row r="21" spans="1:78" ht="15.75" x14ac:dyDescent="0.15">
      <c r="A21" s="241"/>
      <c r="B21" s="242" t="s">
        <v>104</v>
      </c>
      <c r="C21" s="47">
        <v>256</v>
      </c>
      <c r="D21" s="47">
        <v>286</v>
      </c>
      <c r="E21" s="243">
        <v>542</v>
      </c>
      <c r="F21" s="49">
        <v>195</v>
      </c>
      <c r="G21" s="244" t="s">
        <v>105</v>
      </c>
      <c r="H21" s="251" t="s">
        <v>47</v>
      </c>
      <c r="I21" s="264">
        <v>94</v>
      </c>
      <c r="J21" s="264">
        <v>98</v>
      </c>
      <c r="K21" s="252">
        <v>192</v>
      </c>
      <c r="L21" s="270">
        <v>84</v>
      </c>
      <c r="M21" s="268" t="s">
        <v>106</v>
      </c>
      <c r="N21" s="271" t="s">
        <v>107</v>
      </c>
      <c r="O21" s="68">
        <v>296</v>
      </c>
      <c r="P21" s="68">
        <v>285</v>
      </c>
      <c r="Q21" s="243">
        <v>581</v>
      </c>
      <c r="R21" s="69">
        <v>221</v>
      </c>
      <c r="S21" s="241" t="s">
        <v>108</v>
      </c>
      <c r="T21" s="251" t="s">
        <v>109</v>
      </c>
      <c r="U21" s="68">
        <v>37</v>
      </c>
      <c r="V21" s="68">
        <v>51</v>
      </c>
      <c r="W21" s="252">
        <v>88</v>
      </c>
      <c r="X21" s="69">
        <v>41</v>
      </c>
      <c r="AA21" s="253">
        <v>14</v>
      </c>
      <c r="AB21" s="74">
        <f t="shared" si="0"/>
        <v>190</v>
      </c>
      <c r="AC21" s="75">
        <f t="shared" si="0"/>
        <v>176</v>
      </c>
      <c r="AD21" s="76">
        <f t="shared" si="0"/>
        <v>366</v>
      </c>
      <c r="AE21" s="77">
        <v>18</v>
      </c>
      <c r="AF21" s="78">
        <v>7</v>
      </c>
      <c r="AG21" s="76">
        <v>25</v>
      </c>
      <c r="AH21" s="77">
        <v>27</v>
      </c>
      <c r="AI21" s="78">
        <v>19</v>
      </c>
      <c r="AJ21" s="76">
        <v>46</v>
      </c>
      <c r="AK21" s="77">
        <v>19</v>
      </c>
      <c r="AL21" s="78">
        <v>14</v>
      </c>
      <c r="AM21" s="76">
        <v>33</v>
      </c>
      <c r="AN21" s="77">
        <v>12</v>
      </c>
      <c r="AO21" s="78">
        <v>15</v>
      </c>
      <c r="AP21" s="76">
        <v>27</v>
      </c>
      <c r="AQ21" s="77">
        <v>34</v>
      </c>
      <c r="AR21" s="78">
        <v>24</v>
      </c>
      <c r="AS21" s="76">
        <v>58</v>
      </c>
      <c r="AT21" s="77">
        <v>23</v>
      </c>
      <c r="AU21" s="78">
        <v>29</v>
      </c>
      <c r="AV21" s="76">
        <v>52</v>
      </c>
      <c r="AW21" s="77">
        <v>15</v>
      </c>
      <c r="AX21" s="78">
        <v>12</v>
      </c>
      <c r="AY21" s="76">
        <v>27</v>
      </c>
      <c r="AZ21" s="77">
        <v>12</v>
      </c>
      <c r="BA21" s="78">
        <v>19</v>
      </c>
      <c r="BB21" s="76">
        <v>31</v>
      </c>
      <c r="BC21" s="77">
        <v>9</v>
      </c>
      <c r="BD21" s="78">
        <v>8</v>
      </c>
      <c r="BE21" s="76">
        <v>17</v>
      </c>
      <c r="BF21" s="77">
        <v>3</v>
      </c>
      <c r="BG21" s="78">
        <v>6</v>
      </c>
      <c r="BH21" s="76">
        <v>9</v>
      </c>
      <c r="BI21" s="77">
        <v>2</v>
      </c>
      <c r="BJ21" s="78">
        <v>4</v>
      </c>
      <c r="BK21" s="76">
        <v>6</v>
      </c>
      <c r="BL21" s="77">
        <v>1</v>
      </c>
      <c r="BM21" s="78"/>
      <c r="BN21" s="76">
        <v>1</v>
      </c>
      <c r="BO21" s="77">
        <v>1</v>
      </c>
      <c r="BP21" s="78">
        <v>1</v>
      </c>
      <c r="BQ21" s="76">
        <v>2</v>
      </c>
      <c r="BR21" s="77">
        <v>1</v>
      </c>
      <c r="BS21" s="78">
        <v>3</v>
      </c>
      <c r="BT21" s="76">
        <v>4</v>
      </c>
      <c r="BU21" s="77">
        <v>2</v>
      </c>
      <c r="BV21" s="78">
        <v>5</v>
      </c>
      <c r="BW21" s="76">
        <v>7</v>
      </c>
      <c r="BX21" s="77">
        <v>11</v>
      </c>
      <c r="BY21" s="78">
        <v>10</v>
      </c>
      <c r="BZ21" s="76">
        <v>21</v>
      </c>
    </row>
    <row r="22" spans="1:78" ht="15.75" x14ac:dyDescent="0.15">
      <c r="A22" s="241" t="s">
        <v>83</v>
      </c>
      <c r="B22" s="251" t="s">
        <v>110</v>
      </c>
      <c r="C22" s="68">
        <v>486</v>
      </c>
      <c r="D22" s="68">
        <v>461</v>
      </c>
      <c r="E22" s="252">
        <v>947</v>
      </c>
      <c r="F22" s="69">
        <v>386</v>
      </c>
      <c r="G22" s="244"/>
      <c r="H22" s="251" t="s">
        <v>111</v>
      </c>
      <c r="I22" s="264">
        <v>134</v>
      </c>
      <c r="J22" s="264">
        <v>161</v>
      </c>
      <c r="K22" s="252">
        <v>295</v>
      </c>
      <c r="L22" s="270">
        <v>133</v>
      </c>
      <c r="M22" s="268"/>
      <c r="N22" s="271" t="s">
        <v>112</v>
      </c>
      <c r="O22" s="68">
        <v>106</v>
      </c>
      <c r="P22" s="68">
        <v>118</v>
      </c>
      <c r="Q22" s="243">
        <v>224</v>
      </c>
      <c r="R22" s="69">
        <v>72</v>
      </c>
      <c r="S22" s="241"/>
      <c r="T22" s="251" t="s">
        <v>113</v>
      </c>
      <c r="U22" s="68">
        <v>13</v>
      </c>
      <c r="V22" s="68">
        <v>20</v>
      </c>
      <c r="W22" s="252">
        <v>33</v>
      </c>
      <c r="X22" s="69">
        <v>12</v>
      </c>
      <c r="AA22" s="86" t="str">
        <f>FIXED(AA17,0)&amp;" ～ "&amp;FIXED(AA21,0)&amp;" 小計"</f>
        <v>10 ～ 14 小計</v>
      </c>
      <c r="AB22" s="87">
        <f t="shared" si="0"/>
        <v>884</v>
      </c>
      <c r="AC22" s="88">
        <f t="shared" si="0"/>
        <v>791</v>
      </c>
      <c r="AD22" s="89">
        <f t="shared" si="0"/>
        <v>1675</v>
      </c>
      <c r="AE22" s="87">
        <v>74</v>
      </c>
      <c r="AF22" s="88">
        <v>46</v>
      </c>
      <c r="AG22" s="89">
        <v>120</v>
      </c>
      <c r="AH22" s="87">
        <v>105</v>
      </c>
      <c r="AI22" s="88">
        <v>99</v>
      </c>
      <c r="AJ22" s="89">
        <v>204</v>
      </c>
      <c r="AK22" s="87">
        <v>79</v>
      </c>
      <c r="AL22" s="88">
        <v>67</v>
      </c>
      <c r="AM22" s="89">
        <v>146</v>
      </c>
      <c r="AN22" s="87">
        <v>47</v>
      </c>
      <c r="AO22" s="88">
        <v>63</v>
      </c>
      <c r="AP22" s="89">
        <v>110</v>
      </c>
      <c r="AQ22" s="87">
        <v>179</v>
      </c>
      <c r="AR22" s="88">
        <v>141</v>
      </c>
      <c r="AS22" s="89">
        <v>320</v>
      </c>
      <c r="AT22" s="87">
        <v>105</v>
      </c>
      <c r="AU22" s="88">
        <v>106</v>
      </c>
      <c r="AV22" s="89">
        <v>211</v>
      </c>
      <c r="AW22" s="87">
        <v>71</v>
      </c>
      <c r="AX22" s="88">
        <v>57</v>
      </c>
      <c r="AY22" s="89">
        <v>128</v>
      </c>
      <c r="AZ22" s="87">
        <v>84</v>
      </c>
      <c r="BA22" s="88">
        <v>84</v>
      </c>
      <c r="BB22" s="89">
        <v>168</v>
      </c>
      <c r="BC22" s="87">
        <v>48</v>
      </c>
      <c r="BD22" s="88">
        <v>37</v>
      </c>
      <c r="BE22" s="89">
        <v>85</v>
      </c>
      <c r="BF22" s="87">
        <v>15</v>
      </c>
      <c r="BG22" s="88">
        <v>18</v>
      </c>
      <c r="BH22" s="89">
        <v>33</v>
      </c>
      <c r="BI22" s="87">
        <v>3</v>
      </c>
      <c r="BJ22" s="88">
        <v>6</v>
      </c>
      <c r="BK22" s="89">
        <v>9</v>
      </c>
      <c r="BL22" s="87">
        <v>2</v>
      </c>
      <c r="BM22" s="88">
        <v>1</v>
      </c>
      <c r="BN22" s="89">
        <v>3</v>
      </c>
      <c r="BO22" s="87">
        <v>2</v>
      </c>
      <c r="BP22" s="88">
        <v>2</v>
      </c>
      <c r="BQ22" s="89">
        <v>4</v>
      </c>
      <c r="BR22" s="87">
        <v>7</v>
      </c>
      <c r="BS22" s="88">
        <v>10</v>
      </c>
      <c r="BT22" s="89">
        <v>17</v>
      </c>
      <c r="BU22" s="87">
        <v>12</v>
      </c>
      <c r="BV22" s="88">
        <v>15</v>
      </c>
      <c r="BW22" s="89">
        <v>27</v>
      </c>
      <c r="BX22" s="87">
        <v>51</v>
      </c>
      <c r="BY22" s="88">
        <v>39</v>
      </c>
      <c r="BZ22" s="89">
        <v>90</v>
      </c>
    </row>
    <row r="23" spans="1:78" ht="15.75" x14ac:dyDescent="0.15">
      <c r="A23" s="241"/>
      <c r="B23" s="251" t="s">
        <v>114</v>
      </c>
      <c r="C23" s="68">
        <v>271</v>
      </c>
      <c r="D23" s="68">
        <v>307</v>
      </c>
      <c r="E23" s="252">
        <v>578</v>
      </c>
      <c r="F23" s="69">
        <v>215</v>
      </c>
      <c r="G23" s="244"/>
      <c r="H23" s="251" t="s">
        <v>115</v>
      </c>
      <c r="I23" s="264">
        <v>368</v>
      </c>
      <c r="J23" s="264">
        <v>392</v>
      </c>
      <c r="K23" s="252">
        <v>760</v>
      </c>
      <c r="L23" s="270">
        <v>317</v>
      </c>
      <c r="M23" s="268"/>
      <c r="N23" s="271" t="s">
        <v>116</v>
      </c>
      <c r="O23" s="68">
        <v>34</v>
      </c>
      <c r="P23" s="68">
        <v>34</v>
      </c>
      <c r="Q23" s="243">
        <v>68</v>
      </c>
      <c r="R23" s="69">
        <v>22</v>
      </c>
      <c r="S23" s="241" t="s">
        <v>117</v>
      </c>
      <c r="T23" s="251" t="s">
        <v>118</v>
      </c>
      <c r="U23" s="68">
        <v>39</v>
      </c>
      <c r="V23" s="68">
        <v>37</v>
      </c>
      <c r="W23" s="252">
        <v>76</v>
      </c>
      <c r="X23" s="69">
        <v>30</v>
      </c>
      <c r="AA23" s="253">
        <v>15</v>
      </c>
      <c r="AB23" s="62">
        <f t="shared" si="0"/>
        <v>169</v>
      </c>
      <c r="AC23" s="63">
        <f t="shared" si="0"/>
        <v>191</v>
      </c>
      <c r="AD23" s="64">
        <f t="shared" si="0"/>
        <v>360</v>
      </c>
      <c r="AE23" s="65">
        <v>10</v>
      </c>
      <c r="AF23" s="66">
        <v>10</v>
      </c>
      <c r="AG23" s="64">
        <v>20</v>
      </c>
      <c r="AH23" s="65">
        <v>34</v>
      </c>
      <c r="AI23" s="66">
        <v>27</v>
      </c>
      <c r="AJ23" s="64">
        <v>61</v>
      </c>
      <c r="AK23" s="65">
        <v>15</v>
      </c>
      <c r="AL23" s="66">
        <v>22</v>
      </c>
      <c r="AM23" s="64">
        <v>37</v>
      </c>
      <c r="AN23" s="65">
        <v>6</v>
      </c>
      <c r="AO23" s="66">
        <v>13</v>
      </c>
      <c r="AP23" s="64">
        <v>19</v>
      </c>
      <c r="AQ23" s="65">
        <v>36</v>
      </c>
      <c r="AR23" s="66">
        <v>36</v>
      </c>
      <c r="AS23" s="64">
        <v>72</v>
      </c>
      <c r="AT23" s="65">
        <v>23</v>
      </c>
      <c r="AU23" s="66">
        <v>18</v>
      </c>
      <c r="AV23" s="64">
        <v>41</v>
      </c>
      <c r="AW23" s="65">
        <v>13</v>
      </c>
      <c r="AX23" s="66">
        <v>15</v>
      </c>
      <c r="AY23" s="64">
        <v>28</v>
      </c>
      <c r="AZ23" s="65">
        <v>10</v>
      </c>
      <c r="BA23" s="66">
        <v>12</v>
      </c>
      <c r="BB23" s="64">
        <v>22</v>
      </c>
      <c r="BC23" s="65">
        <v>9</v>
      </c>
      <c r="BD23" s="66">
        <v>10</v>
      </c>
      <c r="BE23" s="64">
        <v>19</v>
      </c>
      <c r="BF23" s="65">
        <v>2</v>
      </c>
      <c r="BG23" s="66">
        <v>3</v>
      </c>
      <c r="BH23" s="64">
        <v>5</v>
      </c>
      <c r="BI23" s="65"/>
      <c r="BJ23" s="66">
        <v>1</v>
      </c>
      <c r="BK23" s="64">
        <v>1</v>
      </c>
      <c r="BL23" s="65"/>
      <c r="BM23" s="66">
        <v>2</v>
      </c>
      <c r="BN23" s="64">
        <v>2</v>
      </c>
      <c r="BO23" s="65"/>
      <c r="BP23" s="66"/>
      <c r="BQ23" s="64"/>
      <c r="BR23" s="65"/>
      <c r="BS23" s="66">
        <v>1</v>
      </c>
      <c r="BT23" s="64">
        <v>1</v>
      </c>
      <c r="BU23" s="65">
        <v>2</v>
      </c>
      <c r="BV23" s="66">
        <v>3</v>
      </c>
      <c r="BW23" s="64">
        <v>5</v>
      </c>
      <c r="BX23" s="65">
        <v>9</v>
      </c>
      <c r="BY23" s="66">
        <v>18</v>
      </c>
      <c r="BZ23" s="64">
        <v>27</v>
      </c>
    </row>
    <row r="24" spans="1:78" ht="15.75" x14ac:dyDescent="0.15">
      <c r="A24" s="241" t="s">
        <v>119</v>
      </c>
      <c r="B24" s="251" t="s">
        <v>120</v>
      </c>
      <c r="C24" s="68">
        <v>4</v>
      </c>
      <c r="D24" s="68">
        <v>5</v>
      </c>
      <c r="E24" s="252">
        <v>9</v>
      </c>
      <c r="F24" s="69">
        <v>3</v>
      </c>
      <c r="G24" s="244"/>
      <c r="H24" s="261" t="s">
        <v>121</v>
      </c>
      <c r="I24" s="262">
        <v>197</v>
      </c>
      <c r="J24" s="262">
        <v>182</v>
      </c>
      <c r="K24" s="252">
        <v>379</v>
      </c>
      <c r="L24" s="272">
        <v>169</v>
      </c>
      <c r="M24" s="268"/>
      <c r="N24" s="271" t="s">
        <v>122</v>
      </c>
      <c r="O24" s="68">
        <v>51</v>
      </c>
      <c r="P24" s="68">
        <v>48</v>
      </c>
      <c r="Q24" s="243">
        <v>99</v>
      </c>
      <c r="R24" s="69">
        <v>35</v>
      </c>
      <c r="S24" s="241"/>
      <c r="T24" s="251" t="s">
        <v>123</v>
      </c>
      <c r="U24" s="68">
        <v>35</v>
      </c>
      <c r="V24" s="68">
        <v>45</v>
      </c>
      <c r="W24" s="252">
        <v>80</v>
      </c>
      <c r="X24" s="69">
        <v>37</v>
      </c>
      <c r="AA24" s="253">
        <v>16</v>
      </c>
      <c r="AB24" s="74">
        <f t="shared" si="0"/>
        <v>189</v>
      </c>
      <c r="AC24" s="75">
        <f t="shared" si="0"/>
        <v>183</v>
      </c>
      <c r="AD24" s="76">
        <f t="shared" si="0"/>
        <v>372</v>
      </c>
      <c r="AE24" s="77">
        <v>16</v>
      </c>
      <c r="AF24" s="78">
        <v>16</v>
      </c>
      <c r="AG24" s="76">
        <v>32</v>
      </c>
      <c r="AH24" s="77">
        <v>27</v>
      </c>
      <c r="AI24" s="78">
        <v>19</v>
      </c>
      <c r="AJ24" s="76">
        <v>46</v>
      </c>
      <c r="AK24" s="77">
        <v>10</v>
      </c>
      <c r="AL24" s="78">
        <v>17</v>
      </c>
      <c r="AM24" s="76">
        <v>27</v>
      </c>
      <c r="AN24" s="77">
        <v>13</v>
      </c>
      <c r="AO24" s="78">
        <v>14</v>
      </c>
      <c r="AP24" s="76">
        <v>27</v>
      </c>
      <c r="AQ24" s="77">
        <v>34</v>
      </c>
      <c r="AR24" s="78">
        <v>34</v>
      </c>
      <c r="AS24" s="76">
        <v>68</v>
      </c>
      <c r="AT24" s="77">
        <v>19</v>
      </c>
      <c r="AU24" s="78">
        <v>27</v>
      </c>
      <c r="AV24" s="76">
        <v>46</v>
      </c>
      <c r="AW24" s="77">
        <v>10</v>
      </c>
      <c r="AX24" s="78">
        <v>13</v>
      </c>
      <c r="AY24" s="76">
        <v>23</v>
      </c>
      <c r="AZ24" s="77">
        <v>22</v>
      </c>
      <c r="BA24" s="78">
        <v>12</v>
      </c>
      <c r="BB24" s="76">
        <v>34</v>
      </c>
      <c r="BC24" s="77">
        <v>9</v>
      </c>
      <c r="BD24" s="78">
        <v>6</v>
      </c>
      <c r="BE24" s="76">
        <v>15</v>
      </c>
      <c r="BF24" s="77">
        <v>4</v>
      </c>
      <c r="BG24" s="78">
        <v>3</v>
      </c>
      <c r="BH24" s="76">
        <v>7</v>
      </c>
      <c r="BI24" s="77">
        <v>4</v>
      </c>
      <c r="BJ24" s="78">
        <v>1</v>
      </c>
      <c r="BK24" s="76">
        <v>5</v>
      </c>
      <c r="BL24" s="77">
        <v>1</v>
      </c>
      <c r="BM24" s="78"/>
      <c r="BN24" s="76">
        <v>1</v>
      </c>
      <c r="BO24" s="77">
        <v>1</v>
      </c>
      <c r="BP24" s="78"/>
      <c r="BQ24" s="76">
        <v>1</v>
      </c>
      <c r="BR24" s="77">
        <v>2</v>
      </c>
      <c r="BS24" s="78">
        <v>1</v>
      </c>
      <c r="BT24" s="76">
        <v>3</v>
      </c>
      <c r="BU24" s="77">
        <v>3</v>
      </c>
      <c r="BV24" s="78">
        <v>2</v>
      </c>
      <c r="BW24" s="76">
        <v>5</v>
      </c>
      <c r="BX24" s="77">
        <v>14</v>
      </c>
      <c r="BY24" s="78">
        <v>18</v>
      </c>
      <c r="BZ24" s="76">
        <v>32</v>
      </c>
    </row>
    <row r="25" spans="1:78" ht="15.75" x14ac:dyDescent="0.15">
      <c r="A25" s="241"/>
      <c r="B25" s="251" t="s">
        <v>124</v>
      </c>
      <c r="C25" s="68">
        <v>10</v>
      </c>
      <c r="D25" s="68">
        <v>9</v>
      </c>
      <c r="E25" s="252">
        <v>19</v>
      </c>
      <c r="F25" s="69">
        <v>7</v>
      </c>
      <c r="G25" s="244"/>
      <c r="H25" s="251" t="s">
        <v>125</v>
      </c>
      <c r="I25" s="264">
        <v>604</v>
      </c>
      <c r="J25" s="264">
        <v>649</v>
      </c>
      <c r="K25" s="252">
        <v>1253</v>
      </c>
      <c r="L25" s="270">
        <v>484</v>
      </c>
      <c r="M25" s="268"/>
      <c r="N25" s="271" t="s">
        <v>126</v>
      </c>
      <c r="O25" s="68">
        <v>39</v>
      </c>
      <c r="P25" s="68">
        <v>35</v>
      </c>
      <c r="Q25" s="243">
        <v>74</v>
      </c>
      <c r="R25" s="69">
        <v>26</v>
      </c>
      <c r="S25" s="241"/>
      <c r="T25" s="251" t="s">
        <v>127</v>
      </c>
      <c r="U25" s="68">
        <v>34</v>
      </c>
      <c r="V25" s="68">
        <v>34</v>
      </c>
      <c r="W25" s="252">
        <v>68</v>
      </c>
      <c r="X25" s="69">
        <v>29</v>
      </c>
      <c r="AA25" s="253">
        <v>17</v>
      </c>
      <c r="AB25" s="74">
        <f t="shared" si="0"/>
        <v>201</v>
      </c>
      <c r="AC25" s="75">
        <f t="shared" si="0"/>
        <v>150</v>
      </c>
      <c r="AD25" s="76">
        <f t="shared" si="0"/>
        <v>351</v>
      </c>
      <c r="AE25" s="77">
        <v>20</v>
      </c>
      <c r="AF25" s="78">
        <v>11</v>
      </c>
      <c r="AG25" s="76">
        <v>31</v>
      </c>
      <c r="AH25" s="77">
        <v>19</v>
      </c>
      <c r="AI25" s="78">
        <v>22</v>
      </c>
      <c r="AJ25" s="76">
        <v>41</v>
      </c>
      <c r="AK25" s="77">
        <v>21</v>
      </c>
      <c r="AL25" s="78">
        <v>14</v>
      </c>
      <c r="AM25" s="76">
        <v>35</v>
      </c>
      <c r="AN25" s="77">
        <v>16</v>
      </c>
      <c r="AO25" s="78">
        <v>10</v>
      </c>
      <c r="AP25" s="76">
        <v>26</v>
      </c>
      <c r="AQ25" s="77">
        <v>36</v>
      </c>
      <c r="AR25" s="78">
        <v>26</v>
      </c>
      <c r="AS25" s="76">
        <v>62</v>
      </c>
      <c r="AT25" s="77">
        <v>25</v>
      </c>
      <c r="AU25" s="78">
        <v>19</v>
      </c>
      <c r="AV25" s="76">
        <v>44</v>
      </c>
      <c r="AW25" s="77">
        <v>12</v>
      </c>
      <c r="AX25" s="78">
        <v>11</v>
      </c>
      <c r="AY25" s="76">
        <v>23</v>
      </c>
      <c r="AZ25" s="77">
        <v>19</v>
      </c>
      <c r="BA25" s="78">
        <v>10</v>
      </c>
      <c r="BB25" s="76">
        <v>29</v>
      </c>
      <c r="BC25" s="77">
        <v>8</v>
      </c>
      <c r="BD25" s="78">
        <v>6</v>
      </c>
      <c r="BE25" s="76">
        <v>14</v>
      </c>
      <c r="BF25" s="77">
        <v>2</v>
      </c>
      <c r="BG25" s="78">
        <v>3</v>
      </c>
      <c r="BH25" s="76">
        <v>5</v>
      </c>
      <c r="BI25" s="77">
        <v>2</v>
      </c>
      <c r="BJ25" s="78">
        <v>1</v>
      </c>
      <c r="BK25" s="76">
        <v>3</v>
      </c>
      <c r="BL25" s="77"/>
      <c r="BM25" s="78">
        <v>1</v>
      </c>
      <c r="BN25" s="76">
        <v>1</v>
      </c>
      <c r="BO25" s="77">
        <v>1</v>
      </c>
      <c r="BP25" s="78"/>
      <c r="BQ25" s="76">
        <v>1</v>
      </c>
      <c r="BR25" s="77">
        <v>1</v>
      </c>
      <c r="BS25" s="78"/>
      <c r="BT25" s="76">
        <v>1</v>
      </c>
      <c r="BU25" s="77">
        <v>4</v>
      </c>
      <c r="BV25" s="78">
        <v>3</v>
      </c>
      <c r="BW25" s="76">
        <v>7</v>
      </c>
      <c r="BX25" s="77">
        <v>15</v>
      </c>
      <c r="BY25" s="78">
        <v>13</v>
      </c>
      <c r="BZ25" s="76">
        <v>28</v>
      </c>
    </row>
    <row r="26" spans="1:78" ht="15.75" x14ac:dyDescent="0.15">
      <c r="A26" s="241"/>
      <c r="B26" s="251" t="s">
        <v>128</v>
      </c>
      <c r="C26" s="68">
        <v>141</v>
      </c>
      <c r="D26" s="68">
        <v>146</v>
      </c>
      <c r="E26" s="252">
        <v>287</v>
      </c>
      <c r="F26" s="69">
        <v>111</v>
      </c>
      <c r="G26" s="254"/>
      <c r="H26" s="273" t="s">
        <v>61</v>
      </c>
      <c r="I26" s="274">
        <f>SUM(I16:I25)</f>
        <v>2429</v>
      </c>
      <c r="J26" s="274">
        <f>SUM(J16:J25)</f>
        <v>2616</v>
      </c>
      <c r="K26" s="274">
        <f>SUM(K16:K25)</f>
        <v>5045</v>
      </c>
      <c r="L26" s="274">
        <f>SUM(L16:L25)</f>
        <v>2112</v>
      </c>
      <c r="M26" s="268"/>
      <c r="N26" s="271" t="s">
        <v>129</v>
      </c>
      <c r="O26" s="68">
        <v>55</v>
      </c>
      <c r="P26" s="68">
        <v>81</v>
      </c>
      <c r="Q26" s="243">
        <v>136</v>
      </c>
      <c r="R26" s="69">
        <v>61</v>
      </c>
      <c r="S26" s="241"/>
      <c r="T26" s="251" t="s">
        <v>130</v>
      </c>
      <c r="U26" s="68">
        <v>42</v>
      </c>
      <c r="V26" s="68">
        <v>48</v>
      </c>
      <c r="W26" s="252">
        <v>90</v>
      </c>
      <c r="X26" s="69">
        <v>35</v>
      </c>
      <c r="AA26" s="253">
        <v>18</v>
      </c>
      <c r="AB26" s="74">
        <f t="shared" si="0"/>
        <v>188</v>
      </c>
      <c r="AC26" s="75">
        <f t="shared" si="0"/>
        <v>145</v>
      </c>
      <c r="AD26" s="76">
        <f t="shared" si="0"/>
        <v>333</v>
      </c>
      <c r="AE26" s="77">
        <v>14</v>
      </c>
      <c r="AF26" s="78">
        <v>9</v>
      </c>
      <c r="AG26" s="76">
        <v>23</v>
      </c>
      <c r="AH26" s="77">
        <v>37</v>
      </c>
      <c r="AI26" s="78">
        <v>24</v>
      </c>
      <c r="AJ26" s="76">
        <v>61</v>
      </c>
      <c r="AK26" s="77">
        <v>20</v>
      </c>
      <c r="AL26" s="78">
        <v>16</v>
      </c>
      <c r="AM26" s="76">
        <v>36</v>
      </c>
      <c r="AN26" s="77">
        <v>12</v>
      </c>
      <c r="AO26" s="78">
        <v>11</v>
      </c>
      <c r="AP26" s="76">
        <v>23</v>
      </c>
      <c r="AQ26" s="77">
        <v>24</v>
      </c>
      <c r="AR26" s="78">
        <v>26</v>
      </c>
      <c r="AS26" s="76">
        <v>50</v>
      </c>
      <c r="AT26" s="77">
        <v>20</v>
      </c>
      <c r="AU26" s="78">
        <v>13</v>
      </c>
      <c r="AV26" s="76">
        <v>33</v>
      </c>
      <c r="AW26" s="77">
        <v>13</v>
      </c>
      <c r="AX26" s="78">
        <v>7</v>
      </c>
      <c r="AY26" s="76">
        <v>20</v>
      </c>
      <c r="AZ26" s="77">
        <v>18</v>
      </c>
      <c r="BA26" s="78">
        <v>11</v>
      </c>
      <c r="BB26" s="76">
        <v>29</v>
      </c>
      <c r="BC26" s="77">
        <v>9</v>
      </c>
      <c r="BD26" s="78">
        <v>7</v>
      </c>
      <c r="BE26" s="76">
        <v>16</v>
      </c>
      <c r="BF26" s="77">
        <v>5</v>
      </c>
      <c r="BG26" s="78"/>
      <c r="BH26" s="76">
        <v>5</v>
      </c>
      <c r="BI26" s="77"/>
      <c r="BJ26" s="78">
        <v>2</v>
      </c>
      <c r="BK26" s="76">
        <v>2</v>
      </c>
      <c r="BL26" s="77"/>
      <c r="BM26" s="78">
        <v>2</v>
      </c>
      <c r="BN26" s="76">
        <v>2</v>
      </c>
      <c r="BO26" s="77">
        <v>1</v>
      </c>
      <c r="BP26" s="78">
        <v>1</v>
      </c>
      <c r="BQ26" s="76">
        <v>2</v>
      </c>
      <c r="BR26" s="77">
        <v>1</v>
      </c>
      <c r="BS26" s="78"/>
      <c r="BT26" s="76">
        <v>1</v>
      </c>
      <c r="BU26" s="77">
        <v>5</v>
      </c>
      <c r="BV26" s="78">
        <v>2</v>
      </c>
      <c r="BW26" s="76">
        <v>7</v>
      </c>
      <c r="BX26" s="77">
        <v>9</v>
      </c>
      <c r="BY26" s="78">
        <v>14</v>
      </c>
      <c r="BZ26" s="76">
        <v>23</v>
      </c>
    </row>
    <row r="27" spans="1:78" ht="15.75" x14ac:dyDescent="0.15">
      <c r="A27" s="241"/>
      <c r="B27" s="251" t="s">
        <v>131</v>
      </c>
      <c r="C27" s="68">
        <v>296</v>
      </c>
      <c r="D27" s="68">
        <v>304</v>
      </c>
      <c r="E27" s="252">
        <v>600</v>
      </c>
      <c r="F27" s="69">
        <v>190</v>
      </c>
      <c r="G27" s="245" t="s">
        <v>132</v>
      </c>
      <c r="H27" s="246" t="s">
        <v>133</v>
      </c>
      <c r="I27" s="54">
        <v>772</v>
      </c>
      <c r="J27" s="54">
        <v>781</v>
      </c>
      <c r="K27" s="247">
        <v>1553</v>
      </c>
      <c r="L27" s="56">
        <v>554</v>
      </c>
      <c r="M27" s="268"/>
      <c r="N27" s="271" t="s">
        <v>134</v>
      </c>
      <c r="O27" s="68">
        <v>73</v>
      </c>
      <c r="P27" s="68">
        <v>78</v>
      </c>
      <c r="Q27" s="243">
        <v>151</v>
      </c>
      <c r="R27" s="69">
        <v>57</v>
      </c>
      <c r="S27" s="241"/>
      <c r="T27" s="251" t="s">
        <v>135</v>
      </c>
      <c r="U27" s="68">
        <v>32</v>
      </c>
      <c r="V27" s="68">
        <v>34</v>
      </c>
      <c r="W27" s="252">
        <v>66</v>
      </c>
      <c r="X27" s="69">
        <v>29</v>
      </c>
      <c r="AA27" s="253">
        <v>19</v>
      </c>
      <c r="AB27" s="74">
        <f t="shared" si="0"/>
        <v>187</v>
      </c>
      <c r="AC27" s="75">
        <f t="shared" si="0"/>
        <v>156</v>
      </c>
      <c r="AD27" s="76">
        <f t="shared" si="0"/>
        <v>343</v>
      </c>
      <c r="AE27" s="77">
        <v>10</v>
      </c>
      <c r="AF27" s="78">
        <v>13</v>
      </c>
      <c r="AG27" s="76">
        <v>23</v>
      </c>
      <c r="AH27" s="77">
        <v>32</v>
      </c>
      <c r="AI27" s="78">
        <v>25</v>
      </c>
      <c r="AJ27" s="76">
        <v>57</v>
      </c>
      <c r="AK27" s="77">
        <v>15</v>
      </c>
      <c r="AL27" s="78">
        <v>10</v>
      </c>
      <c r="AM27" s="76">
        <v>25</v>
      </c>
      <c r="AN27" s="77">
        <v>11</v>
      </c>
      <c r="AO27" s="78">
        <v>8</v>
      </c>
      <c r="AP27" s="76">
        <v>19</v>
      </c>
      <c r="AQ27" s="77">
        <v>37</v>
      </c>
      <c r="AR27" s="78">
        <v>31</v>
      </c>
      <c r="AS27" s="76">
        <v>68</v>
      </c>
      <c r="AT27" s="77">
        <v>24</v>
      </c>
      <c r="AU27" s="78">
        <v>23</v>
      </c>
      <c r="AV27" s="76">
        <v>47</v>
      </c>
      <c r="AW27" s="77">
        <v>10</v>
      </c>
      <c r="AX27" s="78">
        <v>8</v>
      </c>
      <c r="AY27" s="76">
        <v>18</v>
      </c>
      <c r="AZ27" s="77">
        <v>11</v>
      </c>
      <c r="BA27" s="78">
        <v>6</v>
      </c>
      <c r="BB27" s="76">
        <v>17</v>
      </c>
      <c r="BC27" s="77">
        <v>9</v>
      </c>
      <c r="BD27" s="78">
        <v>13</v>
      </c>
      <c r="BE27" s="76">
        <v>22</v>
      </c>
      <c r="BF27" s="77">
        <v>2</v>
      </c>
      <c r="BG27" s="78">
        <v>3</v>
      </c>
      <c r="BH27" s="76">
        <v>5</v>
      </c>
      <c r="BI27" s="77">
        <v>5</v>
      </c>
      <c r="BJ27" s="78"/>
      <c r="BK27" s="76">
        <v>5</v>
      </c>
      <c r="BL27" s="77">
        <v>1</v>
      </c>
      <c r="BM27" s="78"/>
      <c r="BN27" s="76">
        <v>1</v>
      </c>
      <c r="BO27" s="77">
        <v>1</v>
      </c>
      <c r="BP27" s="78"/>
      <c r="BQ27" s="76">
        <v>1</v>
      </c>
      <c r="BR27" s="77">
        <v>2</v>
      </c>
      <c r="BS27" s="78">
        <v>2</v>
      </c>
      <c r="BT27" s="76">
        <v>4</v>
      </c>
      <c r="BU27" s="77">
        <v>3</v>
      </c>
      <c r="BV27" s="78">
        <v>4</v>
      </c>
      <c r="BW27" s="76">
        <v>7</v>
      </c>
      <c r="BX27" s="77">
        <v>14</v>
      </c>
      <c r="BY27" s="78">
        <v>10</v>
      </c>
      <c r="BZ27" s="76">
        <v>24</v>
      </c>
    </row>
    <row r="28" spans="1:78" ht="16.5" thickBot="1" x14ac:dyDescent="0.2">
      <c r="A28" s="241"/>
      <c r="B28" s="251" t="s">
        <v>136</v>
      </c>
      <c r="C28" s="68">
        <v>20</v>
      </c>
      <c r="D28" s="68">
        <v>24</v>
      </c>
      <c r="E28" s="252">
        <v>44</v>
      </c>
      <c r="F28" s="69">
        <v>16</v>
      </c>
      <c r="G28" s="241" t="s">
        <v>137</v>
      </c>
      <c r="H28" s="251" t="s">
        <v>138</v>
      </c>
      <c r="I28" s="68">
        <v>226</v>
      </c>
      <c r="J28" s="68">
        <v>249</v>
      </c>
      <c r="K28" s="252">
        <v>475</v>
      </c>
      <c r="L28" s="69">
        <v>162</v>
      </c>
      <c r="M28" s="275"/>
      <c r="N28" s="276" t="s">
        <v>61</v>
      </c>
      <c r="O28" s="256">
        <f>SUM(O18:O27)</f>
        <v>987</v>
      </c>
      <c r="P28" s="256">
        <f>SUM(P18:P27)</f>
        <v>1030</v>
      </c>
      <c r="Q28" s="256">
        <f>SUM(Q18:Q27)</f>
        <v>2017</v>
      </c>
      <c r="R28" s="257">
        <f>SUM(R18:R27)</f>
        <v>727</v>
      </c>
      <c r="S28" s="241"/>
      <c r="T28" s="251" t="s">
        <v>139</v>
      </c>
      <c r="U28" s="68">
        <v>40</v>
      </c>
      <c r="V28" s="68">
        <v>45</v>
      </c>
      <c r="W28" s="252">
        <v>85</v>
      </c>
      <c r="X28" s="69">
        <v>34</v>
      </c>
      <c r="AA28" s="113" t="str">
        <f>FIXED(AA23,0)&amp;" ～ "&amp;FIXED(AA27,0)&amp;" 小計"</f>
        <v>15 ～ 19 小計</v>
      </c>
      <c r="AB28" s="114">
        <f t="shared" si="0"/>
        <v>934</v>
      </c>
      <c r="AC28" s="115">
        <f t="shared" si="0"/>
        <v>825</v>
      </c>
      <c r="AD28" s="116">
        <f t="shared" si="0"/>
        <v>1759</v>
      </c>
      <c r="AE28" s="117">
        <v>70</v>
      </c>
      <c r="AF28" s="118">
        <v>59</v>
      </c>
      <c r="AG28" s="119">
        <v>129</v>
      </c>
      <c r="AH28" s="117">
        <v>149</v>
      </c>
      <c r="AI28" s="118">
        <v>117</v>
      </c>
      <c r="AJ28" s="119">
        <v>266</v>
      </c>
      <c r="AK28" s="117">
        <v>81</v>
      </c>
      <c r="AL28" s="118">
        <v>79</v>
      </c>
      <c r="AM28" s="119">
        <v>160</v>
      </c>
      <c r="AN28" s="117">
        <v>58</v>
      </c>
      <c r="AO28" s="118">
        <v>56</v>
      </c>
      <c r="AP28" s="119">
        <v>114</v>
      </c>
      <c r="AQ28" s="117">
        <v>167</v>
      </c>
      <c r="AR28" s="118">
        <v>153</v>
      </c>
      <c r="AS28" s="119">
        <v>320</v>
      </c>
      <c r="AT28" s="117">
        <v>111</v>
      </c>
      <c r="AU28" s="118">
        <v>100</v>
      </c>
      <c r="AV28" s="119">
        <v>211</v>
      </c>
      <c r="AW28" s="117">
        <v>58</v>
      </c>
      <c r="AX28" s="118">
        <v>54</v>
      </c>
      <c r="AY28" s="119">
        <v>112</v>
      </c>
      <c r="AZ28" s="117">
        <v>80</v>
      </c>
      <c r="BA28" s="118">
        <v>51</v>
      </c>
      <c r="BB28" s="119">
        <v>131</v>
      </c>
      <c r="BC28" s="117">
        <v>44</v>
      </c>
      <c r="BD28" s="118">
        <v>42</v>
      </c>
      <c r="BE28" s="119">
        <v>86</v>
      </c>
      <c r="BF28" s="117">
        <v>15</v>
      </c>
      <c r="BG28" s="118">
        <v>12</v>
      </c>
      <c r="BH28" s="119">
        <v>27</v>
      </c>
      <c r="BI28" s="117">
        <v>11</v>
      </c>
      <c r="BJ28" s="118">
        <v>5</v>
      </c>
      <c r="BK28" s="119">
        <v>16</v>
      </c>
      <c r="BL28" s="117">
        <v>2</v>
      </c>
      <c r="BM28" s="118">
        <v>5</v>
      </c>
      <c r="BN28" s="119">
        <v>7</v>
      </c>
      <c r="BO28" s="117">
        <v>4</v>
      </c>
      <c r="BP28" s="118">
        <v>1</v>
      </c>
      <c r="BQ28" s="119">
        <v>5</v>
      </c>
      <c r="BR28" s="117">
        <v>6</v>
      </c>
      <c r="BS28" s="118">
        <v>4</v>
      </c>
      <c r="BT28" s="119">
        <v>10</v>
      </c>
      <c r="BU28" s="117">
        <v>17</v>
      </c>
      <c r="BV28" s="118">
        <v>14</v>
      </c>
      <c r="BW28" s="119">
        <v>31</v>
      </c>
      <c r="BX28" s="117">
        <v>61</v>
      </c>
      <c r="BY28" s="118">
        <v>73</v>
      </c>
      <c r="BZ28" s="119">
        <v>134</v>
      </c>
    </row>
    <row r="29" spans="1:78" ht="15.75" x14ac:dyDescent="0.15">
      <c r="A29" s="254"/>
      <c r="B29" s="255" t="s">
        <v>61</v>
      </c>
      <c r="C29" s="256">
        <f>SUM(C21:C28)</f>
        <v>1484</v>
      </c>
      <c r="D29" s="256">
        <f>SUM(D21:D28)</f>
        <v>1542</v>
      </c>
      <c r="E29" s="256">
        <f>SUM(,E21:E28)</f>
        <v>3026</v>
      </c>
      <c r="F29" s="256">
        <f>SUM(,F21:F28)</f>
        <v>1123</v>
      </c>
      <c r="G29" s="241" t="s">
        <v>132</v>
      </c>
      <c r="H29" s="251" t="s">
        <v>140</v>
      </c>
      <c r="I29" s="68">
        <v>44</v>
      </c>
      <c r="J29" s="68">
        <v>42</v>
      </c>
      <c r="K29" s="252">
        <v>86</v>
      </c>
      <c r="L29" s="69">
        <v>24</v>
      </c>
      <c r="M29" s="245"/>
      <c r="N29" s="246" t="s">
        <v>141</v>
      </c>
      <c r="O29" s="54">
        <v>5</v>
      </c>
      <c r="P29" s="54">
        <v>2</v>
      </c>
      <c r="Q29" s="247">
        <v>7</v>
      </c>
      <c r="R29" s="56">
        <v>4</v>
      </c>
      <c r="S29" s="254"/>
      <c r="T29" s="255" t="s">
        <v>61</v>
      </c>
      <c r="U29" s="256">
        <f>SUM(U20:U28)</f>
        <v>280</v>
      </c>
      <c r="V29" s="256">
        <f>SUM(V20:V28)</f>
        <v>326</v>
      </c>
      <c r="W29" s="256">
        <f>SUM(W20:W28)</f>
        <v>606</v>
      </c>
      <c r="X29" s="257">
        <f>SUM(X20:X28)</f>
        <v>261</v>
      </c>
      <c r="AA29" s="277">
        <v>20</v>
      </c>
      <c r="AB29" s="121">
        <f t="shared" si="0"/>
        <v>188</v>
      </c>
      <c r="AC29" s="122">
        <f t="shared" si="0"/>
        <v>159</v>
      </c>
      <c r="AD29" s="123">
        <f t="shared" si="0"/>
        <v>347</v>
      </c>
      <c r="AE29" s="65">
        <v>14</v>
      </c>
      <c r="AF29" s="66">
        <v>13</v>
      </c>
      <c r="AG29" s="123">
        <v>27</v>
      </c>
      <c r="AH29" s="65">
        <v>30</v>
      </c>
      <c r="AI29" s="66">
        <v>26</v>
      </c>
      <c r="AJ29" s="123">
        <v>56</v>
      </c>
      <c r="AK29" s="65">
        <v>15</v>
      </c>
      <c r="AL29" s="66">
        <v>18</v>
      </c>
      <c r="AM29" s="123">
        <v>33</v>
      </c>
      <c r="AN29" s="65">
        <v>12</v>
      </c>
      <c r="AO29" s="66">
        <v>18</v>
      </c>
      <c r="AP29" s="123">
        <v>30</v>
      </c>
      <c r="AQ29" s="65">
        <v>25</v>
      </c>
      <c r="AR29" s="66">
        <v>24</v>
      </c>
      <c r="AS29" s="123">
        <v>49</v>
      </c>
      <c r="AT29" s="65">
        <v>24</v>
      </c>
      <c r="AU29" s="66">
        <v>14</v>
      </c>
      <c r="AV29" s="123">
        <v>38</v>
      </c>
      <c r="AW29" s="65">
        <v>13</v>
      </c>
      <c r="AX29" s="66">
        <v>8</v>
      </c>
      <c r="AY29" s="123">
        <v>21</v>
      </c>
      <c r="AZ29" s="65">
        <v>17</v>
      </c>
      <c r="BA29" s="66">
        <v>9</v>
      </c>
      <c r="BB29" s="123">
        <v>26</v>
      </c>
      <c r="BC29" s="65">
        <v>14</v>
      </c>
      <c r="BD29" s="66">
        <v>8</v>
      </c>
      <c r="BE29" s="123">
        <v>22</v>
      </c>
      <c r="BF29" s="65">
        <v>3</v>
      </c>
      <c r="BG29" s="66">
        <v>2</v>
      </c>
      <c r="BH29" s="123">
        <v>5</v>
      </c>
      <c r="BI29" s="65">
        <v>3</v>
      </c>
      <c r="BJ29" s="66">
        <v>6</v>
      </c>
      <c r="BK29" s="123">
        <v>9</v>
      </c>
      <c r="BL29" s="65">
        <v>1</v>
      </c>
      <c r="BM29" s="66">
        <v>2</v>
      </c>
      <c r="BN29" s="123">
        <v>3</v>
      </c>
      <c r="BO29" s="65">
        <v>1</v>
      </c>
      <c r="BP29" s="66"/>
      <c r="BQ29" s="123">
        <v>1</v>
      </c>
      <c r="BR29" s="65">
        <v>1</v>
      </c>
      <c r="BS29" s="66">
        <v>1</v>
      </c>
      <c r="BT29" s="123">
        <v>2</v>
      </c>
      <c r="BU29" s="65">
        <v>5</v>
      </c>
      <c r="BV29" s="66">
        <v>1</v>
      </c>
      <c r="BW29" s="123">
        <v>6</v>
      </c>
      <c r="BX29" s="65">
        <v>10</v>
      </c>
      <c r="BY29" s="66">
        <v>9</v>
      </c>
      <c r="BZ29" s="123">
        <v>19</v>
      </c>
    </row>
    <row r="30" spans="1:78" ht="15.75" x14ac:dyDescent="0.15">
      <c r="A30" s="241" t="s">
        <v>142</v>
      </c>
      <c r="B30" s="242" t="s">
        <v>143</v>
      </c>
      <c r="C30" s="47">
        <v>261</v>
      </c>
      <c r="D30" s="47">
        <v>269</v>
      </c>
      <c r="E30" s="243">
        <v>530</v>
      </c>
      <c r="F30" s="51">
        <v>199</v>
      </c>
      <c r="G30" s="241" t="s">
        <v>144</v>
      </c>
      <c r="H30" s="251" t="s">
        <v>145</v>
      </c>
      <c r="I30" s="68">
        <v>20</v>
      </c>
      <c r="J30" s="68">
        <v>19</v>
      </c>
      <c r="K30" s="252">
        <v>39</v>
      </c>
      <c r="L30" s="69">
        <v>14</v>
      </c>
      <c r="M30" s="241" t="s">
        <v>146</v>
      </c>
      <c r="N30" s="251" t="s">
        <v>147</v>
      </c>
      <c r="O30" s="68">
        <v>6</v>
      </c>
      <c r="P30" s="68">
        <v>5</v>
      </c>
      <c r="Q30" s="252">
        <v>11</v>
      </c>
      <c r="R30" s="69">
        <v>5</v>
      </c>
      <c r="S30" s="241"/>
      <c r="T30" s="251" t="s">
        <v>148</v>
      </c>
      <c r="U30" s="68">
        <v>41</v>
      </c>
      <c r="V30" s="68">
        <v>47</v>
      </c>
      <c r="W30" s="252">
        <v>88</v>
      </c>
      <c r="X30" s="69">
        <v>40</v>
      </c>
      <c r="AA30" s="253">
        <v>21</v>
      </c>
      <c r="AB30" s="74">
        <f t="shared" si="0"/>
        <v>201</v>
      </c>
      <c r="AC30" s="75">
        <f t="shared" si="0"/>
        <v>161</v>
      </c>
      <c r="AD30" s="76">
        <f t="shared" si="0"/>
        <v>362</v>
      </c>
      <c r="AE30" s="77">
        <v>9</v>
      </c>
      <c r="AF30" s="78">
        <v>12</v>
      </c>
      <c r="AG30" s="76">
        <v>21</v>
      </c>
      <c r="AH30" s="77">
        <v>38</v>
      </c>
      <c r="AI30" s="78">
        <v>25</v>
      </c>
      <c r="AJ30" s="76">
        <v>63</v>
      </c>
      <c r="AK30" s="77">
        <v>17</v>
      </c>
      <c r="AL30" s="78">
        <v>13</v>
      </c>
      <c r="AM30" s="76">
        <v>30</v>
      </c>
      <c r="AN30" s="77">
        <v>16</v>
      </c>
      <c r="AO30" s="78">
        <v>7</v>
      </c>
      <c r="AP30" s="76">
        <v>23</v>
      </c>
      <c r="AQ30" s="77">
        <v>40</v>
      </c>
      <c r="AR30" s="78">
        <v>33</v>
      </c>
      <c r="AS30" s="76">
        <v>73</v>
      </c>
      <c r="AT30" s="77">
        <v>16</v>
      </c>
      <c r="AU30" s="78">
        <v>16</v>
      </c>
      <c r="AV30" s="76">
        <v>32</v>
      </c>
      <c r="AW30" s="77">
        <v>10</v>
      </c>
      <c r="AX30" s="78">
        <v>7</v>
      </c>
      <c r="AY30" s="76">
        <v>17</v>
      </c>
      <c r="AZ30" s="77">
        <v>17</v>
      </c>
      <c r="BA30" s="78">
        <v>13</v>
      </c>
      <c r="BB30" s="76">
        <v>30</v>
      </c>
      <c r="BC30" s="77">
        <v>9</v>
      </c>
      <c r="BD30" s="78">
        <v>9</v>
      </c>
      <c r="BE30" s="76">
        <v>18</v>
      </c>
      <c r="BF30" s="77">
        <v>3</v>
      </c>
      <c r="BG30" s="78">
        <v>6</v>
      </c>
      <c r="BH30" s="76">
        <v>9</v>
      </c>
      <c r="BI30" s="77">
        <v>7</v>
      </c>
      <c r="BJ30" s="78">
        <v>10</v>
      </c>
      <c r="BK30" s="76">
        <v>17</v>
      </c>
      <c r="BL30" s="77">
        <v>3</v>
      </c>
      <c r="BM30" s="78"/>
      <c r="BN30" s="76">
        <v>3</v>
      </c>
      <c r="BO30" s="77">
        <v>1</v>
      </c>
      <c r="BP30" s="78"/>
      <c r="BQ30" s="76">
        <v>1</v>
      </c>
      <c r="BR30" s="77">
        <v>2</v>
      </c>
      <c r="BS30" s="78">
        <v>3</v>
      </c>
      <c r="BT30" s="76">
        <v>5</v>
      </c>
      <c r="BU30" s="77">
        <v>2</v>
      </c>
      <c r="BV30" s="78">
        <v>1</v>
      </c>
      <c r="BW30" s="76">
        <v>3</v>
      </c>
      <c r="BX30" s="77">
        <v>11</v>
      </c>
      <c r="BY30" s="78">
        <v>6</v>
      </c>
      <c r="BZ30" s="76">
        <v>17</v>
      </c>
    </row>
    <row r="31" spans="1:78" ht="15.75" x14ac:dyDescent="0.15">
      <c r="A31" s="241"/>
      <c r="B31" s="251" t="s">
        <v>149</v>
      </c>
      <c r="C31" s="68">
        <v>434</v>
      </c>
      <c r="D31" s="68">
        <v>347</v>
      </c>
      <c r="E31" s="252">
        <v>781</v>
      </c>
      <c r="F31" s="71">
        <v>354</v>
      </c>
      <c r="G31" s="241"/>
      <c r="H31" s="251" t="s">
        <v>150</v>
      </c>
      <c r="I31" s="68">
        <v>23</v>
      </c>
      <c r="J31" s="68">
        <v>24</v>
      </c>
      <c r="K31" s="252">
        <v>47</v>
      </c>
      <c r="L31" s="69">
        <v>14</v>
      </c>
      <c r="M31" s="241"/>
      <c r="N31" s="251" t="s">
        <v>151</v>
      </c>
      <c r="O31" s="68">
        <v>126</v>
      </c>
      <c r="P31" s="68">
        <v>109</v>
      </c>
      <c r="Q31" s="252">
        <v>235</v>
      </c>
      <c r="R31" s="69">
        <v>77</v>
      </c>
      <c r="S31" s="241" t="s">
        <v>152</v>
      </c>
      <c r="T31" s="251" t="s">
        <v>153</v>
      </c>
      <c r="U31" s="68">
        <v>81</v>
      </c>
      <c r="V31" s="68">
        <v>81</v>
      </c>
      <c r="W31" s="252">
        <v>162</v>
      </c>
      <c r="X31" s="69">
        <v>69</v>
      </c>
      <c r="AA31" s="253">
        <v>22</v>
      </c>
      <c r="AB31" s="74">
        <f t="shared" si="0"/>
        <v>237</v>
      </c>
      <c r="AC31" s="75">
        <f t="shared" si="0"/>
        <v>190</v>
      </c>
      <c r="AD31" s="76">
        <f t="shared" si="0"/>
        <v>427</v>
      </c>
      <c r="AE31" s="77">
        <v>25</v>
      </c>
      <c r="AF31" s="78">
        <v>5</v>
      </c>
      <c r="AG31" s="76">
        <v>30</v>
      </c>
      <c r="AH31" s="77">
        <v>42</v>
      </c>
      <c r="AI31" s="78">
        <v>33</v>
      </c>
      <c r="AJ31" s="76">
        <v>75</v>
      </c>
      <c r="AK31" s="77">
        <v>20</v>
      </c>
      <c r="AL31" s="78">
        <v>21</v>
      </c>
      <c r="AM31" s="76">
        <v>41</v>
      </c>
      <c r="AN31" s="77">
        <v>41</v>
      </c>
      <c r="AO31" s="78">
        <v>22</v>
      </c>
      <c r="AP31" s="76">
        <v>63</v>
      </c>
      <c r="AQ31" s="77">
        <v>30</v>
      </c>
      <c r="AR31" s="78">
        <v>35</v>
      </c>
      <c r="AS31" s="76">
        <v>65</v>
      </c>
      <c r="AT31" s="77">
        <v>26</v>
      </c>
      <c r="AU31" s="78">
        <v>19</v>
      </c>
      <c r="AV31" s="76">
        <v>45</v>
      </c>
      <c r="AW31" s="77">
        <v>12</v>
      </c>
      <c r="AX31" s="78">
        <v>8</v>
      </c>
      <c r="AY31" s="76">
        <v>20</v>
      </c>
      <c r="AZ31" s="77">
        <v>14</v>
      </c>
      <c r="BA31" s="78">
        <v>10</v>
      </c>
      <c r="BB31" s="76">
        <v>24</v>
      </c>
      <c r="BC31" s="77">
        <v>10</v>
      </c>
      <c r="BD31" s="78">
        <v>11</v>
      </c>
      <c r="BE31" s="76">
        <v>21</v>
      </c>
      <c r="BF31" s="77">
        <v>1</v>
      </c>
      <c r="BG31" s="78">
        <v>4</v>
      </c>
      <c r="BH31" s="76">
        <v>5</v>
      </c>
      <c r="BI31" s="77">
        <v>4</v>
      </c>
      <c r="BJ31" s="78">
        <v>3</v>
      </c>
      <c r="BK31" s="76">
        <v>7</v>
      </c>
      <c r="BL31" s="77">
        <v>2</v>
      </c>
      <c r="BM31" s="78">
        <v>1</v>
      </c>
      <c r="BN31" s="76">
        <v>3</v>
      </c>
      <c r="BO31" s="77">
        <v>1</v>
      </c>
      <c r="BP31" s="78">
        <v>1</v>
      </c>
      <c r="BQ31" s="76">
        <v>2</v>
      </c>
      <c r="BR31" s="77">
        <v>1</v>
      </c>
      <c r="BS31" s="78">
        <v>2</v>
      </c>
      <c r="BT31" s="76">
        <v>3</v>
      </c>
      <c r="BU31" s="77">
        <v>4</v>
      </c>
      <c r="BV31" s="78">
        <v>3</v>
      </c>
      <c r="BW31" s="76">
        <v>7</v>
      </c>
      <c r="BX31" s="77">
        <v>4</v>
      </c>
      <c r="BY31" s="78">
        <v>12</v>
      </c>
      <c r="BZ31" s="76">
        <v>16</v>
      </c>
    </row>
    <row r="32" spans="1:78" ht="15.75" x14ac:dyDescent="0.15">
      <c r="A32" s="241" t="s">
        <v>154</v>
      </c>
      <c r="B32" s="251" t="s">
        <v>155</v>
      </c>
      <c r="C32" s="68">
        <v>153</v>
      </c>
      <c r="D32" s="68">
        <v>164</v>
      </c>
      <c r="E32" s="252">
        <v>317</v>
      </c>
      <c r="F32" s="71">
        <v>114</v>
      </c>
      <c r="G32" s="241"/>
      <c r="H32" s="251" t="s">
        <v>156</v>
      </c>
      <c r="I32" s="68">
        <v>10</v>
      </c>
      <c r="J32" s="68">
        <v>9</v>
      </c>
      <c r="K32" s="252">
        <v>19</v>
      </c>
      <c r="L32" s="69">
        <v>6</v>
      </c>
      <c r="M32" s="241" t="s">
        <v>48</v>
      </c>
      <c r="N32" s="251" t="s">
        <v>157</v>
      </c>
      <c r="O32" s="68">
        <v>41</v>
      </c>
      <c r="P32" s="68">
        <v>46</v>
      </c>
      <c r="Q32" s="252">
        <v>87</v>
      </c>
      <c r="R32" s="69">
        <v>30</v>
      </c>
      <c r="S32" s="241"/>
      <c r="T32" s="251" t="s">
        <v>158</v>
      </c>
      <c r="U32" s="68">
        <v>88</v>
      </c>
      <c r="V32" s="68">
        <v>88</v>
      </c>
      <c r="W32" s="252">
        <v>176</v>
      </c>
      <c r="X32" s="69">
        <v>71</v>
      </c>
      <c r="AA32" s="253">
        <v>23</v>
      </c>
      <c r="AB32" s="74">
        <f t="shared" si="0"/>
        <v>201</v>
      </c>
      <c r="AC32" s="75">
        <f t="shared" si="0"/>
        <v>171</v>
      </c>
      <c r="AD32" s="76">
        <f t="shared" si="0"/>
        <v>372</v>
      </c>
      <c r="AE32" s="77">
        <v>10</v>
      </c>
      <c r="AF32" s="78">
        <v>17</v>
      </c>
      <c r="AG32" s="76">
        <v>27</v>
      </c>
      <c r="AH32" s="77">
        <v>37</v>
      </c>
      <c r="AI32" s="78">
        <v>24</v>
      </c>
      <c r="AJ32" s="76">
        <v>61</v>
      </c>
      <c r="AK32" s="77">
        <v>14</v>
      </c>
      <c r="AL32" s="78">
        <v>12</v>
      </c>
      <c r="AM32" s="76">
        <v>26</v>
      </c>
      <c r="AN32" s="77">
        <v>26</v>
      </c>
      <c r="AO32" s="78">
        <v>16</v>
      </c>
      <c r="AP32" s="76">
        <v>42</v>
      </c>
      <c r="AQ32" s="77">
        <v>31</v>
      </c>
      <c r="AR32" s="78">
        <v>28</v>
      </c>
      <c r="AS32" s="76">
        <v>59</v>
      </c>
      <c r="AT32" s="77">
        <v>27</v>
      </c>
      <c r="AU32" s="78">
        <v>23</v>
      </c>
      <c r="AV32" s="76">
        <v>50</v>
      </c>
      <c r="AW32" s="77">
        <v>12</v>
      </c>
      <c r="AX32" s="78">
        <v>6</v>
      </c>
      <c r="AY32" s="76">
        <v>18</v>
      </c>
      <c r="AZ32" s="77">
        <v>8</v>
      </c>
      <c r="BA32" s="78">
        <v>14</v>
      </c>
      <c r="BB32" s="76">
        <v>22</v>
      </c>
      <c r="BC32" s="77">
        <v>15</v>
      </c>
      <c r="BD32" s="78">
        <v>5</v>
      </c>
      <c r="BE32" s="76">
        <v>20</v>
      </c>
      <c r="BF32" s="77">
        <v>5</v>
      </c>
      <c r="BG32" s="78">
        <v>1</v>
      </c>
      <c r="BH32" s="76">
        <v>6</v>
      </c>
      <c r="BI32" s="77">
        <v>3</v>
      </c>
      <c r="BJ32" s="78">
        <v>7</v>
      </c>
      <c r="BK32" s="76">
        <v>10</v>
      </c>
      <c r="BL32" s="77"/>
      <c r="BM32" s="78"/>
      <c r="BN32" s="76"/>
      <c r="BO32" s="77"/>
      <c r="BP32" s="78"/>
      <c r="BQ32" s="76"/>
      <c r="BR32" s="77">
        <v>2</v>
      </c>
      <c r="BS32" s="78">
        <v>4</v>
      </c>
      <c r="BT32" s="76">
        <v>6</v>
      </c>
      <c r="BU32" s="77">
        <v>4</v>
      </c>
      <c r="BV32" s="78">
        <v>1</v>
      </c>
      <c r="BW32" s="76">
        <v>5</v>
      </c>
      <c r="BX32" s="77">
        <v>7</v>
      </c>
      <c r="BY32" s="78">
        <v>13</v>
      </c>
      <c r="BZ32" s="76">
        <v>20</v>
      </c>
    </row>
    <row r="33" spans="1:78" ht="15.75" x14ac:dyDescent="0.15">
      <c r="A33" s="241"/>
      <c r="B33" s="251" t="s">
        <v>159</v>
      </c>
      <c r="C33" s="68">
        <v>143</v>
      </c>
      <c r="D33" s="68">
        <v>153</v>
      </c>
      <c r="E33" s="252">
        <v>296</v>
      </c>
      <c r="F33" s="71">
        <v>104</v>
      </c>
      <c r="G33" s="241"/>
      <c r="H33" s="251" t="s">
        <v>160</v>
      </c>
      <c r="I33" s="68">
        <v>11</v>
      </c>
      <c r="J33" s="68">
        <v>6</v>
      </c>
      <c r="K33" s="252">
        <v>17</v>
      </c>
      <c r="L33" s="69">
        <v>6</v>
      </c>
      <c r="M33" s="241"/>
      <c r="N33" s="251" t="s">
        <v>161</v>
      </c>
      <c r="O33" s="68">
        <v>74</v>
      </c>
      <c r="P33" s="68">
        <v>78</v>
      </c>
      <c r="Q33" s="252">
        <v>152</v>
      </c>
      <c r="R33" s="69">
        <v>55</v>
      </c>
      <c r="S33" s="241" t="s">
        <v>162</v>
      </c>
      <c r="T33" s="251" t="s">
        <v>163</v>
      </c>
      <c r="U33" s="68">
        <v>91</v>
      </c>
      <c r="V33" s="68">
        <v>93</v>
      </c>
      <c r="W33" s="252">
        <v>184</v>
      </c>
      <c r="X33" s="69">
        <v>65</v>
      </c>
      <c r="AA33" s="253">
        <v>24</v>
      </c>
      <c r="AB33" s="74">
        <f t="shared" si="0"/>
        <v>207</v>
      </c>
      <c r="AC33" s="75">
        <f t="shared" si="0"/>
        <v>156</v>
      </c>
      <c r="AD33" s="76">
        <f t="shared" si="0"/>
        <v>363</v>
      </c>
      <c r="AE33" s="77">
        <v>9</v>
      </c>
      <c r="AF33" s="78">
        <v>10</v>
      </c>
      <c r="AG33" s="76">
        <v>19</v>
      </c>
      <c r="AH33" s="77">
        <v>34</v>
      </c>
      <c r="AI33" s="78">
        <v>37</v>
      </c>
      <c r="AJ33" s="76">
        <v>71</v>
      </c>
      <c r="AK33" s="77">
        <v>20</v>
      </c>
      <c r="AL33" s="78">
        <v>15</v>
      </c>
      <c r="AM33" s="76">
        <v>35</v>
      </c>
      <c r="AN33" s="77">
        <v>42</v>
      </c>
      <c r="AO33" s="78">
        <v>13</v>
      </c>
      <c r="AP33" s="76">
        <v>55</v>
      </c>
      <c r="AQ33" s="77">
        <v>40</v>
      </c>
      <c r="AR33" s="78">
        <v>24</v>
      </c>
      <c r="AS33" s="76">
        <v>64</v>
      </c>
      <c r="AT33" s="77">
        <v>16</v>
      </c>
      <c r="AU33" s="78">
        <v>17</v>
      </c>
      <c r="AV33" s="76">
        <v>33</v>
      </c>
      <c r="AW33" s="77">
        <v>12</v>
      </c>
      <c r="AX33" s="78">
        <v>5</v>
      </c>
      <c r="AY33" s="76">
        <v>17</v>
      </c>
      <c r="AZ33" s="77">
        <v>10</v>
      </c>
      <c r="BA33" s="78">
        <v>11</v>
      </c>
      <c r="BB33" s="76">
        <v>21</v>
      </c>
      <c r="BC33" s="77">
        <v>8</v>
      </c>
      <c r="BD33" s="78">
        <v>2</v>
      </c>
      <c r="BE33" s="76">
        <v>10</v>
      </c>
      <c r="BF33" s="77">
        <v>3</v>
      </c>
      <c r="BG33" s="78">
        <v>2</v>
      </c>
      <c r="BH33" s="76">
        <v>5</v>
      </c>
      <c r="BI33" s="77">
        <v>4</v>
      </c>
      <c r="BJ33" s="78">
        <v>8</v>
      </c>
      <c r="BK33" s="76">
        <v>12</v>
      </c>
      <c r="BL33" s="77"/>
      <c r="BM33" s="78"/>
      <c r="BN33" s="76"/>
      <c r="BO33" s="77"/>
      <c r="BP33" s="78">
        <v>1</v>
      </c>
      <c r="BQ33" s="76">
        <v>1</v>
      </c>
      <c r="BR33" s="77">
        <v>2</v>
      </c>
      <c r="BS33" s="78">
        <v>2</v>
      </c>
      <c r="BT33" s="76">
        <v>4</v>
      </c>
      <c r="BU33" s="77"/>
      <c r="BV33" s="78">
        <v>1</v>
      </c>
      <c r="BW33" s="76">
        <v>1</v>
      </c>
      <c r="BX33" s="77">
        <v>7</v>
      </c>
      <c r="BY33" s="78">
        <v>8</v>
      </c>
      <c r="BZ33" s="76">
        <v>15</v>
      </c>
    </row>
    <row r="34" spans="1:78" ht="15.75" x14ac:dyDescent="0.15">
      <c r="A34" s="241"/>
      <c r="B34" s="251" t="s">
        <v>164</v>
      </c>
      <c r="C34" s="68">
        <v>199</v>
      </c>
      <c r="D34" s="68">
        <v>219</v>
      </c>
      <c r="E34" s="252">
        <v>418</v>
      </c>
      <c r="F34" s="71">
        <v>156</v>
      </c>
      <c r="G34" s="241"/>
      <c r="H34" s="251" t="s">
        <v>165</v>
      </c>
      <c r="I34" s="68">
        <v>22</v>
      </c>
      <c r="J34" s="68">
        <v>14</v>
      </c>
      <c r="K34" s="252">
        <v>36</v>
      </c>
      <c r="L34" s="69">
        <v>14</v>
      </c>
      <c r="M34" s="241" t="s">
        <v>58</v>
      </c>
      <c r="N34" s="251" t="s">
        <v>57</v>
      </c>
      <c r="O34" s="68">
        <v>28</v>
      </c>
      <c r="P34" s="68">
        <v>32</v>
      </c>
      <c r="Q34" s="252">
        <v>60</v>
      </c>
      <c r="R34" s="69">
        <v>26</v>
      </c>
      <c r="S34" s="241"/>
      <c r="T34" s="251" t="s">
        <v>166</v>
      </c>
      <c r="U34" s="68">
        <v>125</v>
      </c>
      <c r="V34" s="68">
        <v>157</v>
      </c>
      <c r="W34" s="252">
        <v>282</v>
      </c>
      <c r="X34" s="69">
        <v>135</v>
      </c>
      <c r="Y34" s="278"/>
      <c r="AA34" s="86" t="str">
        <f>FIXED(AA29,0)&amp;" ～ "&amp;FIXED(AA33,0)&amp;" 小計"</f>
        <v>20 ～ 24 小計</v>
      </c>
      <c r="AB34" s="87">
        <f t="shared" si="0"/>
        <v>1034</v>
      </c>
      <c r="AC34" s="88">
        <f t="shared" si="0"/>
        <v>837</v>
      </c>
      <c r="AD34" s="89">
        <f t="shared" si="0"/>
        <v>1871</v>
      </c>
      <c r="AE34" s="87">
        <v>67</v>
      </c>
      <c r="AF34" s="88">
        <v>57</v>
      </c>
      <c r="AG34" s="89">
        <v>124</v>
      </c>
      <c r="AH34" s="87">
        <v>181</v>
      </c>
      <c r="AI34" s="88">
        <v>145</v>
      </c>
      <c r="AJ34" s="89">
        <v>326</v>
      </c>
      <c r="AK34" s="87">
        <v>86</v>
      </c>
      <c r="AL34" s="88">
        <v>79</v>
      </c>
      <c r="AM34" s="89">
        <v>165</v>
      </c>
      <c r="AN34" s="87">
        <v>137</v>
      </c>
      <c r="AO34" s="88">
        <v>76</v>
      </c>
      <c r="AP34" s="89">
        <v>213</v>
      </c>
      <c r="AQ34" s="87">
        <v>166</v>
      </c>
      <c r="AR34" s="88">
        <v>144</v>
      </c>
      <c r="AS34" s="89">
        <v>310</v>
      </c>
      <c r="AT34" s="87">
        <v>109</v>
      </c>
      <c r="AU34" s="88">
        <v>89</v>
      </c>
      <c r="AV34" s="89">
        <v>198</v>
      </c>
      <c r="AW34" s="87">
        <v>59</v>
      </c>
      <c r="AX34" s="88">
        <v>34</v>
      </c>
      <c r="AY34" s="89">
        <v>93</v>
      </c>
      <c r="AZ34" s="87">
        <v>66</v>
      </c>
      <c r="BA34" s="88">
        <v>57</v>
      </c>
      <c r="BB34" s="89">
        <v>123</v>
      </c>
      <c r="BC34" s="87">
        <v>56</v>
      </c>
      <c r="BD34" s="88">
        <v>35</v>
      </c>
      <c r="BE34" s="89">
        <v>91</v>
      </c>
      <c r="BF34" s="87">
        <v>15</v>
      </c>
      <c r="BG34" s="88">
        <v>15</v>
      </c>
      <c r="BH34" s="89">
        <v>30</v>
      </c>
      <c r="BI34" s="87">
        <v>21</v>
      </c>
      <c r="BJ34" s="88">
        <v>34</v>
      </c>
      <c r="BK34" s="89">
        <v>55</v>
      </c>
      <c r="BL34" s="87">
        <v>6</v>
      </c>
      <c r="BM34" s="88">
        <v>3</v>
      </c>
      <c r="BN34" s="89">
        <v>9</v>
      </c>
      <c r="BO34" s="87">
        <v>3</v>
      </c>
      <c r="BP34" s="88">
        <v>2</v>
      </c>
      <c r="BQ34" s="89">
        <v>5</v>
      </c>
      <c r="BR34" s="87">
        <v>8</v>
      </c>
      <c r="BS34" s="88">
        <v>12</v>
      </c>
      <c r="BT34" s="89">
        <v>20</v>
      </c>
      <c r="BU34" s="87">
        <v>15</v>
      </c>
      <c r="BV34" s="88">
        <v>7</v>
      </c>
      <c r="BW34" s="89">
        <v>22</v>
      </c>
      <c r="BX34" s="87">
        <v>39</v>
      </c>
      <c r="BY34" s="88">
        <v>48</v>
      </c>
      <c r="BZ34" s="89">
        <v>87</v>
      </c>
    </row>
    <row r="35" spans="1:78" ht="15.75" x14ac:dyDescent="0.15">
      <c r="A35" s="241"/>
      <c r="B35" s="251" t="s">
        <v>167</v>
      </c>
      <c r="C35" s="68">
        <v>220</v>
      </c>
      <c r="D35" s="68">
        <v>240</v>
      </c>
      <c r="E35" s="252">
        <v>460</v>
      </c>
      <c r="F35" s="71">
        <v>180</v>
      </c>
      <c r="G35" s="241"/>
      <c r="H35" s="251" t="s">
        <v>168</v>
      </c>
      <c r="I35" s="68">
        <v>11</v>
      </c>
      <c r="J35" s="68">
        <v>18</v>
      </c>
      <c r="K35" s="252">
        <v>29</v>
      </c>
      <c r="L35" s="69">
        <v>8</v>
      </c>
      <c r="M35" s="241"/>
      <c r="N35" s="251" t="s">
        <v>169</v>
      </c>
      <c r="O35" s="68">
        <v>58</v>
      </c>
      <c r="P35" s="68">
        <v>70</v>
      </c>
      <c r="Q35" s="252">
        <v>128</v>
      </c>
      <c r="R35" s="69">
        <v>49</v>
      </c>
      <c r="S35" s="254"/>
      <c r="T35" s="255" t="s">
        <v>61</v>
      </c>
      <c r="U35" s="256">
        <f>SUM(U30:U34)</f>
        <v>426</v>
      </c>
      <c r="V35" s="256">
        <f>SUM(V30:V34)</f>
        <v>466</v>
      </c>
      <c r="W35" s="256">
        <f>SUM(W30:W34)</f>
        <v>892</v>
      </c>
      <c r="X35" s="279">
        <f>SUM(X30:X34)</f>
        <v>380</v>
      </c>
      <c r="AA35" s="253">
        <v>25</v>
      </c>
      <c r="AB35" s="62">
        <f t="shared" si="0"/>
        <v>223</v>
      </c>
      <c r="AC35" s="63">
        <f t="shared" si="0"/>
        <v>147</v>
      </c>
      <c r="AD35" s="64">
        <f t="shared" si="0"/>
        <v>370</v>
      </c>
      <c r="AE35" s="65">
        <v>13</v>
      </c>
      <c r="AF35" s="66">
        <v>8</v>
      </c>
      <c r="AG35" s="64">
        <v>21</v>
      </c>
      <c r="AH35" s="65">
        <v>46</v>
      </c>
      <c r="AI35" s="66">
        <v>28</v>
      </c>
      <c r="AJ35" s="64">
        <v>74</v>
      </c>
      <c r="AK35" s="65">
        <v>18</v>
      </c>
      <c r="AL35" s="66">
        <v>19</v>
      </c>
      <c r="AM35" s="64">
        <v>37</v>
      </c>
      <c r="AN35" s="65">
        <v>37</v>
      </c>
      <c r="AO35" s="66">
        <v>9</v>
      </c>
      <c r="AP35" s="64">
        <v>46</v>
      </c>
      <c r="AQ35" s="65">
        <v>26</v>
      </c>
      <c r="AR35" s="66">
        <v>21</v>
      </c>
      <c r="AS35" s="64">
        <v>47</v>
      </c>
      <c r="AT35" s="65">
        <v>28</v>
      </c>
      <c r="AU35" s="66">
        <v>23</v>
      </c>
      <c r="AV35" s="64">
        <v>51</v>
      </c>
      <c r="AW35" s="65">
        <v>12</v>
      </c>
      <c r="AX35" s="66">
        <v>13</v>
      </c>
      <c r="AY35" s="64">
        <v>25</v>
      </c>
      <c r="AZ35" s="65">
        <v>14</v>
      </c>
      <c r="BA35" s="66">
        <v>8</v>
      </c>
      <c r="BB35" s="64">
        <v>22</v>
      </c>
      <c r="BC35" s="65">
        <v>5</v>
      </c>
      <c r="BD35" s="66">
        <v>4</v>
      </c>
      <c r="BE35" s="64">
        <v>9</v>
      </c>
      <c r="BF35" s="65">
        <v>4</v>
      </c>
      <c r="BG35" s="66">
        <v>2</v>
      </c>
      <c r="BH35" s="64">
        <v>6</v>
      </c>
      <c r="BI35" s="65">
        <v>5</v>
      </c>
      <c r="BJ35" s="66">
        <v>3</v>
      </c>
      <c r="BK35" s="64">
        <v>8</v>
      </c>
      <c r="BL35" s="65">
        <v>1</v>
      </c>
      <c r="BM35" s="66"/>
      <c r="BN35" s="64">
        <v>1</v>
      </c>
      <c r="BO35" s="65"/>
      <c r="BP35" s="66"/>
      <c r="BQ35" s="64"/>
      <c r="BR35" s="65">
        <v>2</v>
      </c>
      <c r="BS35" s="66">
        <v>1</v>
      </c>
      <c r="BT35" s="64">
        <v>3</v>
      </c>
      <c r="BU35" s="65">
        <v>1</v>
      </c>
      <c r="BV35" s="66">
        <v>2</v>
      </c>
      <c r="BW35" s="64">
        <v>3</v>
      </c>
      <c r="BX35" s="65">
        <v>11</v>
      </c>
      <c r="BY35" s="66">
        <v>6</v>
      </c>
      <c r="BZ35" s="64">
        <v>17</v>
      </c>
    </row>
    <row r="36" spans="1:78" ht="15.75" x14ac:dyDescent="0.15">
      <c r="A36" s="254"/>
      <c r="B36" s="255" t="s">
        <v>61</v>
      </c>
      <c r="C36" s="256">
        <f>SUM(C30:C35)</f>
        <v>1410</v>
      </c>
      <c r="D36" s="256">
        <f>SUM(D30:D35)</f>
        <v>1392</v>
      </c>
      <c r="E36" s="256">
        <f>SUM(E30:E35)</f>
        <v>2802</v>
      </c>
      <c r="F36" s="256">
        <f>SUM(F30:F35)</f>
        <v>1107</v>
      </c>
      <c r="G36" s="241"/>
      <c r="H36" s="251" t="s">
        <v>170</v>
      </c>
      <c r="I36" s="68">
        <v>22</v>
      </c>
      <c r="J36" s="68">
        <v>18</v>
      </c>
      <c r="K36" s="252">
        <v>40</v>
      </c>
      <c r="L36" s="69">
        <v>19</v>
      </c>
      <c r="M36" s="241"/>
      <c r="N36" s="251" t="s">
        <v>171</v>
      </c>
      <c r="O36" s="68">
        <v>49</v>
      </c>
      <c r="P36" s="68">
        <v>41</v>
      </c>
      <c r="Q36" s="252">
        <v>90</v>
      </c>
      <c r="R36" s="69">
        <v>37</v>
      </c>
      <c r="S36" s="241"/>
      <c r="T36" s="251" t="s">
        <v>172</v>
      </c>
      <c r="U36" s="68">
        <v>103</v>
      </c>
      <c r="V36" s="68">
        <v>111</v>
      </c>
      <c r="W36" s="252">
        <v>214</v>
      </c>
      <c r="X36" s="69">
        <v>87</v>
      </c>
      <c r="Y36" s="280"/>
      <c r="Z36" s="280"/>
      <c r="AA36" s="253">
        <v>26</v>
      </c>
      <c r="AB36" s="74">
        <f t="shared" si="0"/>
        <v>211</v>
      </c>
      <c r="AC36" s="75">
        <f t="shared" si="0"/>
        <v>151</v>
      </c>
      <c r="AD36" s="76">
        <f t="shared" si="0"/>
        <v>362</v>
      </c>
      <c r="AE36" s="77">
        <v>11</v>
      </c>
      <c r="AF36" s="78">
        <v>12</v>
      </c>
      <c r="AG36" s="76">
        <v>23</v>
      </c>
      <c r="AH36" s="77">
        <v>69</v>
      </c>
      <c r="AI36" s="78">
        <v>30</v>
      </c>
      <c r="AJ36" s="76">
        <v>99</v>
      </c>
      <c r="AK36" s="77">
        <v>18</v>
      </c>
      <c r="AL36" s="78">
        <v>23</v>
      </c>
      <c r="AM36" s="76">
        <v>41</v>
      </c>
      <c r="AN36" s="77">
        <v>13</v>
      </c>
      <c r="AO36" s="78">
        <v>5</v>
      </c>
      <c r="AP36" s="76">
        <v>18</v>
      </c>
      <c r="AQ36" s="77">
        <v>36</v>
      </c>
      <c r="AR36" s="78">
        <v>24</v>
      </c>
      <c r="AS36" s="76">
        <v>60</v>
      </c>
      <c r="AT36" s="77">
        <v>16</v>
      </c>
      <c r="AU36" s="78">
        <v>20</v>
      </c>
      <c r="AV36" s="76">
        <v>36</v>
      </c>
      <c r="AW36" s="77">
        <v>7</v>
      </c>
      <c r="AX36" s="78">
        <v>6</v>
      </c>
      <c r="AY36" s="76">
        <v>13</v>
      </c>
      <c r="AZ36" s="77">
        <v>18</v>
      </c>
      <c r="BA36" s="78">
        <v>9</v>
      </c>
      <c r="BB36" s="76">
        <v>27</v>
      </c>
      <c r="BC36" s="77">
        <v>8</v>
      </c>
      <c r="BD36" s="78">
        <v>7</v>
      </c>
      <c r="BE36" s="76">
        <v>15</v>
      </c>
      <c r="BF36" s="77">
        <v>1</v>
      </c>
      <c r="BG36" s="78">
        <v>2</v>
      </c>
      <c r="BH36" s="76">
        <v>3</v>
      </c>
      <c r="BI36" s="77">
        <v>4</v>
      </c>
      <c r="BJ36" s="78">
        <v>5</v>
      </c>
      <c r="BK36" s="76">
        <v>9</v>
      </c>
      <c r="BL36" s="77">
        <v>2</v>
      </c>
      <c r="BM36" s="78"/>
      <c r="BN36" s="76">
        <v>2</v>
      </c>
      <c r="BO36" s="77"/>
      <c r="BP36" s="78"/>
      <c r="BQ36" s="76"/>
      <c r="BR36" s="77"/>
      <c r="BS36" s="78">
        <v>2</v>
      </c>
      <c r="BT36" s="76">
        <v>2</v>
      </c>
      <c r="BU36" s="77">
        <v>2</v>
      </c>
      <c r="BV36" s="78">
        <v>2</v>
      </c>
      <c r="BW36" s="76">
        <v>4</v>
      </c>
      <c r="BX36" s="77">
        <v>6</v>
      </c>
      <c r="BY36" s="78">
        <v>4</v>
      </c>
      <c r="BZ36" s="76">
        <v>10</v>
      </c>
    </row>
    <row r="37" spans="1:78" ht="15.75" x14ac:dyDescent="0.15">
      <c r="A37" s="281"/>
      <c r="B37" s="227"/>
      <c r="C37" s="282"/>
      <c r="D37" s="282"/>
      <c r="E37" s="282"/>
      <c r="F37" s="283"/>
      <c r="G37" s="241"/>
      <c r="H37" s="258" t="s">
        <v>61</v>
      </c>
      <c r="I37" s="259">
        <f>SUM(I27:I36)</f>
        <v>1161</v>
      </c>
      <c r="J37" s="259">
        <f>SUM(J27:J36)</f>
        <v>1180</v>
      </c>
      <c r="K37" s="259">
        <f>SUM(K27:K36)</f>
        <v>2341</v>
      </c>
      <c r="L37" s="259">
        <f>SUM(L27:L36)</f>
        <v>821</v>
      </c>
      <c r="M37" s="241"/>
      <c r="N37" s="251" t="s">
        <v>173</v>
      </c>
      <c r="O37" s="68">
        <v>35</v>
      </c>
      <c r="P37" s="68">
        <v>36</v>
      </c>
      <c r="Q37" s="252">
        <v>71</v>
      </c>
      <c r="R37" s="69">
        <v>28</v>
      </c>
      <c r="S37" s="241" t="s">
        <v>174</v>
      </c>
      <c r="T37" s="251" t="s">
        <v>175</v>
      </c>
      <c r="U37" s="68">
        <v>75</v>
      </c>
      <c r="V37" s="68">
        <v>81</v>
      </c>
      <c r="W37" s="252">
        <v>156</v>
      </c>
      <c r="X37" s="69">
        <v>56</v>
      </c>
      <c r="AA37" s="253">
        <v>27</v>
      </c>
      <c r="AB37" s="74">
        <f t="shared" ref="AB37:AD68" si="1">+AE37+AH37+AK37+AN37+AQ37+AT37+AW37+AZ37+BC37+BF37+BI37+BL37+BO37+BR37+BU37+BX37</f>
        <v>192</v>
      </c>
      <c r="AC37" s="75">
        <f t="shared" si="1"/>
        <v>165</v>
      </c>
      <c r="AD37" s="76">
        <f t="shared" si="1"/>
        <v>357</v>
      </c>
      <c r="AE37" s="77">
        <v>15</v>
      </c>
      <c r="AF37" s="78">
        <v>13</v>
      </c>
      <c r="AG37" s="76">
        <v>28</v>
      </c>
      <c r="AH37" s="77">
        <v>40</v>
      </c>
      <c r="AI37" s="78">
        <v>35</v>
      </c>
      <c r="AJ37" s="76">
        <v>75</v>
      </c>
      <c r="AK37" s="77">
        <v>21</v>
      </c>
      <c r="AL37" s="78">
        <v>22</v>
      </c>
      <c r="AM37" s="76">
        <v>43</v>
      </c>
      <c r="AN37" s="77">
        <v>10</v>
      </c>
      <c r="AO37" s="78">
        <v>9</v>
      </c>
      <c r="AP37" s="76">
        <v>19</v>
      </c>
      <c r="AQ37" s="77">
        <v>31</v>
      </c>
      <c r="AR37" s="78">
        <v>26</v>
      </c>
      <c r="AS37" s="76">
        <v>57</v>
      </c>
      <c r="AT37" s="77">
        <v>32</v>
      </c>
      <c r="AU37" s="78">
        <v>18</v>
      </c>
      <c r="AV37" s="76">
        <v>50</v>
      </c>
      <c r="AW37" s="77">
        <v>9</v>
      </c>
      <c r="AX37" s="78">
        <v>14</v>
      </c>
      <c r="AY37" s="76">
        <v>23</v>
      </c>
      <c r="AZ37" s="77">
        <v>15</v>
      </c>
      <c r="BA37" s="78">
        <v>9</v>
      </c>
      <c r="BB37" s="76">
        <v>24</v>
      </c>
      <c r="BC37" s="77">
        <v>6</v>
      </c>
      <c r="BD37" s="78">
        <v>7</v>
      </c>
      <c r="BE37" s="76">
        <v>13</v>
      </c>
      <c r="BF37" s="77">
        <v>1</v>
      </c>
      <c r="BG37" s="78">
        <v>3</v>
      </c>
      <c r="BH37" s="76">
        <v>4</v>
      </c>
      <c r="BI37" s="77">
        <v>4</v>
      </c>
      <c r="BJ37" s="78">
        <v>5</v>
      </c>
      <c r="BK37" s="76">
        <v>9</v>
      </c>
      <c r="BL37" s="77">
        <v>1</v>
      </c>
      <c r="BM37" s="78"/>
      <c r="BN37" s="76">
        <v>1</v>
      </c>
      <c r="BO37" s="77"/>
      <c r="BP37" s="78"/>
      <c r="BQ37" s="76"/>
      <c r="BR37" s="77">
        <v>1</v>
      </c>
      <c r="BS37" s="78">
        <v>1</v>
      </c>
      <c r="BT37" s="76">
        <v>2</v>
      </c>
      <c r="BU37" s="77">
        <v>1</v>
      </c>
      <c r="BV37" s="78">
        <v>1</v>
      </c>
      <c r="BW37" s="76">
        <v>2</v>
      </c>
      <c r="BX37" s="77">
        <v>5</v>
      </c>
      <c r="BY37" s="78">
        <v>2</v>
      </c>
      <c r="BZ37" s="76">
        <v>7</v>
      </c>
    </row>
    <row r="38" spans="1:78" ht="15.75" x14ac:dyDescent="0.15">
      <c r="A38" s="216"/>
      <c r="B38" s="218"/>
      <c r="C38" s="284"/>
      <c r="D38" s="249"/>
      <c r="E38" s="249"/>
      <c r="F38" s="249"/>
      <c r="G38" s="281"/>
      <c r="H38" s="227"/>
      <c r="I38" s="282"/>
      <c r="J38" s="282"/>
      <c r="K38" s="282"/>
      <c r="L38" s="283"/>
      <c r="M38" s="241"/>
      <c r="N38" s="251" t="s">
        <v>176</v>
      </c>
      <c r="O38" s="68">
        <v>29</v>
      </c>
      <c r="P38" s="68">
        <v>33</v>
      </c>
      <c r="Q38" s="252">
        <v>62</v>
      </c>
      <c r="R38" s="69">
        <v>24</v>
      </c>
      <c r="S38" s="241"/>
      <c r="T38" s="251" t="s">
        <v>177</v>
      </c>
      <c r="U38" s="68">
        <v>72</v>
      </c>
      <c r="V38" s="68">
        <v>80</v>
      </c>
      <c r="W38" s="252">
        <v>152</v>
      </c>
      <c r="X38" s="69">
        <v>58</v>
      </c>
      <c r="AA38" s="253">
        <v>28</v>
      </c>
      <c r="AB38" s="74">
        <f t="shared" si="1"/>
        <v>183</v>
      </c>
      <c r="AC38" s="75">
        <f t="shared" si="1"/>
        <v>135</v>
      </c>
      <c r="AD38" s="76">
        <f t="shared" si="1"/>
        <v>318</v>
      </c>
      <c r="AE38" s="77">
        <v>10</v>
      </c>
      <c r="AF38" s="78">
        <v>7</v>
      </c>
      <c r="AG38" s="76">
        <v>17</v>
      </c>
      <c r="AH38" s="77">
        <v>46</v>
      </c>
      <c r="AI38" s="78">
        <v>29</v>
      </c>
      <c r="AJ38" s="76">
        <v>75</v>
      </c>
      <c r="AK38" s="77">
        <v>19</v>
      </c>
      <c r="AL38" s="78">
        <v>11</v>
      </c>
      <c r="AM38" s="76">
        <v>30</v>
      </c>
      <c r="AN38" s="77">
        <v>5</v>
      </c>
      <c r="AO38" s="78">
        <v>7</v>
      </c>
      <c r="AP38" s="76">
        <v>12</v>
      </c>
      <c r="AQ38" s="77">
        <v>25</v>
      </c>
      <c r="AR38" s="78">
        <v>19</v>
      </c>
      <c r="AS38" s="76">
        <v>44</v>
      </c>
      <c r="AT38" s="77">
        <v>22</v>
      </c>
      <c r="AU38" s="78">
        <v>22</v>
      </c>
      <c r="AV38" s="76">
        <v>44</v>
      </c>
      <c r="AW38" s="77">
        <v>10</v>
      </c>
      <c r="AX38" s="78">
        <v>11</v>
      </c>
      <c r="AY38" s="76">
        <v>21</v>
      </c>
      <c r="AZ38" s="77">
        <v>22</v>
      </c>
      <c r="BA38" s="78">
        <v>11</v>
      </c>
      <c r="BB38" s="76">
        <v>33</v>
      </c>
      <c r="BC38" s="77">
        <v>11</v>
      </c>
      <c r="BD38" s="78">
        <v>9</v>
      </c>
      <c r="BE38" s="76">
        <v>20</v>
      </c>
      <c r="BF38" s="77">
        <v>2</v>
      </c>
      <c r="BG38" s="78">
        <v>2</v>
      </c>
      <c r="BH38" s="76">
        <v>4</v>
      </c>
      <c r="BI38" s="77">
        <v>1</v>
      </c>
      <c r="BJ38" s="78">
        <v>2</v>
      </c>
      <c r="BK38" s="76">
        <v>3</v>
      </c>
      <c r="BL38" s="77"/>
      <c r="BM38" s="78">
        <v>2</v>
      </c>
      <c r="BN38" s="76">
        <v>2</v>
      </c>
      <c r="BO38" s="77"/>
      <c r="BP38" s="78"/>
      <c r="BQ38" s="76"/>
      <c r="BR38" s="77">
        <v>1</v>
      </c>
      <c r="BS38" s="78"/>
      <c r="BT38" s="76">
        <v>1</v>
      </c>
      <c r="BU38" s="77">
        <v>3</v>
      </c>
      <c r="BV38" s="78">
        <v>1</v>
      </c>
      <c r="BW38" s="76">
        <v>4</v>
      </c>
      <c r="BX38" s="77">
        <v>6</v>
      </c>
      <c r="BY38" s="78">
        <v>2</v>
      </c>
      <c r="BZ38" s="76">
        <v>8</v>
      </c>
    </row>
    <row r="39" spans="1:78" ht="15.75" x14ac:dyDescent="0.15">
      <c r="A39" s="216"/>
      <c r="B39" s="218"/>
      <c r="C39" s="284"/>
      <c r="D39" s="249"/>
      <c r="E39" s="249"/>
      <c r="F39" s="249"/>
      <c r="G39" s="216"/>
      <c r="H39" s="218"/>
      <c r="I39" s="285"/>
      <c r="J39" s="249"/>
      <c r="K39" s="249"/>
      <c r="L39" s="286"/>
      <c r="M39" s="241"/>
      <c r="N39" s="251" t="s">
        <v>178</v>
      </c>
      <c r="O39" s="68">
        <v>14</v>
      </c>
      <c r="P39" s="68">
        <v>10</v>
      </c>
      <c r="Q39" s="252">
        <v>24</v>
      </c>
      <c r="R39" s="69">
        <v>15</v>
      </c>
      <c r="S39" s="241" t="s">
        <v>78</v>
      </c>
      <c r="T39" s="251" t="s">
        <v>179</v>
      </c>
      <c r="U39" s="68">
        <v>100</v>
      </c>
      <c r="V39" s="68">
        <v>107</v>
      </c>
      <c r="W39" s="252">
        <v>207</v>
      </c>
      <c r="X39" s="69">
        <v>85</v>
      </c>
      <c r="AA39" s="253">
        <v>29</v>
      </c>
      <c r="AB39" s="74">
        <f t="shared" si="1"/>
        <v>186</v>
      </c>
      <c r="AC39" s="75">
        <f t="shared" si="1"/>
        <v>156</v>
      </c>
      <c r="AD39" s="76">
        <f t="shared" si="1"/>
        <v>342</v>
      </c>
      <c r="AE39" s="77">
        <v>14</v>
      </c>
      <c r="AF39" s="78">
        <v>10</v>
      </c>
      <c r="AG39" s="76">
        <v>24</v>
      </c>
      <c r="AH39" s="77">
        <v>27</v>
      </c>
      <c r="AI39" s="78">
        <v>31</v>
      </c>
      <c r="AJ39" s="76">
        <v>58</v>
      </c>
      <c r="AK39" s="77">
        <v>21</v>
      </c>
      <c r="AL39" s="78">
        <v>16</v>
      </c>
      <c r="AM39" s="76">
        <v>37</v>
      </c>
      <c r="AN39" s="77">
        <v>9</v>
      </c>
      <c r="AO39" s="78">
        <v>9</v>
      </c>
      <c r="AP39" s="76">
        <v>18</v>
      </c>
      <c r="AQ39" s="77">
        <v>44</v>
      </c>
      <c r="AR39" s="78">
        <v>32</v>
      </c>
      <c r="AS39" s="76">
        <v>76</v>
      </c>
      <c r="AT39" s="77">
        <v>27</v>
      </c>
      <c r="AU39" s="78">
        <v>17</v>
      </c>
      <c r="AV39" s="76">
        <v>44</v>
      </c>
      <c r="AW39" s="77">
        <v>8</v>
      </c>
      <c r="AX39" s="78">
        <v>9</v>
      </c>
      <c r="AY39" s="76">
        <v>17</v>
      </c>
      <c r="AZ39" s="77">
        <v>12</v>
      </c>
      <c r="BA39" s="78">
        <v>13</v>
      </c>
      <c r="BB39" s="76">
        <v>25</v>
      </c>
      <c r="BC39" s="77">
        <v>8</v>
      </c>
      <c r="BD39" s="78">
        <v>4</v>
      </c>
      <c r="BE39" s="76">
        <v>12</v>
      </c>
      <c r="BF39" s="77">
        <v>1</v>
      </c>
      <c r="BG39" s="78">
        <v>4</v>
      </c>
      <c r="BH39" s="76">
        <v>5</v>
      </c>
      <c r="BI39" s="77">
        <v>4</v>
      </c>
      <c r="BJ39" s="78">
        <v>3</v>
      </c>
      <c r="BK39" s="76">
        <v>7</v>
      </c>
      <c r="BL39" s="77">
        <v>2</v>
      </c>
      <c r="BM39" s="78"/>
      <c r="BN39" s="76">
        <v>2</v>
      </c>
      <c r="BO39" s="77"/>
      <c r="BP39" s="78"/>
      <c r="BQ39" s="76"/>
      <c r="BR39" s="77">
        <v>2</v>
      </c>
      <c r="BS39" s="78"/>
      <c r="BT39" s="76">
        <v>2</v>
      </c>
      <c r="BU39" s="77">
        <v>2</v>
      </c>
      <c r="BV39" s="78">
        <v>2</v>
      </c>
      <c r="BW39" s="76">
        <v>4</v>
      </c>
      <c r="BX39" s="77">
        <v>5</v>
      </c>
      <c r="BY39" s="78">
        <v>6</v>
      </c>
      <c r="BZ39" s="76">
        <v>11</v>
      </c>
    </row>
    <row r="40" spans="1:78" ht="15.75" x14ac:dyDescent="0.15">
      <c r="A40" s="216"/>
      <c r="B40" s="218"/>
      <c r="C40" s="284"/>
      <c r="D40" s="249"/>
      <c r="E40" s="249"/>
      <c r="F40" s="249"/>
      <c r="G40" s="216"/>
      <c r="H40" s="218"/>
      <c r="I40" s="249"/>
      <c r="J40" s="249"/>
      <c r="K40" s="249"/>
      <c r="L40" s="286"/>
      <c r="M40" s="241"/>
      <c r="N40" s="251" t="s">
        <v>180</v>
      </c>
      <c r="O40" s="68">
        <v>15</v>
      </c>
      <c r="P40" s="68">
        <v>19</v>
      </c>
      <c r="Q40" s="252">
        <v>34</v>
      </c>
      <c r="R40" s="69">
        <v>17</v>
      </c>
      <c r="S40" s="241"/>
      <c r="T40" s="251" t="s">
        <v>181</v>
      </c>
      <c r="U40" s="68">
        <v>125</v>
      </c>
      <c r="V40" s="68">
        <v>137</v>
      </c>
      <c r="W40" s="252">
        <v>262</v>
      </c>
      <c r="X40" s="69">
        <v>91</v>
      </c>
      <c r="AA40" s="86" t="str">
        <f>FIXED(AA35,0)&amp;" ～ "&amp;FIXED(AA39,0)&amp;" 小計"</f>
        <v>25 ～ 29 小計</v>
      </c>
      <c r="AB40" s="87">
        <f t="shared" si="1"/>
        <v>995</v>
      </c>
      <c r="AC40" s="88">
        <f t="shared" si="1"/>
        <v>754</v>
      </c>
      <c r="AD40" s="89">
        <f t="shared" si="1"/>
        <v>1749</v>
      </c>
      <c r="AE40" s="87">
        <v>63</v>
      </c>
      <c r="AF40" s="88">
        <v>50</v>
      </c>
      <c r="AG40" s="89">
        <v>113</v>
      </c>
      <c r="AH40" s="87">
        <v>228</v>
      </c>
      <c r="AI40" s="88">
        <v>153</v>
      </c>
      <c r="AJ40" s="89">
        <v>381</v>
      </c>
      <c r="AK40" s="87">
        <v>97</v>
      </c>
      <c r="AL40" s="88">
        <v>91</v>
      </c>
      <c r="AM40" s="89">
        <v>188</v>
      </c>
      <c r="AN40" s="87">
        <v>74</v>
      </c>
      <c r="AO40" s="88">
        <v>39</v>
      </c>
      <c r="AP40" s="89">
        <v>113</v>
      </c>
      <c r="AQ40" s="87">
        <v>162</v>
      </c>
      <c r="AR40" s="88">
        <v>122</v>
      </c>
      <c r="AS40" s="89">
        <v>284</v>
      </c>
      <c r="AT40" s="87">
        <v>125</v>
      </c>
      <c r="AU40" s="88">
        <v>100</v>
      </c>
      <c r="AV40" s="89">
        <v>225</v>
      </c>
      <c r="AW40" s="87">
        <v>46</v>
      </c>
      <c r="AX40" s="88">
        <v>53</v>
      </c>
      <c r="AY40" s="89">
        <v>99</v>
      </c>
      <c r="AZ40" s="87">
        <v>81</v>
      </c>
      <c r="BA40" s="88">
        <v>50</v>
      </c>
      <c r="BB40" s="89">
        <v>131</v>
      </c>
      <c r="BC40" s="87">
        <v>38</v>
      </c>
      <c r="BD40" s="88">
        <v>31</v>
      </c>
      <c r="BE40" s="89">
        <v>69</v>
      </c>
      <c r="BF40" s="87">
        <v>9</v>
      </c>
      <c r="BG40" s="88">
        <v>13</v>
      </c>
      <c r="BH40" s="89">
        <v>22</v>
      </c>
      <c r="BI40" s="87">
        <v>18</v>
      </c>
      <c r="BJ40" s="88">
        <v>18</v>
      </c>
      <c r="BK40" s="89">
        <v>36</v>
      </c>
      <c r="BL40" s="87">
        <v>6</v>
      </c>
      <c r="BM40" s="88">
        <v>2</v>
      </c>
      <c r="BN40" s="89">
        <v>8</v>
      </c>
      <c r="BO40" s="88"/>
      <c r="BP40" s="88"/>
      <c r="BQ40" s="89"/>
      <c r="BR40" s="87">
        <v>6</v>
      </c>
      <c r="BS40" s="88">
        <v>4</v>
      </c>
      <c r="BT40" s="89">
        <v>10</v>
      </c>
      <c r="BU40" s="87">
        <v>9</v>
      </c>
      <c r="BV40" s="88">
        <v>8</v>
      </c>
      <c r="BW40" s="89">
        <v>17</v>
      </c>
      <c r="BX40" s="87">
        <v>33</v>
      </c>
      <c r="BY40" s="88">
        <v>20</v>
      </c>
      <c r="BZ40" s="89">
        <v>53</v>
      </c>
    </row>
    <row r="41" spans="1:78" ht="15.75" x14ac:dyDescent="0.15">
      <c r="A41" s="216"/>
      <c r="B41" s="218"/>
      <c r="C41" s="284"/>
      <c r="D41" s="249"/>
      <c r="E41" s="249"/>
      <c r="F41" s="249"/>
      <c r="G41" s="216"/>
      <c r="H41" s="218"/>
      <c r="I41" s="249"/>
      <c r="J41" s="249"/>
      <c r="K41" s="249"/>
      <c r="L41" s="286"/>
      <c r="M41" s="287"/>
      <c r="N41" s="251" t="s">
        <v>182</v>
      </c>
      <c r="O41" s="252" t="s">
        <v>183</v>
      </c>
      <c r="P41" s="252" t="s">
        <v>183</v>
      </c>
      <c r="Q41" s="252" t="s">
        <v>183</v>
      </c>
      <c r="R41" s="288" t="s">
        <v>183</v>
      </c>
      <c r="S41" s="289"/>
      <c r="T41" s="251" t="s">
        <v>184</v>
      </c>
      <c r="U41" s="68">
        <v>69</v>
      </c>
      <c r="V41" s="68">
        <v>77</v>
      </c>
      <c r="W41" s="252">
        <v>146</v>
      </c>
      <c r="X41" s="69">
        <v>53</v>
      </c>
      <c r="AA41" s="250">
        <v>30</v>
      </c>
      <c r="AB41" s="62">
        <f t="shared" si="1"/>
        <v>201</v>
      </c>
      <c r="AC41" s="63">
        <f t="shared" si="1"/>
        <v>183</v>
      </c>
      <c r="AD41" s="64">
        <f t="shared" si="1"/>
        <v>384</v>
      </c>
      <c r="AE41" s="65">
        <v>18</v>
      </c>
      <c r="AF41" s="66">
        <v>16</v>
      </c>
      <c r="AG41" s="64">
        <v>34</v>
      </c>
      <c r="AH41" s="65">
        <v>51</v>
      </c>
      <c r="AI41" s="66">
        <v>40</v>
      </c>
      <c r="AJ41" s="64">
        <v>91</v>
      </c>
      <c r="AK41" s="65">
        <v>16</v>
      </c>
      <c r="AL41" s="66">
        <v>12</v>
      </c>
      <c r="AM41" s="64">
        <v>28</v>
      </c>
      <c r="AN41" s="65">
        <v>6</v>
      </c>
      <c r="AO41" s="66">
        <v>9</v>
      </c>
      <c r="AP41" s="64">
        <v>15</v>
      </c>
      <c r="AQ41" s="65">
        <v>30</v>
      </c>
      <c r="AR41" s="66">
        <v>24</v>
      </c>
      <c r="AS41" s="64">
        <v>54</v>
      </c>
      <c r="AT41" s="65">
        <v>24</v>
      </c>
      <c r="AU41" s="66">
        <v>30</v>
      </c>
      <c r="AV41" s="64">
        <v>54</v>
      </c>
      <c r="AW41" s="65">
        <v>12</v>
      </c>
      <c r="AX41" s="66">
        <v>11</v>
      </c>
      <c r="AY41" s="64">
        <v>23</v>
      </c>
      <c r="AZ41" s="65">
        <v>19</v>
      </c>
      <c r="BA41" s="66">
        <v>9</v>
      </c>
      <c r="BB41" s="64">
        <v>28</v>
      </c>
      <c r="BC41" s="65">
        <v>11</v>
      </c>
      <c r="BD41" s="66">
        <v>14</v>
      </c>
      <c r="BE41" s="64">
        <v>25</v>
      </c>
      <c r="BF41" s="65">
        <v>3</v>
      </c>
      <c r="BG41" s="66">
        <v>4</v>
      </c>
      <c r="BH41" s="64">
        <v>7</v>
      </c>
      <c r="BI41" s="65">
        <v>1</v>
      </c>
      <c r="BJ41" s="66">
        <v>3</v>
      </c>
      <c r="BK41" s="64">
        <v>4</v>
      </c>
      <c r="BL41" s="65"/>
      <c r="BM41" s="66"/>
      <c r="BN41" s="64"/>
      <c r="BO41" s="65"/>
      <c r="BP41" s="66"/>
      <c r="BQ41" s="64"/>
      <c r="BR41" s="65">
        <v>2</v>
      </c>
      <c r="BS41" s="66">
        <v>2</v>
      </c>
      <c r="BT41" s="64">
        <v>4</v>
      </c>
      <c r="BU41" s="65">
        <v>2</v>
      </c>
      <c r="BV41" s="66">
        <v>1</v>
      </c>
      <c r="BW41" s="64">
        <v>3</v>
      </c>
      <c r="BX41" s="65">
        <v>6</v>
      </c>
      <c r="BY41" s="66">
        <v>8</v>
      </c>
      <c r="BZ41" s="64">
        <v>14</v>
      </c>
    </row>
    <row r="42" spans="1:78" ht="15.75" x14ac:dyDescent="0.15">
      <c r="A42" s="216"/>
      <c r="B42" s="218"/>
      <c r="C42" s="284"/>
      <c r="D42" s="249"/>
      <c r="E42" s="249"/>
      <c r="F42" s="249"/>
      <c r="G42" s="216"/>
      <c r="H42" s="218"/>
      <c r="I42" s="249"/>
      <c r="J42" s="249"/>
      <c r="K42" s="249"/>
      <c r="L42" s="286"/>
      <c r="M42" s="290"/>
      <c r="N42" s="291" t="s">
        <v>61</v>
      </c>
      <c r="O42" s="292">
        <f>SUM(O29:O41)</f>
        <v>480</v>
      </c>
      <c r="P42" s="292">
        <f>SUM(P29:P41)</f>
        <v>481</v>
      </c>
      <c r="Q42" s="292">
        <f>SUM(Q29:Q41)</f>
        <v>961</v>
      </c>
      <c r="R42" s="293">
        <f>SUM(R29:R41)</f>
        <v>367</v>
      </c>
      <c r="S42" s="289"/>
      <c r="T42" s="251" t="s">
        <v>185</v>
      </c>
      <c r="U42" s="68">
        <v>122</v>
      </c>
      <c r="V42" s="68">
        <v>122</v>
      </c>
      <c r="W42" s="252">
        <v>244</v>
      </c>
      <c r="X42" s="69">
        <v>83</v>
      </c>
      <c r="AA42" s="253">
        <v>31</v>
      </c>
      <c r="AB42" s="74">
        <f t="shared" si="1"/>
        <v>195</v>
      </c>
      <c r="AC42" s="75">
        <f t="shared" si="1"/>
        <v>172</v>
      </c>
      <c r="AD42" s="76">
        <f t="shared" si="1"/>
        <v>367</v>
      </c>
      <c r="AE42" s="77">
        <v>16</v>
      </c>
      <c r="AF42" s="78">
        <v>13</v>
      </c>
      <c r="AG42" s="76">
        <v>29</v>
      </c>
      <c r="AH42" s="77">
        <v>40</v>
      </c>
      <c r="AI42" s="78">
        <v>22</v>
      </c>
      <c r="AJ42" s="76">
        <v>62</v>
      </c>
      <c r="AK42" s="77">
        <v>20</v>
      </c>
      <c r="AL42" s="78">
        <v>15</v>
      </c>
      <c r="AM42" s="76">
        <v>35</v>
      </c>
      <c r="AN42" s="77">
        <v>10</v>
      </c>
      <c r="AO42" s="78">
        <v>8</v>
      </c>
      <c r="AP42" s="76">
        <v>18</v>
      </c>
      <c r="AQ42" s="77">
        <v>31</v>
      </c>
      <c r="AR42" s="78">
        <v>45</v>
      </c>
      <c r="AS42" s="76">
        <v>76</v>
      </c>
      <c r="AT42" s="77">
        <v>27</v>
      </c>
      <c r="AU42" s="78">
        <v>26</v>
      </c>
      <c r="AV42" s="76">
        <v>53</v>
      </c>
      <c r="AW42" s="77">
        <v>10</v>
      </c>
      <c r="AX42" s="78">
        <v>14</v>
      </c>
      <c r="AY42" s="76">
        <v>24</v>
      </c>
      <c r="AZ42" s="77">
        <v>17</v>
      </c>
      <c r="BA42" s="78">
        <v>14</v>
      </c>
      <c r="BB42" s="76">
        <v>31</v>
      </c>
      <c r="BC42" s="77">
        <v>9</v>
      </c>
      <c r="BD42" s="78">
        <v>3</v>
      </c>
      <c r="BE42" s="76">
        <v>12</v>
      </c>
      <c r="BF42" s="77">
        <v>2</v>
      </c>
      <c r="BG42" s="78">
        <v>3</v>
      </c>
      <c r="BH42" s="76">
        <v>5</v>
      </c>
      <c r="BI42" s="77"/>
      <c r="BJ42" s="78">
        <v>2</v>
      </c>
      <c r="BK42" s="76">
        <v>2</v>
      </c>
      <c r="BL42" s="77"/>
      <c r="BM42" s="78">
        <v>1</v>
      </c>
      <c r="BN42" s="76">
        <v>1</v>
      </c>
      <c r="BO42" s="77"/>
      <c r="BP42" s="78"/>
      <c r="BQ42" s="76"/>
      <c r="BR42" s="77">
        <v>2</v>
      </c>
      <c r="BS42" s="78">
        <v>2</v>
      </c>
      <c r="BT42" s="76">
        <v>4</v>
      </c>
      <c r="BU42" s="77">
        <v>3</v>
      </c>
      <c r="BV42" s="78"/>
      <c r="BW42" s="76">
        <v>3</v>
      </c>
      <c r="BX42" s="77">
        <v>8</v>
      </c>
      <c r="BY42" s="78">
        <v>4</v>
      </c>
      <c r="BZ42" s="76">
        <v>12</v>
      </c>
    </row>
    <row r="43" spans="1:78" ht="15.75" x14ac:dyDescent="0.15">
      <c r="A43" s="216"/>
      <c r="B43" s="218"/>
      <c r="C43" s="284"/>
      <c r="D43" s="249"/>
      <c r="E43" s="249"/>
      <c r="F43" s="249"/>
      <c r="G43" s="216"/>
      <c r="H43" s="218"/>
      <c r="I43" s="249"/>
      <c r="J43" s="249"/>
      <c r="K43" s="249"/>
      <c r="L43" s="249"/>
      <c r="M43" s="281"/>
      <c r="N43" s="227"/>
      <c r="O43" s="282"/>
      <c r="P43" s="282"/>
      <c r="Q43" s="282"/>
      <c r="R43" s="283"/>
      <c r="S43" s="289"/>
      <c r="T43" s="251" t="s">
        <v>186</v>
      </c>
      <c r="U43" s="68">
        <v>120</v>
      </c>
      <c r="V43" s="68">
        <v>125</v>
      </c>
      <c r="W43" s="252">
        <v>245</v>
      </c>
      <c r="X43" s="69">
        <v>90</v>
      </c>
      <c r="AA43" s="253">
        <v>32</v>
      </c>
      <c r="AB43" s="74">
        <f t="shared" si="1"/>
        <v>185</v>
      </c>
      <c r="AC43" s="75">
        <f t="shared" si="1"/>
        <v>154</v>
      </c>
      <c r="AD43" s="76">
        <f t="shared" si="1"/>
        <v>339</v>
      </c>
      <c r="AE43" s="77">
        <v>10</v>
      </c>
      <c r="AF43" s="78">
        <v>9</v>
      </c>
      <c r="AG43" s="76">
        <v>19</v>
      </c>
      <c r="AH43" s="77">
        <v>27</v>
      </c>
      <c r="AI43" s="78">
        <v>26</v>
      </c>
      <c r="AJ43" s="76">
        <v>53</v>
      </c>
      <c r="AK43" s="77">
        <v>12</v>
      </c>
      <c r="AL43" s="78">
        <v>9</v>
      </c>
      <c r="AM43" s="76">
        <v>21</v>
      </c>
      <c r="AN43" s="77">
        <v>9</v>
      </c>
      <c r="AO43" s="78">
        <v>7</v>
      </c>
      <c r="AP43" s="76">
        <v>16</v>
      </c>
      <c r="AQ43" s="77">
        <v>46</v>
      </c>
      <c r="AR43" s="78">
        <v>26</v>
      </c>
      <c r="AS43" s="76">
        <v>72</v>
      </c>
      <c r="AT43" s="77">
        <v>23</v>
      </c>
      <c r="AU43" s="78">
        <v>24</v>
      </c>
      <c r="AV43" s="76">
        <v>47</v>
      </c>
      <c r="AW43" s="77">
        <v>18</v>
      </c>
      <c r="AX43" s="78">
        <v>18</v>
      </c>
      <c r="AY43" s="76">
        <v>36</v>
      </c>
      <c r="AZ43" s="77">
        <v>15</v>
      </c>
      <c r="BA43" s="78">
        <v>15</v>
      </c>
      <c r="BB43" s="76">
        <v>30</v>
      </c>
      <c r="BC43" s="77">
        <v>7</v>
      </c>
      <c r="BD43" s="78">
        <v>4</v>
      </c>
      <c r="BE43" s="76">
        <v>11</v>
      </c>
      <c r="BF43" s="77"/>
      <c r="BG43" s="78">
        <v>1</v>
      </c>
      <c r="BH43" s="76">
        <v>1</v>
      </c>
      <c r="BI43" s="77">
        <v>4</v>
      </c>
      <c r="BJ43" s="78">
        <v>2</v>
      </c>
      <c r="BK43" s="76">
        <v>6</v>
      </c>
      <c r="BL43" s="77"/>
      <c r="BM43" s="78">
        <v>1</v>
      </c>
      <c r="BN43" s="76">
        <v>1</v>
      </c>
      <c r="BO43" s="77"/>
      <c r="BP43" s="78">
        <v>2</v>
      </c>
      <c r="BQ43" s="76">
        <v>2</v>
      </c>
      <c r="BR43" s="77">
        <v>4</v>
      </c>
      <c r="BS43" s="78">
        <v>2</v>
      </c>
      <c r="BT43" s="76">
        <v>6</v>
      </c>
      <c r="BU43" s="77">
        <v>4</v>
      </c>
      <c r="BV43" s="78">
        <v>2</v>
      </c>
      <c r="BW43" s="76">
        <v>6</v>
      </c>
      <c r="BX43" s="77">
        <v>6</v>
      </c>
      <c r="BY43" s="78">
        <v>6</v>
      </c>
      <c r="BZ43" s="76">
        <v>12</v>
      </c>
    </row>
    <row r="44" spans="1:78" ht="15.75" x14ac:dyDescent="0.15">
      <c r="A44" s="216"/>
      <c r="B44" s="218"/>
      <c r="C44" s="284"/>
      <c r="D44" s="249"/>
      <c r="E44" s="249"/>
      <c r="F44" s="249"/>
      <c r="G44" s="216"/>
      <c r="H44" s="218"/>
      <c r="I44" s="249"/>
      <c r="J44" s="249"/>
      <c r="K44" s="249"/>
      <c r="L44" s="249"/>
      <c r="M44" s="216"/>
      <c r="N44" s="218"/>
      <c r="O44" s="249"/>
      <c r="P44" s="249"/>
      <c r="Q44" s="249"/>
      <c r="R44" s="286"/>
      <c r="S44" s="289"/>
      <c r="T44" s="251" t="s">
        <v>187</v>
      </c>
      <c r="U44" s="68">
        <v>127</v>
      </c>
      <c r="V44" s="68">
        <v>156</v>
      </c>
      <c r="W44" s="252">
        <v>283</v>
      </c>
      <c r="X44" s="69">
        <v>94</v>
      </c>
      <c r="AA44" s="253">
        <v>33</v>
      </c>
      <c r="AB44" s="74">
        <f t="shared" si="1"/>
        <v>196</v>
      </c>
      <c r="AC44" s="75">
        <f t="shared" si="1"/>
        <v>169</v>
      </c>
      <c r="AD44" s="76">
        <f t="shared" si="1"/>
        <v>365</v>
      </c>
      <c r="AE44" s="77">
        <v>15</v>
      </c>
      <c r="AF44" s="78">
        <v>13</v>
      </c>
      <c r="AG44" s="76">
        <v>28</v>
      </c>
      <c r="AH44" s="77">
        <v>37</v>
      </c>
      <c r="AI44" s="78">
        <v>31</v>
      </c>
      <c r="AJ44" s="76">
        <v>68</v>
      </c>
      <c r="AK44" s="77">
        <v>12</v>
      </c>
      <c r="AL44" s="78">
        <v>9</v>
      </c>
      <c r="AM44" s="76">
        <v>21</v>
      </c>
      <c r="AN44" s="77">
        <v>13</v>
      </c>
      <c r="AO44" s="78">
        <v>8</v>
      </c>
      <c r="AP44" s="76">
        <v>21</v>
      </c>
      <c r="AQ44" s="77">
        <v>30</v>
      </c>
      <c r="AR44" s="78">
        <v>45</v>
      </c>
      <c r="AS44" s="76">
        <v>75</v>
      </c>
      <c r="AT44" s="77">
        <v>28</v>
      </c>
      <c r="AU44" s="78">
        <v>15</v>
      </c>
      <c r="AV44" s="76">
        <v>43</v>
      </c>
      <c r="AW44" s="77">
        <v>8</v>
      </c>
      <c r="AX44" s="78">
        <v>8</v>
      </c>
      <c r="AY44" s="76">
        <v>16</v>
      </c>
      <c r="AZ44" s="77">
        <v>18</v>
      </c>
      <c r="BA44" s="78">
        <v>21</v>
      </c>
      <c r="BB44" s="76">
        <v>39</v>
      </c>
      <c r="BC44" s="77">
        <v>7</v>
      </c>
      <c r="BD44" s="78">
        <v>9</v>
      </c>
      <c r="BE44" s="76">
        <v>16</v>
      </c>
      <c r="BF44" s="77">
        <v>4</v>
      </c>
      <c r="BG44" s="78">
        <v>1</v>
      </c>
      <c r="BH44" s="76">
        <v>5</v>
      </c>
      <c r="BI44" s="77">
        <v>5</v>
      </c>
      <c r="BJ44" s="78"/>
      <c r="BK44" s="76">
        <v>5</v>
      </c>
      <c r="BL44" s="77">
        <v>1</v>
      </c>
      <c r="BM44" s="78">
        <v>1</v>
      </c>
      <c r="BN44" s="76">
        <v>2</v>
      </c>
      <c r="BO44" s="77"/>
      <c r="BP44" s="78"/>
      <c r="BQ44" s="76"/>
      <c r="BR44" s="77">
        <v>7</v>
      </c>
      <c r="BS44" s="78"/>
      <c r="BT44" s="76">
        <v>7</v>
      </c>
      <c r="BU44" s="77">
        <v>4</v>
      </c>
      <c r="BV44" s="78">
        <v>3</v>
      </c>
      <c r="BW44" s="76">
        <v>7</v>
      </c>
      <c r="BX44" s="77">
        <v>7</v>
      </c>
      <c r="BY44" s="78">
        <v>5</v>
      </c>
      <c r="BZ44" s="76">
        <v>12</v>
      </c>
    </row>
    <row r="45" spans="1:78" ht="15.75" x14ac:dyDescent="0.15">
      <c r="A45" s="216"/>
      <c r="B45" s="218"/>
      <c r="C45" s="284"/>
      <c r="D45" s="249"/>
      <c r="E45" s="249"/>
      <c r="F45" s="249"/>
      <c r="G45" s="216"/>
      <c r="H45" s="218"/>
      <c r="I45" s="249"/>
      <c r="J45" s="249"/>
      <c r="K45" s="249"/>
      <c r="L45" s="249"/>
      <c r="M45" s="216"/>
      <c r="N45" s="218"/>
      <c r="O45" s="294"/>
      <c r="P45" s="294"/>
      <c r="Q45" s="249"/>
      <c r="R45" s="286"/>
      <c r="S45" s="289"/>
      <c r="T45" s="251" t="s">
        <v>188</v>
      </c>
      <c r="U45" s="68">
        <v>77</v>
      </c>
      <c r="V45" s="68">
        <v>77</v>
      </c>
      <c r="W45" s="252">
        <v>154</v>
      </c>
      <c r="X45" s="69">
        <v>57</v>
      </c>
      <c r="AA45" s="253">
        <v>34</v>
      </c>
      <c r="AB45" s="74">
        <f t="shared" si="1"/>
        <v>217</v>
      </c>
      <c r="AC45" s="75">
        <f t="shared" si="1"/>
        <v>186</v>
      </c>
      <c r="AD45" s="76">
        <f t="shared" si="1"/>
        <v>403</v>
      </c>
      <c r="AE45" s="77">
        <v>13</v>
      </c>
      <c r="AF45" s="78">
        <v>12</v>
      </c>
      <c r="AG45" s="76">
        <v>25</v>
      </c>
      <c r="AH45" s="77">
        <v>27</v>
      </c>
      <c r="AI45" s="78">
        <v>29</v>
      </c>
      <c r="AJ45" s="76">
        <v>56</v>
      </c>
      <c r="AK45" s="77">
        <v>19</v>
      </c>
      <c r="AL45" s="78">
        <v>21</v>
      </c>
      <c r="AM45" s="76">
        <v>40</v>
      </c>
      <c r="AN45" s="77">
        <v>12</v>
      </c>
      <c r="AO45" s="78">
        <v>12</v>
      </c>
      <c r="AP45" s="76">
        <v>24</v>
      </c>
      <c r="AQ45" s="77">
        <v>43</v>
      </c>
      <c r="AR45" s="78">
        <v>28</v>
      </c>
      <c r="AS45" s="76">
        <v>71</v>
      </c>
      <c r="AT45" s="77">
        <v>31</v>
      </c>
      <c r="AU45" s="78">
        <v>21</v>
      </c>
      <c r="AV45" s="76">
        <v>52</v>
      </c>
      <c r="AW45" s="77">
        <v>16</v>
      </c>
      <c r="AX45" s="78">
        <v>7</v>
      </c>
      <c r="AY45" s="76">
        <v>23</v>
      </c>
      <c r="AZ45" s="77">
        <v>24</v>
      </c>
      <c r="BA45" s="78">
        <v>15</v>
      </c>
      <c r="BB45" s="76">
        <v>39</v>
      </c>
      <c r="BC45" s="77">
        <v>8</v>
      </c>
      <c r="BD45" s="78">
        <v>13</v>
      </c>
      <c r="BE45" s="76">
        <v>21</v>
      </c>
      <c r="BF45" s="77">
        <v>5</v>
      </c>
      <c r="BG45" s="78">
        <v>5</v>
      </c>
      <c r="BH45" s="76">
        <v>10</v>
      </c>
      <c r="BI45" s="77">
        <v>1</v>
      </c>
      <c r="BJ45" s="78">
        <v>1</v>
      </c>
      <c r="BK45" s="76">
        <v>2</v>
      </c>
      <c r="BL45" s="77">
        <v>1</v>
      </c>
      <c r="BM45" s="78"/>
      <c r="BN45" s="76">
        <v>1</v>
      </c>
      <c r="BO45" s="77">
        <v>1</v>
      </c>
      <c r="BP45" s="78"/>
      <c r="BQ45" s="76">
        <v>1</v>
      </c>
      <c r="BR45" s="77">
        <v>3</v>
      </c>
      <c r="BS45" s="78">
        <v>4</v>
      </c>
      <c r="BT45" s="76">
        <v>7</v>
      </c>
      <c r="BU45" s="77">
        <v>2</v>
      </c>
      <c r="BV45" s="78">
        <v>6</v>
      </c>
      <c r="BW45" s="76">
        <v>8</v>
      </c>
      <c r="BX45" s="77">
        <v>11</v>
      </c>
      <c r="BY45" s="78">
        <v>12</v>
      </c>
      <c r="BZ45" s="76">
        <v>23</v>
      </c>
    </row>
    <row r="46" spans="1:78" ht="15.75" x14ac:dyDescent="0.15">
      <c r="A46" s="216"/>
      <c r="B46" s="218"/>
      <c r="C46" s="284"/>
      <c r="D46" s="249"/>
      <c r="E46" s="249"/>
      <c r="F46" s="249"/>
      <c r="G46" s="216"/>
      <c r="H46" s="218"/>
      <c r="I46" s="249"/>
      <c r="J46" s="249"/>
      <c r="K46" s="249"/>
      <c r="L46" s="249"/>
      <c r="M46" s="216"/>
      <c r="N46" s="218"/>
      <c r="O46" s="249"/>
      <c r="P46" s="249"/>
      <c r="Q46" s="249"/>
      <c r="R46" s="286"/>
      <c r="S46" s="254"/>
      <c r="T46" s="255" t="s">
        <v>61</v>
      </c>
      <c r="U46" s="256">
        <f>SUM(U36:U45)</f>
        <v>990</v>
      </c>
      <c r="V46" s="256">
        <f>SUM(V36:V45)</f>
        <v>1073</v>
      </c>
      <c r="W46" s="256">
        <f>SUM(W36:W45)</f>
        <v>2063</v>
      </c>
      <c r="X46" s="257">
        <f>SUM(X36:X45)</f>
        <v>754</v>
      </c>
      <c r="AA46" s="86" t="str">
        <f>FIXED(AA41,0)&amp;" ～ "&amp;FIXED(AA45,0)&amp;" 小計"</f>
        <v>30 ～ 34 小計</v>
      </c>
      <c r="AB46" s="87">
        <f t="shared" si="1"/>
        <v>994</v>
      </c>
      <c r="AC46" s="88">
        <f t="shared" si="1"/>
        <v>864</v>
      </c>
      <c r="AD46" s="89">
        <f t="shared" si="1"/>
        <v>1858</v>
      </c>
      <c r="AE46" s="87">
        <v>72</v>
      </c>
      <c r="AF46" s="88">
        <v>63</v>
      </c>
      <c r="AG46" s="89">
        <v>135</v>
      </c>
      <c r="AH46" s="87">
        <v>182</v>
      </c>
      <c r="AI46" s="88">
        <v>148</v>
      </c>
      <c r="AJ46" s="89">
        <v>330</v>
      </c>
      <c r="AK46" s="87">
        <v>79</v>
      </c>
      <c r="AL46" s="88">
        <v>66</v>
      </c>
      <c r="AM46" s="89">
        <v>145</v>
      </c>
      <c r="AN46" s="87">
        <v>50</v>
      </c>
      <c r="AO46" s="88">
        <v>44</v>
      </c>
      <c r="AP46" s="89">
        <v>94</v>
      </c>
      <c r="AQ46" s="87">
        <v>180</v>
      </c>
      <c r="AR46" s="88">
        <v>168</v>
      </c>
      <c r="AS46" s="89">
        <v>348</v>
      </c>
      <c r="AT46" s="87">
        <v>133</v>
      </c>
      <c r="AU46" s="88">
        <v>116</v>
      </c>
      <c r="AV46" s="89">
        <v>249</v>
      </c>
      <c r="AW46" s="87">
        <v>64</v>
      </c>
      <c r="AX46" s="88">
        <v>58</v>
      </c>
      <c r="AY46" s="89">
        <v>122</v>
      </c>
      <c r="AZ46" s="87">
        <v>93</v>
      </c>
      <c r="BA46" s="88">
        <v>74</v>
      </c>
      <c r="BB46" s="89">
        <v>167</v>
      </c>
      <c r="BC46" s="87">
        <v>42</v>
      </c>
      <c r="BD46" s="88">
        <v>43</v>
      </c>
      <c r="BE46" s="89">
        <v>85</v>
      </c>
      <c r="BF46" s="87">
        <v>14</v>
      </c>
      <c r="BG46" s="88">
        <v>14</v>
      </c>
      <c r="BH46" s="89">
        <v>28</v>
      </c>
      <c r="BI46" s="87">
        <v>11</v>
      </c>
      <c r="BJ46" s="155">
        <v>8</v>
      </c>
      <c r="BK46" s="89">
        <v>19</v>
      </c>
      <c r="BL46" s="87">
        <v>2</v>
      </c>
      <c r="BM46" s="155">
        <v>3</v>
      </c>
      <c r="BN46" s="89">
        <v>5</v>
      </c>
      <c r="BO46" s="87">
        <v>1</v>
      </c>
      <c r="BP46" s="88">
        <v>2</v>
      </c>
      <c r="BQ46" s="89">
        <v>3</v>
      </c>
      <c r="BR46" s="87">
        <v>18</v>
      </c>
      <c r="BS46" s="88">
        <v>10</v>
      </c>
      <c r="BT46" s="89">
        <v>28</v>
      </c>
      <c r="BU46" s="87">
        <v>15</v>
      </c>
      <c r="BV46" s="88">
        <v>12</v>
      </c>
      <c r="BW46" s="89">
        <v>27</v>
      </c>
      <c r="BX46" s="87">
        <v>38</v>
      </c>
      <c r="BY46" s="88">
        <v>35</v>
      </c>
      <c r="BZ46" s="89">
        <v>73</v>
      </c>
    </row>
    <row r="47" spans="1:78" ht="15.75" x14ac:dyDescent="0.15">
      <c r="A47" s="216"/>
      <c r="B47" s="218"/>
      <c r="C47" s="249"/>
      <c r="D47" s="249"/>
      <c r="E47" s="249"/>
      <c r="F47" s="249"/>
      <c r="G47" s="216"/>
      <c r="H47" s="218"/>
      <c r="I47" s="249"/>
      <c r="J47" s="249"/>
      <c r="K47" s="249"/>
      <c r="L47" s="249"/>
      <c r="M47" s="216"/>
      <c r="N47" s="218"/>
      <c r="O47" s="249"/>
      <c r="P47" s="249"/>
      <c r="Q47" s="249"/>
      <c r="R47" s="286"/>
      <c r="S47" s="295" t="s">
        <v>189</v>
      </c>
      <c r="T47" s="296"/>
      <c r="U47" s="274">
        <f>+C36+I15+C20+I26+C29+O42+O17+O28+I37+C12+U10+U16+U19+U29+U35+U46</f>
        <v>19562</v>
      </c>
      <c r="V47" s="274">
        <f>+D36+J15+D20+J26+D29+P42+P17+P28+J37+D12+V10+V16+V19+V29+V35+V46</f>
        <v>20036</v>
      </c>
      <c r="W47" s="274">
        <f>+E36+K15+E20+K26+E29+Q42+Q17+Q28+K37+E12+W10+W16+W19+W29+W35+W46</f>
        <v>39598</v>
      </c>
      <c r="X47" s="297">
        <f>+F36+L15+F20+L26+F29+R42+R17+R28+L37+F12+X10+X16+X19+X29+X35+X46</f>
        <v>15942</v>
      </c>
      <c r="AA47" s="253">
        <v>35</v>
      </c>
      <c r="AB47" s="62">
        <f t="shared" si="1"/>
        <v>201</v>
      </c>
      <c r="AC47" s="63">
        <f t="shared" si="1"/>
        <v>170</v>
      </c>
      <c r="AD47" s="64">
        <f t="shared" si="1"/>
        <v>371</v>
      </c>
      <c r="AE47" s="65">
        <v>16</v>
      </c>
      <c r="AF47" s="66">
        <v>15</v>
      </c>
      <c r="AG47" s="64">
        <v>31</v>
      </c>
      <c r="AH47" s="65">
        <v>37</v>
      </c>
      <c r="AI47" s="66">
        <v>25</v>
      </c>
      <c r="AJ47" s="64">
        <v>62</v>
      </c>
      <c r="AK47" s="65">
        <v>12</v>
      </c>
      <c r="AL47" s="66">
        <v>14</v>
      </c>
      <c r="AM47" s="64">
        <v>26</v>
      </c>
      <c r="AN47" s="65">
        <v>12</v>
      </c>
      <c r="AO47" s="66">
        <v>8</v>
      </c>
      <c r="AP47" s="64">
        <v>20</v>
      </c>
      <c r="AQ47" s="65">
        <v>43</v>
      </c>
      <c r="AR47" s="66">
        <v>33</v>
      </c>
      <c r="AS47" s="64">
        <v>76</v>
      </c>
      <c r="AT47" s="65">
        <v>21</v>
      </c>
      <c r="AU47" s="66">
        <v>24</v>
      </c>
      <c r="AV47" s="64">
        <v>45</v>
      </c>
      <c r="AW47" s="65">
        <v>9</v>
      </c>
      <c r="AX47" s="66">
        <v>8</v>
      </c>
      <c r="AY47" s="64">
        <v>17</v>
      </c>
      <c r="AZ47" s="65">
        <v>19</v>
      </c>
      <c r="BA47" s="66">
        <v>15</v>
      </c>
      <c r="BB47" s="64">
        <v>34</v>
      </c>
      <c r="BC47" s="65">
        <v>17</v>
      </c>
      <c r="BD47" s="66">
        <v>6</v>
      </c>
      <c r="BE47" s="64">
        <v>23</v>
      </c>
      <c r="BF47" s="65">
        <v>2</v>
      </c>
      <c r="BG47" s="66">
        <v>3</v>
      </c>
      <c r="BH47" s="64">
        <v>5</v>
      </c>
      <c r="BI47" s="65">
        <v>1</v>
      </c>
      <c r="BJ47" s="159">
        <v>3</v>
      </c>
      <c r="BK47" s="64">
        <v>4</v>
      </c>
      <c r="BL47" s="65"/>
      <c r="BM47" s="159"/>
      <c r="BN47" s="64"/>
      <c r="BO47" s="65"/>
      <c r="BP47" s="66"/>
      <c r="BQ47" s="64"/>
      <c r="BR47" s="65">
        <v>4</v>
      </c>
      <c r="BS47" s="66">
        <v>2</v>
      </c>
      <c r="BT47" s="64">
        <v>6</v>
      </c>
      <c r="BU47" s="65">
        <v>3</v>
      </c>
      <c r="BV47" s="66">
        <v>3</v>
      </c>
      <c r="BW47" s="64">
        <v>6</v>
      </c>
      <c r="BX47" s="65">
        <v>5</v>
      </c>
      <c r="BY47" s="66">
        <v>11</v>
      </c>
      <c r="BZ47" s="64">
        <v>16</v>
      </c>
    </row>
    <row r="48" spans="1:78" x14ac:dyDescent="0.15">
      <c r="A48" s="216"/>
      <c r="B48" s="218"/>
      <c r="C48" s="249"/>
      <c r="D48" s="249"/>
      <c r="E48" s="249"/>
      <c r="F48" s="249"/>
      <c r="G48" s="216"/>
      <c r="H48" s="218"/>
      <c r="I48" s="249"/>
      <c r="J48" s="249"/>
      <c r="K48" s="249"/>
      <c r="L48" s="249"/>
      <c r="M48" s="216"/>
      <c r="N48" s="218"/>
      <c r="O48" s="249"/>
      <c r="P48" s="249"/>
      <c r="Q48" s="249"/>
      <c r="R48" s="249"/>
      <c r="S48" s="216"/>
      <c r="T48" s="218"/>
      <c r="U48" s="249"/>
      <c r="V48" s="249"/>
      <c r="W48" s="249"/>
      <c r="X48" s="249"/>
      <c r="AA48" s="253">
        <v>36</v>
      </c>
      <c r="AB48" s="74">
        <f t="shared" si="1"/>
        <v>226</v>
      </c>
      <c r="AC48" s="75">
        <f t="shared" si="1"/>
        <v>188</v>
      </c>
      <c r="AD48" s="76">
        <f t="shared" si="1"/>
        <v>414</v>
      </c>
      <c r="AE48" s="77">
        <v>19</v>
      </c>
      <c r="AF48" s="78">
        <v>11</v>
      </c>
      <c r="AG48" s="76">
        <v>30</v>
      </c>
      <c r="AH48" s="77">
        <v>33</v>
      </c>
      <c r="AI48" s="78">
        <v>24</v>
      </c>
      <c r="AJ48" s="76">
        <v>57</v>
      </c>
      <c r="AK48" s="77">
        <v>20</v>
      </c>
      <c r="AL48" s="78">
        <v>20</v>
      </c>
      <c r="AM48" s="76">
        <v>40</v>
      </c>
      <c r="AN48" s="77">
        <v>17</v>
      </c>
      <c r="AO48" s="78">
        <v>15</v>
      </c>
      <c r="AP48" s="76">
        <v>32</v>
      </c>
      <c r="AQ48" s="77">
        <v>44</v>
      </c>
      <c r="AR48" s="78">
        <v>41</v>
      </c>
      <c r="AS48" s="76">
        <v>85</v>
      </c>
      <c r="AT48" s="77">
        <v>23</v>
      </c>
      <c r="AU48" s="78">
        <v>20</v>
      </c>
      <c r="AV48" s="76">
        <v>43</v>
      </c>
      <c r="AW48" s="77">
        <v>10</v>
      </c>
      <c r="AX48" s="78">
        <v>7</v>
      </c>
      <c r="AY48" s="76">
        <v>17</v>
      </c>
      <c r="AZ48" s="77">
        <v>20</v>
      </c>
      <c r="BA48" s="78">
        <v>22</v>
      </c>
      <c r="BB48" s="76">
        <v>42</v>
      </c>
      <c r="BC48" s="77">
        <v>13</v>
      </c>
      <c r="BD48" s="78">
        <v>7</v>
      </c>
      <c r="BE48" s="76">
        <v>20</v>
      </c>
      <c r="BF48" s="77">
        <v>6</v>
      </c>
      <c r="BG48" s="78">
        <v>3</v>
      </c>
      <c r="BH48" s="76">
        <v>9</v>
      </c>
      <c r="BI48" s="77">
        <v>2</v>
      </c>
      <c r="BJ48" s="160">
        <v>3</v>
      </c>
      <c r="BK48" s="76">
        <v>5</v>
      </c>
      <c r="BL48" s="77">
        <v>3</v>
      </c>
      <c r="BM48" s="160">
        <v>2</v>
      </c>
      <c r="BN48" s="76">
        <v>5</v>
      </c>
      <c r="BO48" s="77">
        <v>2</v>
      </c>
      <c r="BP48" s="78">
        <v>2</v>
      </c>
      <c r="BQ48" s="76">
        <v>4</v>
      </c>
      <c r="BR48" s="77">
        <v>1</v>
      </c>
      <c r="BS48" s="78"/>
      <c r="BT48" s="76">
        <v>1</v>
      </c>
      <c r="BU48" s="77">
        <v>1</v>
      </c>
      <c r="BV48" s="78">
        <v>3</v>
      </c>
      <c r="BW48" s="76">
        <v>4</v>
      </c>
      <c r="BX48" s="77">
        <v>12</v>
      </c>
      <c r="BY48" s="78">
        <v>8</v>
      </c>
      <c r="BZ48" s="76">
        <v>20</v>
      </c>
    </row>
    <row r="49" spans="27:78" x14ac:dyDescent="0.15">
      <c r="AA49" s="253">
        <v>37</v>
      </c>
      <c r="AB49" s="74">
        <f t="shared" si="1"/>
        <v>219</v>
      </c>
      <c r="AC49" s="75">
        <f t="shared" si="1"/>
        <v>184</v>
      </c>
      <c r="AD49" s="76">
        <f t="shared" si="1"/>
        <v>403</v>
      </c>
      <c r="AE49" s="77">
        <v>18</v>
      </c>
      <c r="AF49" s="78">
        <v>11</v>
      </c>
      <c r="AG49" s="76">
        <v>29</v>
      </c>
      <c r="AH49" s="77">
        <v>27</v>
      </c>
      <c r="AI49" s="78">
        <v>27</v>
      </c>
      <c r="AJ49" s="76">
        <v>54</v>
      </c>
      <c r="AK49" s="77">
        <v>25</v>
      </c>
      <c r="AL49" s="78">
        <v>16</v>
      </c>
      <c r="AM49" s="76">
        <v>41</v>
      </c>
      <c r="AN49" s="77">
        <v>11</v>
      </c>
      <c r="AO49" s="78">
        <v>15</v>
      </c>
      <c r="AP49" s="76">
        <v>26</v>
      </c>
      <c r="AQ49" s="77">
        <v>44</v>
      </c>
      <c r="AR49" s="78">
        <v>39</v>
      </c>
      <c r="AS49" s="76">
        <v>83</v>
      </c>
      <c r="AT49" s="77">
        <v>27</v>
      </c>
      <c r="AU49" s="78">
        <v>20</v>
      </c>
      <c r="AV49" s="76">
        <v>47</v>
      </c>
      <c r="AW49" s="77">
        <v>14</v>
      </c>
      <c r="AX49" s="78">
        <v>13</v>
      </c>
      <c r="AY49" s="76">
        <v>27</v>
      </c>
      <c r="AZ49" s="77">
        <v>16</v>
      </c>
      <c r="BA49" s="78">
        <v>23</v>
      </c>
      <c r="BB49" s="76">
        <v>39</v>
      </c>
      <c r="BC49" s="77">
        <v>9</v>
      </c>
      <c r="BD49" s="78">
        <v>9</v>
      </c>
      <c r="BE49" s="76">
        <v>18</v>
      </c>
      <c r="BF49" s="77">
        <v>11</v>
      </c>
      <c r="BG49" s="78">
        <v>3</v>
      </c>
      <c r="BH49" s="76">
        <v>14</v>
      </c>
      <c r="BI49" s="77">
        <v>1</v>
      </c>
      <c r="BJ49" s="160">
        <v>2</v>
      </c>
      <c r="BK49" s="76">
        <v>3</v>
      </c>
      <c r="BL49" s="77">
        <v>3</v>
      </c>
      <c r="BM49" s="160">
        <v>1</v>
      </c>
      <c r="BN49" s="76">
        <v>4</v>
      </c>
      <c r="BO49" s="77">
        <v>2</v>
      </c>
      <c r="BP49" s="78"/>
      <c r="BQ49" s="76">
        <v>2</v>
      </c>
      <c r="BR49" s="77"/>
      <c r="BS49" s="78">
        <v>1</v>
      </c>
      <c r="BT49" s="76">
        <v>1</v>
      </c>
      <c r="BU49" s="77">
        <v>5</v>
      </c>
      <c r="BV49" s="78">
        <v>2</v>
      </c>
      <c r="BW49" s="76">
        <v>7</v>
      </c>
      <c r="BX49" s="77">
        <v>6</v>
      </c>
      <c r="BY49" s="78">
        <v>2</v>
      </c>
      <c r="BZ49" s="76">
        <v>8</v>
      </c>
    </row>
    <row r="50" spans="27:78" x14ac:dyDescent="0.15">
      <c r="AA50" s="253">
        <v>38</v>
      </c>
      <c r="AB50" s="74">
        <f t="shared" si="1"/>
        <v>220</v>
      </c>
      <c r="AC50" s="75">
        <f t="shared" si="1"/>
        <v>208</v>
      </c>
      <c r="AD50" s="76">
        <f t="shared" si="1"/>
        <v>428</v>
      </c>
      <c r="AE50" s="77">
        <v>21</v>
      </c>
      <c r="AF50" s="78">
        <v>8</v>
      </c>
      <c r="AG50" s="76">
        <v>29</v>
      </c>
      <c r="AH50" s="77">
        <v>26</v>
      </c>
      <c r="AI50" s="78">
        <v>34</v>
      </c>
      <c r="AJ50" s="76">
        <v>60</v>
      </c>
      <c r="AK50" s="77">
        <v>22</v>
      </c>
      <c r="AL50" s="78">
        <v>19</v>
      </c>
      <c r="AM50" s="76">
        <v>41</v>
      </c>
      <c r="AN50" s="77">
        <v>13</v>
      </c>
      <c r="AO50" s="78">
        <v>10</v>
      </c>
      <c r="AP50" s="76">
        <v>23</v>
      </c>
      <c r="AQ50" s="77">
        <v>36</v>
      </c>
      <c r="AR50" s="78">
        <v>47</v>
      </c>
      <c r="AS50" s="76">
        <v>83</v>
      </c>
      <c r="AT50" s="77">
        <v>33</v>
      </c>
      <c r="AU50" s="78">
        <v>26</v>
      </c>
      <c r="AV50" s="76">
        <v>59</v>
      </c>
      <c r="AW50" s="77">
        <v>11</v>
      </c>
      <c r="AX50" s="78">
        <v>14</v>
      </c>
      <c r="AY50" s="76">
        <v>25</v>
      </c>
      <c r="AZ50" s="77">
        <v>33</v>
      </c>
      <c r="BA50" s="78">
        <v>24</v>
      </c>
      <c r="BB50" s="76">
        <v>57</v>
      </c>
      <c r="BC50" s="77">
        <v>11</v>
      </c>
      <c r="BD50" s="78">
        <v>13</v>
      </c>
      <c r="BE50" s="76">
        <v>24</v>
      </c>
      <c r="BF50" s="77">
        <v>3</v>
      </c>
      <c r="BG50" s="78">
        <v>2</v>
      </c>
      <c r="BH50" s="76">
        <v>5</v>
      </c>
      <c r="BI50" s="77"/>
      <c r="BJ50" s="160"/>
      <c r="BK50" s="76"/>
      <c r="BL50" s="77"/>
      <c r="BM50" s="160">
        <v>1</v>
      </c>
      <c r="BN50" s="76">
        <v>1</v>
      </c>
      <c r="BO50" s="77">
        <v>2</v>
      </c>
      <c r="BP50" s="78"/>
      <c r="BQ50" s="76">
        <v>2</v>
      </c>
      <c r="BR50" s="77">
        <v>1</v>
      </c>
      <c r="BS50" s="78"/>
      <c r="BT50" s="76">
        <v>1</v>
      </c>
      <c r="BU50" s="77">
        <v>2</v>
      </c>
      <c r="BV50" s="78">
        <v>3</v>
      </c>
      <c r="BW50" s="76">
        <v>5</v>
      </c>
      <c r="BX50" s="77">
        <v>6</v>
      </c>
      <c r="BY50" s="78">
        <v>7</v>
      </c>
      <c r="BZ50" s="76">
        <v>13</v>
      </c>
    </row>
    <row r="51" spans="27:78" x14ac:dyDescent="0.15">
      <c r="AA51" s="253">
        <v>39</v>
      </c>
      <c r="AB51" s="74">
        <f t="shared" si="1"/>
        <v>229</v>
      </c>
      <c r="AC51" s="75">
        <f t="shared" si="1"/>
        <v>223</v>
      </c>
      <c r="AD51" s="76">
        <f t="shared" si="1"/>
        <v>452</v>
      </c>
      <c r="AE51" s="77">
        <v>14</v>
      </c>
      <c r="AF51" s="78">
        <v>24</v>
      </c>
      <c r="AG51" s="76">
        <v>38</v>
      </c>
      <c r="AH51" s="77">
        <v>27</v>
      </c>
      <c r="AI51" s="78">
        <v>24</v>
      </c>
      <c r="AJ51" s="76">
        <v>51</v>
      </c>
      <c r="AK51" s="77">
        <v>15</v>
      </c>
      <c r="AL51" s="78">
        <v>16</v>
      </c>
      <c r="AM51" s="76">
        <v>31</v>
      </c>
      <c r="AN51" s="77">
        <v>11</v>
      </c>
      <c r="AO51" s="78">
        <v>11</v>
      </c>
      <c r="AP51" s="76">
        <v>22</v>
      </c>
      <c r="AQ51" s="77">
        <v>46</v>
      </c>
      <c r="AR51" s="78">
        <v>44</v>
      </c>
      <c r="AS51" s="76">
        <v>90</v>
      </c>
      <c r="AT51" s="77">
        <v>25</v>
      </c>
      <c r="AU51" s="78">
        <v>29</v>
      </c>
      <c r="AV51" s="76">
        <v>54</v>
      </c>
      <c r="AW51" s="77">
        <v>18</v>
      </c>
      <c r="AX51" s="78">
        <v>16</v>
      </c>
      <c r="AY51" s="76">
        <v>34</v>
      </c>
      <c r="AZ51" s="77">
        <v>31</v>
      </c>
      <c r="BA51" s="78">
        <v>28</v>
      </c>
      <c r="BB51" s="76">
        <v>59</v>
      </c>
      <c r="BC51" s="77">
        <v>14</v>
      </c>
      <c r="BD51" s="78">
        <v>15</v>
      </c>
      <c r="BE51" s="76">
        <v>29</v>
      </c>
      <c r="BF51" s="77">
        <v>6</v>
      </c>
      <c r="BG51" s="78">
        <v>3</v>
      </c>
      <c r="BH51" s="76">
        <v>9</v>
      </c>
      <c r="BI51" s="77">
        <v>3</v>
      </c>
      <c r="BJ51" s="160">
        <v>2</v>
      </c>
      <c r="BK51" s="76">
        <v>5</v>
      </c>
      <c r="BL51" s="77"/>
      <c r="BM51" s="160">
        <v>2</v>
      </c>
      <c r="BN51" s="76">
        <v>2</v>
      </c>
      <c r="BO51" s="77"/>
      <c r="BP51" s="78">
        <v>1</v>
      </c>
      <c r="BQ51" s="76">
        <v>1</v>
      </c>
      <c r="BR51" s="77">
        <v>7</v>
      </c>
      <c r="BS51" s="78">
        <v>2</v>
      </c>
      <c r="BT51" s="76">
        <v>9</v>
      </c>
      <c r="BU51" s="77">
        <v>2</v>
      </c>
      <c r="BV51" s="78">
        <v>3</v>
      </c>
      <c r="BW51" s="76">
        <v>5</v>
      </c>
      <c r="BX51" s="77">
        <v>10</v>
      </c>
      <c r="BY51" s="78">
        <v>3</v>
      </c>
      <c r="BZ51" s="76">
        <v>13</v>
      </c>
    </row>
    <row r="52" spans="27:78" ht="15" thickBot="1" x14ac:dyDescent="0.2">
      <c r="AA52" s="113" t="str">
        <f>FIXED(AA47,0)&amp;" ～ "&amp;FIXED(AA51,0)&amp;" 小計"</f>
        <v>35 ～ 39 小計</v>
      </c>
      <c r="AB52" s="114">
        <f t="shared" si="1"/>
        <v>1095</v>
      </c>
      <c r="AC52" s="115">
        <f t="shared" si="1"/>
        <v>973</v>
      </c>
      <c r="AD52" s="116">
        <f t="shared" si="1"/>
        <v>2068</v>
      </c>
      <c r="AE52" s="117">
        <v>88</v>
      </c>
      <c r="AF52" s="118">
        <v>69</v>
      </c>
      <c r="AG52" s="119">
        <v>157</v>
      </c>
      <c r="AH52" s="117">
        <v>150</v>
      </c>
      <c r="AI52" s="118">
        <v>134</v>
      </c>
      <c r="AJ52" s="119">
        <v>284</v>
      </c>
      <c r="AK52" s="117">
        <v>94</v>
      </c>
      <c r="AL52" s="118">
        <v>85</v>
      </c>
      <c r="AM52" s="119">
        <v>179</v>
      </c>
      <c r="AN52" s="117">
        <v>64</v>
      </c>
      <c r="AO52" s="118">
        <v>59</v>
      </c>
      <c r="AP52" s="119">
        <v>123</v>
      </c>
      <c r="AQ52" s="161">
        <v>213</v>
      </c>
      <c r="AR52" s="118">
        <v>204</v>
      </c>
      <c r="AS52" s="119">
        <v>417</v>
      </c>
      <c r="AT52" s="117">
        <v>129</v>
      </c>
      <c r="AU52" s="118">
        <v>119</v>
      </c>
      <c r="AV52" s="119">
        <v>248</v>
      </c>
      <c r="AW52" s="117">
        <v>62</v>
      </c>
      <c r="AX52" s="118">
        <v>58</v>
      </c>
      <c r="AY52" s="119">
        <v>120</v>
      </c>
      <c r="AZ52" s="117">
        <v>119</v>
      </c>
      <c r="BA52" s="118">
        <v>112</v>
      </c>
      <c r="BB52" s="119">
        <v>231</v>
      </c>
      <c r="BC52" s="117">
        <v>64</v>
      </c>
      <c r="BD52" s="118">
        <v>50</v>
      </c>
      <c r="BE52" s="119">
        <v>114</v>
      </c>
      <c r="BF52" s="117">
        <v>28</v>
      </c>
      <c r="BG52" s="118">
        <v>14</v>
      </c>
      <c r="BH52" s="119">
        <v>42</v>
      </c>
      <c r="BI52" s="117">
        <v>7</v>
      </c>
      <c r="BJ52" s="162">
        <v>10</v>
      </c>
      <c r="BK52" s="119">
        <v>17</v>
      </c>
      <c r="BL52" s="117">
        <v>6</v>
      </c>
      <c r="BM52" s="162">
        <v>6</v>
      </c>
      <c r="BN52" s="119">
        <v>12</v>
      </c>
      <c r="BO52" s="117">
        <v>6</v>
      </c>
      <c r="BP52" s="118">
        <v>3</v>
      </c>
      <c r="BQ52" s="119">
        <v>9</v>
      </c>
      <c r="BR52" s="117">
        <v>13</v>
      </c>
      <c r="BS52" s="118">
        <v>5</v>
      </c>
      <c r="BT52" s="119">
        <v>18</v>
      </c>
      <c r="BU52" s="117">
        <v>13</v>
      </c>
      <c r="BV52" s="118">
        <v>14</v>
      </c>
      <c r="BW52" s="119">
        <v>27</v>
      </c>
      <c r="BX52" s="117">
        <v>39</v>
      </c>
      <c r="BY52" s="118">
        <v>31</v>
      </c>
      <c r="BZ52" s="119">
        <v>70</v>
      </c>
    </row>
    <row r="53" spans="27:78" x14ac:dyDescent="0.15">
      <c r="AA53" s="253">
        <v>40</v>
      </c>
      <c r="AB53" s="62">
        <f t="shared" si="1"/>
        <v>231</v>
      </c>
      <c r="AC53" s="63">
        <f t="shared" si="1"/>
        <v>193</v>
      </c>
      <c r="AD53" s="64">
        <f t="shared" si="1"/>
        <v>424</v>
      </c>
      <c r="AE53" s="65">
        <v>18</v>
      </c>
      <c r="AF53" s="66">
        <v>12</v>
      </c>
      <c r="AG53" s="64">
        <v>30</v>
      </c>
      <c r="AH53" s="65">
        <v>39</v>
      </c>
      <c r="AI53" s="66">
        <v>20</v>
      </c>
      <c r="AJ53" s="64">
        <v>59</v>
      </c>
      <c r="AK53" s="65">
        <v>14</v>
      </c>
      <c r="AL53" s="66">
        <v>10</v>
      </c>
      <c r="AM53" s="64">
        <v>24</v>
      </c>
      <c r="AN53" s="65">
        <v>16</v>
      </c>
      <c r="AO53" s="66">
        <v>7</v>
      </c>
      <c r="AP53" s="64">
        <v>23</v>
      </c>
      <c r="AQ53" s="65">
        <v>41</v>
      </c>
      <c r="AR53" s="66">
        <v>45</v>
      </c>
      <c r="AS53" s="64">
        <v>86</v>
      </c>
      <c r="AT53" s="65">
        <v>36</v>
      </c>
      <c r="AU53" s="66">
        <v>28</v>
      </c>
      <c r="AV53" s="64">
        <v>64</v>
      </c>
      <c r="AW53" s="65">
        <v>14</v>
      </c>
      <c r="AX53" s="66">
        <v>14</v>
      </c>
      <c r="AY53" s="64">
        <v>28</v>
      </c>
      <c r="AZ53" s="65">
        <v>16</v>
      </c>
      <c r="BA53" s="66">
        <v>29</v>
      </c>
      <c r="BB53" s="64">
        <v>45</v>
      </c>
      <c r="BC53" s="65">
        <v>14</v>
      </c>
      <c r="BD53" s="66">
        <v>8</v>
      </c>
      <c r="BE53" s="64">
        <v>22</v>
      </c>
      <c r="BF53" s="65">
        <v>1</v>
      </c>
      <c r="BG53" s="66">
        <v>3</v>
      </c>
      <c r="BH53" s="64">
        <v>4</v>
      </c>
      <c r="BI53" s="65">
        <v>4</v>
      </c>
      <c r="BJ53" s="66">
        <v>2</v>
      </c>
      <c r="BK53" s="64">
        <v>6</v>
      </c>
      <c r="BL53" s="65">
        <v>1</v>
      </c>
      <c r="BM53" s="66">
        <v>1</v>
      </c>
      <c r="BN53" s="64">
        <v>2</v>
      </c>
      <c r="BO53" s="65">
        <v>1</v>
      </c>
      <c r="BP53" s="66">
        <v>1</v>
      </c>
      <c r="BQ53" s="64">
        <v>2</v>
      </c>
      <c r="BR53" s="65">
        <v>1</v>
      </c>
      <c r="BS53" s="66">
        <v>3</v>
      </c>
      <c r="BT53" s="64">
        <v>4</v>
      </c>
      <c r="BU53" s="65">
        <v>4</v>
      </c>
      <c r="BV53" s="66">
        <v>3</v>
      </c>
      <c r="BW53" s="64">
        <v>7</v>
      </c>
      <c r="BX53" s="65">
        <v>11</v>
      </c>
      <c r="BY53" s="66">
        <v>7</v>
      </c>
      <c r="BZ53" s="64">
        <v>18</v>
      </c>
    </row>
    <row r="54" spans="27:78" x14ac:dyDescent="0.15">
      <c r="AA54" s="253">
        <v>41</v>
      </c>
      <c r="AB54" s="74">
        <f t="shared" si="1"/>
        <v>200</v>
      </c>
      <c r="AC54" s="75">
        <f t="shared" si="1"/>
        <v>202</v>
      </c>
      <c r="AD54" s="76">
        <f t="shared" si="1"/>
        <v>402</v>
      </c>
      <c r="AE54" s="77">
        <v>15</v>
      </c>
      <c r="AF54" s="78">
        <v>17</v>
      </c>
      <c r="AG54" s="76">
        <v>32</v>
      </c>
      <c r="AH54" s="77">
        <v>34</v>
      </c>
      <c r="AI54" s="78">
        <v>23</v>
      </c>
      <c r="AJ54" s="76">
        <v>57</v>
      </c>
      <c r="AK54" s="77">
        <v>13</v>
      </c>
      <c r="AL54" s="78">
        <v>20</v>
      </c>
      <c r="AM54" s="76">
        <v>33</v>
      </c>
      <c r="AN54" s="77">
        <v>14</v>
      </c>
      <c r="AO54" s="78">
        <v>7</v>
      </c>
      <c r="AP54" s="76">
        <v>21</v>
      </c>
      <c r="AQ54" s="77">
        <v>29</v>
      </c>
      <c r="AR54" s="78">
        <v>32</v>
      </c>
      <c r="AS54" s="76">
        <v>61</v>
      </c>
      <c r="AT54" s="77">
        <v>16</v>
      </c>
      <c r="AU54" s="78">
        <v>23</v>
      </c>
      <c r="AV54" s="76">
        <v>39</v>
      </c>
      <c r="AW54" s="77">
        <v>21</v>
      </c>
      <c r="AX54" s="78">
        <v>13</v>
      </c>
      <c r="AY54" s="76">
        <v>34</v>
      </c>
      <c r="AZ54" s="77">
        <v>21</v>
      </c>
      <c r="BA54" s="78">
        <v>24</v>
      </c>
      <c r="BB54" s="76">
        <v>45</v>
      </c>
      <c r="BC54" s="77">
        <v>11</v>
      </c>
      <c r="BD54" s="78">
        <v>7</v>
      </c>
      <c r="BE54" s="76">
        <v>18</v>
      </c>
      <c r="BF54" s="77">
        <v>8</v>
      </c>
      <c r="BG54" s="78">
        <v>11</v>
      </c>
      <c r="BH54" s="76">
        <v>19</v>
      </c>
      <c r="BI54" s="77">
        <v>2</v>
      </c>
      <c r="BJ54" s="78">
        <v>3</v>
      </c>
      <c r="BK54" s="76">
        <v>5</v>
      </c>
      <c r="BL54" s="77">
        <v>2</v>
      </c>
      <c r="BM54" s="78">
        <v>2</v>
      </c>
      <c r="BN54" s="76">
        <v>4</v>
      </c>
      <c r="BO54" s="77"/>
      <c r="BP54" s="78">
        <v>1</v>
      </c>
      <c r="BQ54" s="76">
        <v>1</v>
      </c>
      <c r="BR54" s="77">
        <v>2</v>
      </c>
      <c r="BS54" s="78">
        <v>2</v>
      </c>
      <c r="BT54" s="76">
        <v>4</v>
      </c>
      <c r="BU54" s="77">
        <v>2</v>
      </c>
      <c r="BV54" s="78">
        <v>5</v>
      </c>
      <c r="BW54" s="76">
        <v>7</v>
      </c>
      <c r="BX54" s="77">
        <v>10</v>
      </c>
      <c r="BY54" s="78">
        <v>12</v>
      </c>
      <c r="BZ54" s="76">
        <v>22</v>
      </c>
    </row>
    <row r="55" spans="27:78" x14ac:dyDescent="0.15">
      <c r="AA55" s="253">
        <v>42</v>
      </c>
      <c r="AB55" s="74">
        <f t="shared" si="1"/>
        <v>233</v>
      </c>
      <c r="AC55" s="75">
        <f t="shared" si="1"/>
        <v>188</v>
      </c>
      <c r="AD55" s="76">
        <f t="shared" si="1"/>
        <v>421</v>
      </c>
      <c r="AE55" s="77">
        <v>9</v>
      </c>
      <c r="AF55" s="78">
        <v>14</v>
      </c>
      <c r="AG55" s="76">
        <v>23</v>
      </c>
      <c r="AH55" s="77">
        <v>27</v>
      </c>
      <c r="AI55" s="78">
        <v>27</v>
      </c>
      <c r="AJ55" s="76">
        <v>54</v>
      </c>
      <c r="AK55" s="77">
        <v>17</v>
      </c>
      <c r="AL55" s="78">
        <v>17</v>
      </c>
      <c r="AM55" s="76">
        <v>34</v>
      </c>
      <c r="AN55" s="77">
        <v>15</v>
      </c>
      <c r="AO55" s="78">
        <v>10</v>
      </c>
      <c r="AP55" s="76">
        <v>25</v>
      </c>
      <c r="AQ55" s="77">
        <v>45</v>
      </c>
      <c r="AR55" s="78">
        <v>24</v>
      </c>
      <c r="AS55" s="76">
        <v>69</v>
      </c>
      <c r="AT55" s="77">
        <v>36</v>
      </c>
      <c r="AU55" s="78">
        <v>26</v>
      </c>
      <c r="AV55" s="76">
        <v>62</v>
      </c>
      <c r="AW55" s="77">
        <v>17</v>
      </c>
      <c r="AX55" s="78">
        <v>16</v>
      </c>
      <c r="AY55" s="76">
        <v>33</v>
      </c>
      <c r="AZ55" s="77">
        <v>28</v>
      </c>
      <c r="BA55" s="78">
        <v>17</v>
      </c>
      <c r="BB55" s="76">
        <v>45</v>
      </c>
      <c r="BC55" s="77">
        <v>11</v>
      </c>
      <c r="BD55" s="78">
        <v>10</v>
      </c>
      <c r="BE55" s="76">
        <v>21</v>
      </c>
      <c r="BF55" s="77">
        <v>5</v>
      </c>
      <c r="BG55" s="78">
        <v>4</v>
      </c>
      <c r="BH55" s="76">
        <v>9</v>
      </c>
      <c r="BI55" s="77">
        <v>3</v>
      </c>
      <c r="BJ55" s="78"/>
      <c r="BK55" s="76">
        <v>3</v>
      </c>
      <c r="BL55" s="77">
        <v>2</v>
      </c>
      <c r="BM55" s="78">
        <v>2</v>
      </c>
      <c r="BN55" s="76">
        <v>4</v>
      </c>
      <c r="BO55" s="77">
        <v>1</v>
      </c>
      <c r="BP55" s="78">
        <v>1</v>
      </c>
      <c r="BQ55" s="76">
        <v>2</v>
      </c>
      <c r="BR55" s="77">
        <v>2</v>
      </c>
      <c r="BS55" s="78">
        <v>1</v>
      </c>
      <c r="BT55" s="76">
        <v>3</v>
      </c>
      <c r="BU55" s="77">
        <v>9</v>
      </c>
      <c r="BV55" s="78">
        <v>5</v>
      </c>
      <c r="BW55" s="76">
        <v>14</v>
      </c>
      <c r="BX55" s="77">
        <v>6</v>
      </c>
      <c r="BY55" s="78">
        <v>14</v>
      </c>
      <c r="BZ55" s="76">
        <v>20</v>
      </c>
    </row>
    <row r="56" spans="27:78" x14ac:dyDescent="0.15">
      <c r="AA56" s="253">
        <v>43</v>
      </c>
      <c r="AB56" s="74">
        <f t="shared" si="1"/>
        <v>250</v>
      </c>
      <c r="AC56" s="75">
        <f t="shared" si="1"/>
        <v>197</v>
      </c>
      <c r="AD56" s="76">
        <f t="shared" si="1"/>
        <v>447</v>
      </c>
      <c r="AE56" s="77">
        <v>22</v>
      </c>
      <c r="AF56" s="78">
        <v>12</v>
      </c>
      <c r="AG56" s="76">
        <v>34</v>
      </c>
      <c r="AH56" s="77">
        <v>37</v>
      </c>
      <c r="AI56" s="78">
        <v>31</v>
      </c>
      <c r="AJ56" s="76">
        <v>68</v>
      </c>
      <c r="AK56" s="77">
        <v>17</v>
      </c>
      <c r="AL56" s="78">
        <v>16</v>
      </c>
      <c r="AM56" s="76">
        <v>33</v>
      </c>
      <c r="AN56" s="77">
        <v>13</v>
      </c>
      <c r="AO56" s="78">
        <v>13</v>
      </c>
      <c r="AP56" s="76">
        <v>26</v>
      </c>
      <c r="AQ56" s="77">
        <v>42</v>
      </c>
      <c r="AR56" s="78">
        <v>34</v>
      </c>
      <c r="AS56" s="76">
        <v>76</v>
      </c>
      <c r="AT56" s="77">
        <v>34</v>
      </c>
      <c r="AU56" s="78">
        <v>20</v>
      </c>
      <c r="AV56" s="76">
        <v>54</v>
      </c>
      <c r="AW56" s="77">
        <v>15</v>
      </c>
      <c r="AX56" s="78">
        <v>18</v>
      </c>
      <c r="AY56" s="76">
        <v>33</v>
      </c>
      <c r="AZ56" s="77">
        <v>26</v>
      </c>
      <c r="BA56" s="78">
        <v>24</v>
      </c>
      <c r="BB56" s="76">
        <v>50</v>
      </c>
      <c r="BC56" s="77">
        <v>8</v>
      </c>
      <c r="BD56" s="78">
        <v>7</v>
      </c>
      <c r="BE56" s="76">
        <v>15</v>
      </c>
      <c r="BF56" s="77">
        <v>8</v>
      </c>
      <c r="BG56" s="78">
        <v>2</v>
      </c>
      <c r="BH56" s="76">
        <v>10</v>
      </c>
      <c r="BI56" s="77">
        <v>3</v>
      </c>
      <c r="BJ56" s="78">
        <v>2</v>
      </c>
      <c r="BK56" s="76">
        <v>5</v>
      </c>
      <c r="BL56" s="77">
        <v>2</v>
      </c>
      <c r="BM56" s="78">
        <v>2</v>
      </c>
      <c r="BN56" s="76">
        <v>4</v>
      </c>
      <c r="BO56" s="77">
        <v>1</v>
      </c>
      <c r="BP56" s="78"/>
      <c r="BQ56" s="76">
        <v>1</v>
      </c>
      <c r="BR56" s="77">
        <v>3</v>
      </c>
      <c r="BS56" s="78">
        <v>1</v>
      </c>
      <c r="BT56" s="76">
        <v>4</v>
      </c>
      <c r="BU56" s="77">
        <v>4</v>
      </c>
      <c r="BV56" s="78">
        <v>7</v>
      </c>
      <c r="BW56" s="76">
        <v>11</v>
      </c>
      <c r="BX56" s="77">
        <v>15</v>
      </c>
      <c r="BY56" s="78">
        <v>8</v>
      </c>
      <c r="BZ56" s="76">
        <v>23</v>
      </c>
    </row>
    <row r="57" spans="27:78" x14ac:dyDescent="0.15">
      <c r="AA57" s="253">
        <v>44</v>
      </c>
      <c r="AB57" s="74">
        <f t="shared" si="1"/>
        <v>257</v>
      </c>
      <c r="AC57" s="75">
        <f t="shared" si="1"/>
        <v>225</v>
      </c>
      <c r="AD57" s="76">
        <f t="shared" si="1"/>
        <v>482</v>
      </c>
      <c r="AE57" s="77">
        <v>18</v>
      </c>
      <c r="AF57" s="78">
        <v>13</v>
      </c>
      <c r="AG57" s="76">
        <v>31</v>
      </c>
      <c r="AH57" s="77">
        <v>33</v>
      </c>
      <c r="AI57" s="78">
        <v>32</v>
      </c>
      <c r="AJ57" s="76">
        <v>65</v>
      </c>
      <c r="AK57" s="77">
        <v>14</v>
      </c>
      <c r="AL57" s="78">
        <v>18</v>
      </c>
      <c r="AM57" s="76">
        <v>32</v>
      </c>
      <c r="AN57" s="77">
        <v>21</v>
      </c>
      <c r="AO57" s="78">
        <v>13</v>
      </c>
      <c r="AP57" s="76">
        <v>34</v>
      </c>
      <c r="AQ57" s="77">
        <v>44</v>
      </c>
      <c r="AR57" s="78">
        <v>40</v>
      </c>
      <c r="AS57" s="76">
        <v>84</v>
      </c>
      <c r="AT57" s="77">
        <v>35</v>
      </c>
      <c r="AU57" s="78">
        <v>22</v>
      </c>
      <c r="AV57" s="76">
        <v>57</v>
      </c>
      <c r="AW57" s="77">
        <v>17</v>
      </c>
      <c r="AX57" s="78">
        <v>15</v>
      </c>
      <c r="AY57" s="76">
        <v>32</v>
      </c>
      <c r="AZ57" s="77">
        <v>23</v>
      </c>
      <c r="BA57" s="78">
        <v>28</v>
      </c>
      <c r="BB57" s="76">
        <v>51</v>
      </c>
      <c r="BC57" s="77">
        <v>9</v>
      </c>
      <c r="BD57" s="78">
        <v>8</v>
      </c>
      <c r="BE57" s="76">
        <v>17</v>
      </c>
      <c r="BF57" s="77">
        <v>8</v>
      </c>
      <c r="BG57" s="78">
        <v>5</v>
      </c>
      <c r="BH57" s="76">
        <v>13</v>
      </c>
      <c r="BI57" s="77">
        <v>2</v>
      </c>
      <c r="BJ57" s="78">
        <v>3</v>
      </c>
      <c r="BK57" s="76">
        <v>5</v>
      </c>
      <c r="BL57" s="77">
        <v>1</v>
      </c>
      <c r="BM57" s="78">
        <v>1</v>
      </c>
      <c r="BN57" s="76">
        <v>2</v>
      </c>
      <c r="BO57" s="77"/>
      <c r="BP57" s="78">
        <v>2</v>
      </c>
      <c r="BQ57" s="76">
        <v>2</v>
      </c>
      <c r="BR57" s="77">
        <v>3</v>
      </c>
      <c r="BS57" s="78">
        <v>2</v>
      </c>
      <c r="BT57" s="76">
        <v>5</v>
      </c>
      <c r="BU57" s="77">
        <v>8</v>
      </c>
      <c r="BV57" s="78">
        <v>5</v>
      </c>
      <c r="BW57" s="76">
        <v>13</v>
      </c>
      <c r="BX57" s="77">
        <v>21</v>
      </c>
      <c r="BY57" s="78">
        <v>18</v>
      </c>
      <c r="BZ57" s="76">
        <v>39</v>
      </c>
    </row>
    <row r="58" spans="27:78" x14ac:dyDescent="0.15">
      <c r="AA58" s="86" t="str">
        <f>FIXED(AA53,0)&amp;" ～ "&amp;FIXED(AA57,0)&amp;" 小計"</f>
        <v>40 ～ 44 小計</v>
      </c>
      <c r="AB58" s="87">
        <f t="shared" si="1"/>
        <v>1171</v>
      </c>
      <c r="AC58" s="88">
        <f t="shared" si="1"/>
        <v>1005</v>
      </c>
      <c r="AD58" s="89">
        <f t="shared" si="1"/>
        <v>2176</v>
      </c>
      <c r="AE58" s="87">
        <v>82</v>
      </c>
      <c r="AF58" s="88">
        <v>68</v>
      </c>
      <c r="AG58" s="89">
        <v>150</v>
      </c>
      <c r="AH58" s="87">
        <v>170</v>
      </c>
      <c r="AI58" s="88">
        <v>133</v>
      </c>
      <c r="AJ58" s="89">
        <v>303</v>
      </c>
      <c r="AK58" s="87">
        <v>75</v>
      </c>
      <c r="AL58" s="88">
        <v>81</v>
      </c>
      <c r="AM58" s="89">
        <v>156</v>
      </c>
      <c r="AN58" s="87">
        <v>79</v>
      </c>
      <c r="AO58" s="88">
        <v>50</v>
      </c>
      <c r="AP58" s="89">
        <v>129</v>
      </c>
      <c r="AQ58" s="87">
        <v>201</v>
      </c>
      <c r="AR58" s="88">
        <v>175</v>
      </c>
      <c r="AS58" s="89">
        <v>376</v>
      </c>
      <c r="AT58" s="87">
        <v>157</v>
      </c>
      <c r="AU58" s="88">
        <v>119</v>
      </c>
      <c r="AV58" s="89">
        <v>276</v>
      </c>
      <c r="AW58" s="87">
        <v>84</v>
      </c>
      <c r="AX58" s="88">
        <v>76</v>
      </c>
      <c r="AY58" s="89">
        <v>160</v>
      </c>
      <c r="AZ58" s="87">
        <v>114</v>
      </c>
      <c r="BA58" s="88">
        <v>122</v>
      </c>
      <c r="BB58" s="89">
        <v>236</v>
      </c>
      <c r="BC58" s="87">
        <v>53</v>
      </c>
      <c r="BD58" s="88">
        <v>40</v>
      </c>
      <c r="BE58" s="89">
        <v>93</v>
      </c>
      <c r="BF58" s="87">
        <v>30</v>
      </c>
      <c r="BG58" s="88">
        <v>25</v>
      </c>
      <c r="BH58" s="89">
        <v>55</v>
      </c>
      <c r="BI58" s="87">
        <v>14</v>
      </c>
      <c r="BJ58" s="88">
        <v>10</v>
      </c>
      <c r="BK58" s="89">
        <v>24</v>
      </c>
      <c r="BL58" s="87">
        <v>8</v>
      </c>
      <c r="BM58" s="88">
        <v>8</v>
      </c>
      <c r="BN58" s="89">
        <v>16</v>
      </c>
      <c r="BO58" s="87">
        <v>3</v>
      </c>
      <c r="BP58" s="88">
        <v>5</v>
      </c>
      <c r="BQ58" s="89">
        <v>8</v>
      </c>
      <c r="BR58" s="87">
        <v>11</v>
      </c>
      <c r="BS58" s="88">
        <v>9</v>
      </c>
      <c r="BT58" s="89">
        <v>20</v>
      </c>
      <c r="BU58" s="87">
        <v>27</v>
      </c>
      <c r="BV58" s="88">
        <v>25</v>
      </c>
      <c r="BW58" s="89">
        <v>52</v>
      </c>
      <c r="BX58" s="87">
        <v>63</v>
      </c>
      <c r="BY58" s="88">
        <v>59</v>
      </c>
      <c r="BZ58" s="89">
        <v>122</v>
      </c>
    </row>
    <row r="59" spans="27:78" x14ac:dyDescent="0.15">
      <c r="AA59" s="253">
        <v>45</v>
      </c>
      <c r="AB59" s="62">
        <f t="shared" si="1"/>
        <v>252</v>
      </c>
      <c r="AC59" s="63">
        <f t="shared" si="1"/>
        <v>249</v>
      </c>
      <c r="AD59" s="64">
        <f t="shared" si="1"/>
        <v>501</v>
      </c>
      <c r="AE59" s="65">
        <v>18</v>
      </c>
      <c r="AF59" s="66">
        <v>16</v>
      </c>
      <c r="AG59" s="64">
        <v>34</v>
      </c>
      <c r="AH59" s="65">
        <v>20</v>
      </c>
      <c r="AI59" s="66">
        <v>32</v>
      </c>
      <c r="AJ59" s="64">
        <v>52</v>
      </c>
      <c r="AK59" s="65">
        <v>15</v>
      </c>
      <c r="AL59" s="66">
        <v>18</v>
      </c>
      <c r="AM59" s="64">
        <v>33</v>
      </c>
      <c r="AN59" s="65">
        <v>23</v>
      </c>
      <c r="AO59" s="66">
        <v>18</v>
      </c>
      <c r="AP59" s="64">
        <v>41</v>
      </c>
      <c r="AQ59" s="65">
        <v>56</v>
      </c>
      <c r="AR59" s="66">
        <v>44</v>
      </c>
      <c r="AS59" s="64">
        <v>100</v>
      </c>
      <c r="AT59" s="65">
        <v>32</v>
      </c>
      <c r="AU59" s="66">
        <v>45</v>
      </c>
      <c r="AV59" s="64">
        <v>77</v>
      </c>
      <c r="AW59" s="65">
        <v>17</v>
      </c>
      <c r="AX59" s="66">
        <v>15</v>
      </c>
      <c r="AY59" s="64">
        <v>32</v>
      </c>
      <c r="AZ59" s="65">
        <v>25</v>
      </c>
      <c r="BA59" s="66">
        <v>16</v>
      </c>
      <c r="BB59" s="64">
        <v>41</v>
      </c>
      <c r="BC59" s="65">
        <v>10</v>
      </c>
      <c r="BD59" s="66">
        <v>11</v>
      </c>
      <c r="BE59" s="64">
        <v>21</v>
      </c>
      <c r="BF59" s="65">
        <v>6</v>
      </c>
      <c r="BG59" s="66">
        <v>6</v>
      </c>
      <c r="BH59" s="64">
        <v>12</v>
      </c>
      <c r="BI59" s="65">
        <v>3</v>
      </c>
      <c r="BJ59" s="66">
        <v>1</v>
      </c>
      <c r="BK59" s="64">
        <v>4</v>
      </c>
      <c r="BL59" s="65">
        <v>3</v>
      </c>
      <c r="BM59" s="66">
        <v>2</v>
      </c>
      <c r="BN59" s="64">
        <v>5</v>
      </c>
      <c r="BO59" s="65"/>
      <c r="BP59" s="66"/>
      <c r="BQ59" s="64"/>
      <c r="BR59" s="65"/>
      <c r="BS59" s="66">
        <v>3</v>
      </c>
      <c r="BT59" s="64">
        <v>3</v>
      </c>
      <c r="BU59" s="65">
        <v>2</v>
      </c>
      <c r="BV59" s="66">
        <v>3</v>
      </c>
      <c r="BW59" s="64">
        <v>5</v>
      </c>
      <c r="BX59" s="65">
        <v>22</v>
      </c>
      <c r="BY59" s="66">
        <v>19</v>
      </c>
      <c r="BZ59" s="64">
        <v>41</v>
      </c>
    </row>
    <row r="60" spans="27:78" x14ac:dyDescent="0.15">
      <c r="AA60" s="253">
        <v>46</v>
      </c>
      <c r="AB60" s="74">
        <f t="shared" si="1"/>
        <v>263</v>
      </c>
      <c r="AC60" s="75">
        <f t="shared" si="1"/>
        <v>252</v>
      </c>
      <c r="AD60" s="76">
        <f t="shared" si="1"/>
        <v>515</v>
      </c>
      <c r="AE60" s="77">
        <v>24</v>
      </c>
      <c r="AF60" s="78">
        <v>20</v>
      </c>
      <c r="AG60" s="76">
        <v>44</v>
      </c>
      <c r="AH60" s="77">
        <v>31</v>
      </c>
      <c r="AI60" s="78">
        <v>39</v>
      </c>
      <c r="AJ60" s="76">
        <v>70</v>
      </c>
      <c r="AK60" s="77">
        <v>27</v>
      </c>
      <c r="AL60" s="78">
        <v>21</v>
      </c>
      <c r="AM60" s="76">
        <v>48</v>
      </c>
      <c r="AN60" s="77">
        <v>15</v>
      </c>
      <c r="AO60" s="78">
        <v>11</v>
      </c>
      <c r="AP60" s="76">
        <v>26</v>
      </c>
      <c r="AQ60" s="77">
        <v>40</v>
      </c>
      <c r="AR60" s="78">
        <v>46</v>
      </c>
      <c r="AS60" s="76">
        <v>86</v>
      </c>
      <c r="AT60" s="77">
        <v>38</v>
      </c>
      <c r="AU60" s="78">
        <v>36</v>
      </c>
      <c r="AV60" s="76">
        <v>74</v>
      </c>
      <c r="AW60" s="77">
        <v>23</v>
      </c>
      <c r="AX60" s="78">
        <v>21</v>
      </c>
      <c r="AY60" s="76">
        <v>44</v>
      </c>
      <c r="AZ60" s="77">
        <v>20</v>
      </c>
      <c r="BA60" s="78">
        <v>19</v>
      </c>
      <c r="BB60" s="76">
        <v>39</v>
      </c>
      <c r="BC60" s="77">
        <v>13</v>
      </c>
      <c r="BD60" s="78">
        <v>7</v>
      </c>
      <c r="BE60" s="76">
        <v>20</v>
      </c>
      <c r="BF60" s="77">
        <v>7</v>
      </c>
      <c r="BG60" s="78">
        <v>5</v>
      </c>
      <c r="BH60" s="76">
        <v>12</v>
      </c>
      <c r="BI60" s="77">
        <v>3</v>
      </c>
      <c r="BJ60" s="78"/>
      <c r="BK60" s="76">
        <v>3</v>
      </c>
      <c r="BL60" s="77">
        <v>1</v>
      </c>
      <c r="BM60" s="78">
        <v>2</v>
      </c>
      <c r="BN60" s="76">
        <v>3</v>
      </c>
      <c r="BO60" s="77"/>
      <c r="BP60" s="78">
        <v>1</v>
      </c>
      <c r="BQ60" s="76">
        <v>1</v>
      </c>
      <c r="BR60" s="77">
        <v>3</v>
      </c>
      <c r="BS60" s="78">
        <v>3</v>
      </c>
      <c r="BT60" s="76">
        <v>6</v>
      </c>
      <c r="BU60" s="77">
        <v>3</v>
      </c>
      <c r="BV60" s="78">
        <v>2</v>
      </c>
      <c r="BW60" s="76">
        <v>5</v>
      </c>
      <c r="BX60" s="77">
        <v>15</v>
      </c>
      <c r="BY60" s="78">
        <v>19</v>
      </c>
      <c r="BZ60" s="76">
        <v>34</v>
      </c>
    </row>
    <row r="61" spans="27:78" x14ac:dyDescent="0.15">
      <c r="AA61" s="253">
        <v>47</v>
      </c>
      <c r="AB61" s="74">
        <f t="shared" si="1"/>
        <v>301</v>
      </c>
      <c r="AC61" s="75">
        <f t="shared" si="1"/>
        <v>288</v>
      </c>
      <c r="AD61" s="76">
        <f t="shared" si="1"/>
        <v>589</v>
      </c>
      <c r="AE61" s="77">
        <v>32</v>
      </c>
      <c r="AF61" s="78">
        <v>23</v>
      </c>
      <c r="AG61" s="76">
        <v>55</v>
      </c>
      <c r="AH61" s="77">
        <v>34</v>
      </c>
      <c r="AI61" s="78">
        <v>39</v>
      </c>
      <c r="AJ61" s="76">
        <v>73</v>
      </c>
      <c r="AK61" s="77">
        <v>26</v>
      </c>
      <c r="AL61" s="78">
        <v>19</v>
      </c>
      <c r="AM61" s="76">
        <v>45</v>
      </c>
      <c r="AN61" s="77">
        <v>26</v>
      </c>
      <c r="AO61" s="78">
        <v>21</v>
      </c>
      <c r="AP61" s="76">
        <v>47</v>
      </c>
      <c r="AQ61" s="77">
        <v>74</v>
      </c>
      <c r="AR61" s="78">
        <v>59</v>
      </c>
      <c r="AS61" s="76">
        <v>133</v>
      </c>
      <c r="AT61" s="77">
        <v>33</v>
      </c>
      <c r="AU61" s="78">
        <v>43</v>
      </c>
      <c r="AV61" s="76">
        <v>76</v>
      </c>
      <c r="AW61" s="77">
        <v>17</v>
      </c>
      <c r="AX61" s="78">
        <v>13</v>
      </c>
      <c r="AY61" s="76">
        <v>30</v>
      </c>
      <c r="AZ61" s="77">
        <v>16</v>
      </c>
      <c r="BA61" s="78">
        <v>24</v>
      </c>
      <c r="BB61" s="76">
        <v>40</v>
      </c>
      <c r="BC61" s="77">
        <v>10</v>
      </c>
      <c r="BD61" s="78">
        <v>18</v>
      </c>
      <c r="BE61" s="76">
        <v>28</v>
      </c>
      <c r="BF61" s="77">
        <v>5</v>
      </c>
      <c r="BG61" s="78">
        <v>6</v>
      </c>
      <c r="BH61" s="76">
        <v>11</v>
      </c>
      <c r="BI61" s="77">
        <v>7</v>
      </c>
      <c r="BJ61" s="78">
        <v>4</v>
      </c>
      <c r="BK61" s="76">
        <v>11</v>
      </c>
      <c r="BL61" s="77">
        <v>1</v>
      </c>
      <c r="BM61" s="78">
        <v>3</v>
      </c>
      <c r="BN61" s="76">
        <v>4</v>
      </c>
      <c r="BO61" s="77"/>
      <c r="BP61" s="78"/>
      <c r="BQ61" s="76"/>
      <c r="BR61" s="77">
        <v>5</v>
      </c>
      <c r="BS61" s="78">
        <v>2</v>
      </c>
      <c r="BT61" s="76">
        <v>7</v>
      </c>
      <c r="BU61" s="77">
        <v>6</v>
      </c>
      <c r="BV61" s="78">
        <v>3</v>
      </c>
      <c r="BW61" s="76">
        <v>9</v>
      </c>
      <c r="BX61" s="77">
        <v>9</v>
      </c>
      <c r="BY61" s="78">
        <v>11</v>
      </c>
      <c r="BZ61" s="76">
        <v>20</v>
      </c>
    </row>
    <row r="62" spans="27:78" x14ac:dyDescent="0.15">
      <c r="AA62" s="253">
        <v>48</v>
      </c>
      <c r="AB62" s="74">
        <f t="shared" si="1"/>
        <v>293</v>
      </c>
      <c r="AC62" s="75">
        <f t="shared" si="1"/>
        <v>289</v>
      </c>
      <c r="AD62" s="76">
        <f t="shared" si="1"/>
        <v>582</v>
      </c>
      <c r="AE62" s="77">
        <v>24</v>
      </c>
      <c r="AF62" s="78">
        <v>28</v>
      </c>
      <c r="AG62" s="76">
        <v>52</v>
      </c>
      <c r="AH62" s="77">
        <v>30</v>
      </c>
      <c r="AI62" s="78">
        <v>34</v>
      </c>
      <c r="AJ62" s="76">
        <v>64</v>
      </c>
      <c r="AK62" s="77">
        <v>29</v>
      </c>
      <c r="AL62" s="78">
        <v>26</v>
      </c>
      <c r="AM62" s="76">
        <v>55</v>
      </c>
      <c r="AN62" s="77">
        <v>21</v>
      </c>
      <c r="AO62" s="78">
        <v>24</v>
      </c>
      <c r="AP62" s="76">
        <v>45</v>
      </c>
      <c r="AQ62" s="77">
        <v>52</v>
      </c>
      <c r="AR62" s="78">
        <v>51</v>
      </c>
      <c r="AS62" s="76">
        <v>103</v>
      </c>
      <c r="AT62" s="77">
        <v>35</v>
      </c>
      <c r="AU62" s="78">
        <v>30</v>
      </c>
      <c r="AV62" s="76">
        <v>65</v>
      </c>
      <c r="AW62" s="77">
        <v>17</v>
      </c>
      <c r="AX62" s="78">
        <v>21</v>
      </c>
      <c r="AY62" s="76">
        <v>38</v>
      </c>
      <c r="AZ62" s="77">
        <v>23</v>
      </c>
      <c r="BA62" s="78">
        <v>23</v>
      </c>
      <c r="BB62" s="76">
        <v>46</v>
      </c>
      <c r="BC62" s="77">
        <v>21</v>
      </c>
      <c r="BD62" s="78">
        <v>12</v>
      </c>
      <c r="BE62" s="76">
        <v>33</v>
      </c>
      <c r="BF62" s="77">
        <v>8</v>
      </c>
      <c r="BG62" s="78">
        <v>8</v>
      </c>
      <c r="BH62" s="76">
        <v>16</v>
      </c>
      <c r="BI62" s="77">
        <v>4</v>
      </c>
      <c r="BJ62" s="78">
        <v>2</v>
      </c>
      <c r="BK62" s="76">
        <v>6</v>
      </c>
      <c r="BL62" s="77">
        <v>1</v>
      </c>
      <c r="BM62" s="78">
        <v>1</v>
      </c>
      <c r="BN62" s="76">
        <v>2</v>
      </c>
      <c r="BO62" s="77"/>
      <c r="BP62" s="78">
        <v>1</v>
      </c>
      <c r="BQ62" s="76">
        <v>1</v>
      </c>
      <c r="BR62" s="77">
        <v>1</v>
      </c>
      <c r="BS62" s="78">
        <v>5</v>
      </c>
      <c r="BT62" s="76">
        <v>6</v>
      </c>
      <c r="BU62" s="77">
        <v>5</v>
      </c>
      <c r="BV62" s="78">
        <v>3</v>
      </c>
      <c r="BW62" s="76">
        <v>8</v>
      </c>
      <c r="BX62" s="77">
        <v>22</v>
      </c>
      <c r="BY62" s="78">
        <v>20</v>
      </c>
      <c r="BZ62" s="76">
        <v>42</v>
      </c>
    </row>
    <row r="63" spans="27:78" x14ac:dyDescent="0.15">
      <c r="AA63" s="253">
        <v>49</v>
      </c>
      <c r="AB63" s="74">
        <f t="shared" si="1"/>
        <v>349</v>
      </c>
      <c r="AC63" s="75">
        <f t="shared" si="1"/>
        <v>313</v>
      </c>
      <c r="AD63" s="76">
        <f t="shared" si="1"/>
        <v>662</v>
      </c>
      <c r="AE63" s="77">
        <v>31</v>
      </c>
      <c r="AF63" s="78">
        <v>29</v>
      </c>
      <c r="AG63" s="76">
        <v>60</v>
      </c>
      <c r="AH63" s="77">
        <v>59</v>
      </c>
      <c r="AI63" s="78">
        <v>36</v>
      </c>
      <c r="AJ63" s="76">
        <v>95</v>
      </c>
      <c r="AK63" s="77">
        <v>28</v>
      </c>
      <c r="AL63" s="78">
        <v>38</v>
      </c>
      <c r="AM63" s="76">
        <v>66</v>
      </c>
      <c r="AN63" s="77">
        <v>31</v>
      </c>
      <c r="AO63" s="78">
        <v>23</v>
      </c>
      <c r="AP63" s="76">
        <v>54</v>
      </c>
      <c r="AQ63" s="77">
        <v>63</v>
      </c>
      <c r="AR63" s="78">
        <v>58</v>
      </c>
      <c r="AS63" s="76">
        <v>121</v>
      </c>
      <c r="AT63" s="77">
        <v>38</v>
      </c>
      <c r="AU63" s="78">
        <v>39</v>
      </c>
      <c r="AV63" s="76">
        <v>77</v>
      </c>
      <c r="AW63" s="77">
        <v>18</v>
      </c>
      <c r="AX63" s="78">
        <v>12</v>
      </c>
      <c r="AY63" s="76">
        <v>30</v>
      </c>
      <c r="AZ63" s="77">
        <v>26</v>
      </c>
      <c r="BA63" s="78">
        <v>24</v>
      </c>
      <c r="BB63" s="76">
        <v>50</v>
      </c>
      <c r="BC63" s="77">
        <v>15</v>
      </c>
      <c r="BD63" s="78">
        <v>16</v>
      </c>
      <c r="BE63" s="76">
        <v>31</v>
      </c>
      <c r="BF63" s="77">
        <v>10</v>
      </c>
      <c r="BG63" s="78">
        <v>5</v>
      </c>
      <c r="BH63" s="76">
        <v>15</v>
      </c>
      <c r="BI63" s="77">
        <v>1</v>
      </c>
      <c r="BJ63" s="78">
        <v>1</v>
      </c>
      <c r="BK63" s="76">
        <v>2</v>
      </c>
      <c r="BL63" s="77">
        <v>2</v>
      </c>
      <c r="BM63" s="78">
        <v>6</v>
      </c>
      <c r="BN63" s="76">
        <v>8</v>
      </c>
      <c r="BO63" s="77">
        <v>2</v>
      </c>
      <c r="BP63" s="78"/>
      <c r="BQ63" s="76">
        <v>2</v>
      </c>
      <c r="BR63" s="77">
        <v>1</v>
      </c>
      <c r="BS63" s="78">
        <v>2</v>
      </c>
      <c r="BT63" s="76">
        <v>3</v>
      </c>
      <c r="BU63" s="77">
        <v>11</v>
      </c>
      <c r="BV63" s="78">
        <v>4</v>
      </c>
      <c r="BW63" s="76">
        <v>15</v>
      </c>
      <c r="BX63" s="77">
        <v>13</v>
      </c>
      <c r="BY63" s="78">
        <v>20</v>
      </c>
      <c r="BZ63" s="76">
        <v>33</v>
      </c>
    </row>
    <row r="64" spans="27:78" x14ac:dyDescent="0.15">
      <c r="AA64" s="86" t="str">
        <f>FIXED(AA59,0)&amp;" ～ "&amp;FIXED(AA63,0)&amp;" 小計"</f>
        <v>45 ～ 49 小計</v>
      </c>
      <c r="AB64" s="87">
        <f t="shared" si="1"/>
        <v>1458</v>
      </c>
      <c r="AC64" s="88">
        <f t="shared" si="1"/>
        <v>1391</v>
      </c>
      <c r="AD64" s="89">
        <f t="shared" si="1"/>
        <v>2849</v>
      </c>
      <c r="AE64" s="87">
        <v>129</v>
      </c>
      <c r="AF64" s="88">
        <v>116</v>
      </c>
      <c r="AG64" s="89">
        <v>245</v>
      </c>
      <c r="AH64" s="87">
        <v>174</v>
      </c>
      <c r="AI64" s="88">
        <v>180</v>
      </c>
      <c r="AJ64" s="89">
        <v>354</v>
      </c>
      <c r="AK64" s="87">
        <v>125</v>
      </c>
      <c r="AL64" s="88">
        <v>122</v>
      </c>
      <c r="AM64" s="89">
        <v>247</v>
      </c>
      <c r="AN64" s="87">
        <v>116</v>
      </c>
      <c r="AO64" s="88">
        <v>97</v>
      </c>
      <c r="AP64" s="89">
        <v>213</v>
      </c>
      <c r="AQ64" s="87">
        <v>285</v>
      </c>
      <c r="AR64" s="88">
        <v>258</v>
      </c>
      <c r="AS64" s="89">
        <v>543</v>
      </c>
      <c r="AT64" s="87">
        <v>176</v>
      </c>
      <c r="AU64" s="88">
        <v>193</v>
      </c>
      <c r="AV64" s="89">
        <v>369</v>
      </c>
      <c r="AW64" s="87">
        <v>92</v>
      </c>
      <c r="AX64" s="88">
        <v>82</v>
      </c>
      <c r="AY64" s="89">
        <v>174</v>
      </c>
      <c r="AZ64" s="87">
        <v>110</v>
      </c>
      <c r="BA64" s="88">
        <v>106</v>
      </c>
      <c r="BB64" s="89">
        <v>216</v>
      </c>
      <c r="BC64" s="87">
        <v>69</v>
      </c>
      <c r="BD64" s="88">
        <v>64</v>
      </c>
      <c r="BE64" s="89">
        <v>133</v>
      </c>
      <c r="BF64" s="87">
        <v>36</v>
      </c>
      <c r="BG64" s="88">
        <v>30</v>
      </c>
      <c r="BH64" s="89">
        <v>66</v>
      </c>
      <c r="BI64" s="87">
        <v>18</v>
      </c>
      <c r="BJ64" s="88">
        <v>8</v>
      </c>
      <c r="BK64" s="89">
        <v>26</v>
      </c>
      <c r="BL64" s="87">
        <v>8</v>
      </c>
      <c r="BM64" s="88">
        <v>14</v>
      </c>
      <c r="BN64" s="89">
        <v>22</v>
      </c>
      <c r="BO64" s="87">
        <v>2</v>
      </c>
      <c r="BP64" s="88">
        <v>2</v>
      </c>
      <c r="BQ64" s="89">
        <v>4</v>
      </c>
      <c r="BR64" s="87">
        <v>10</v>
      </c>
      <c r="BS64" s="88">
        <v>15</v>
      </c>
      <c r="BT64" s="89">
        <v>25</v>
      </c>
      <c r="BU64" s="87">
        <v>27</v>
      </c>
      <c r="BV64" s="88">
        <v>15</v>
      </c>
      <c r="BW64" s="89">
        <v>42</v>
      </c>
      <c r="BX64" s="87">
        <v>81</v>
      </c>
      <c r="BY64" s="88">
        <v>89</v>
      </c>
      <c r="BZ64" s="89">
        <v>170</v>
      </c>
    </row>
    <row r="65" spans="27:78" x14ac:dyDescent="0.15">
      <c r="AA65" s="253">
        <v>50</v>
      </c>
      <c r="AB65" s="62">
        <f t="shared" si="1"/>
        <v>333</v>
      </c>
      <c r="AC65" s="63">
        <f t="shared" si="1"/>
        <v>338</v>
      </c>
      <c r="AD65" s="64">
        <f t="shared" si="1"/>
        <v>671</v>
      </c>
      <c r="AE65" s="65">
        <v>29</v>
      </c>
      <c r="AF65" s="66">
        <v>40</v>
      </c>
      <c r="AG65" s="64">
        <v>69</v>
      </c>
      <c r="AH65" s="65">
        <v>48</v>
      </c>
      <c r="AI65" s="66">
        <v>58</v>
      </c>
      <c r="AJ65" s="64">
        <v>106</v>
      </c>
      <c r="AK65" s="65">
        <v>26</v>
      </c>
      <c r="AL65" s="66">
        <v>23</v>
      </c>
      <c r="AM65" s="64">
        <v>49</v>
      </c>
      <c r="AN65" s="65">
        <v>22</v>
      </c>
      <c r="AO65" s="66">
        <v>20</v>
      </c>
      <c r="AP65" s="64">
        <v>42</v>
      </c>
      <c r="AQ65" s="65">
        <v>53</v>
      </c>
      <c r="AR65" s="66">
        <v>60</v>
      </c>
      <c r="AS65" s="64">
        <v>113</v>
      </c>
      <c r="AT65" s="65">
        <v>36</v>
      </c>
      <c r="AU65" s="66">
        <v>36</v>
      </c>
      <c r="AV65" s="64">
        <v>72</v>
      </c>
      <c r="AW65" s="65">
        <v>20</v>
      </c>
      <c r="AX65" s="66">
        <v>18</v>
      </c>
      <c r="AY65" s="64">
        <v>38</v>
      </c>
      <c r="AZ65" s="65">
        <v>22</v>
      </c>
      <c r="BA65" s="66">
        <v>30</v>
      </c>
      <c r="BB65" s="64">
        <v>52</v>
      </c>
      <c r="BC65" s="65">
        <v>27</v>
      </c>
      <c r="BD65" s="66">
        <v>19</v>
      </c>
      <c r="BE65" s="64">
        <v>46</v>
      </c>
      <c r="BF65" s="65">
        <v>11</v>
      </c>
      <c r="BG65" s="66">
        <v>5</v>
      </c>
      <c r="BH65" s="64">
        <v>16</v>
      </c>
      <c r="BI65" s="65">
        <v>5</v>
      </c>
      <c r="BJ65" s="66">
        <v>4</v>
      </c>
      <c r="BK65" s="64">
        <v>9</v>
      </c>
      <c r="BL65" s="65">
        <v>2</v>
      </c>
      <c r="BM65" s="66">
        <v>1</v>
      </c>
      <c r="BN65" s="64">
        <v>3</v>
      </c>
      <c r="BO65" s="65">
        <v>1</v>
      </c>
      <c r="BP65" s="66">
        <v>2</v>
      </c>
      <c r="BQ65" s="64">
        <v>3</v>
      </c>
      <c r="BR65" s="65">
        <v>2</v>
      </c>
      <c r="BS65" s="66">
        <v>1</v>
      </c>
      <c r="BT65" s="64">
        <v>3</v>
      </c>
      <c r="BU65" s="65">
        <v>4</v>
      </c>
      <c r="BV65" s="66">
        <v>4</v>
      </c>
      <c r="BW65" s="64">
        <v>8</v>
      </c>
      <c r="BX65" s="65">
        <v>25</v>
      </c>
      <c r="BY65" s="66">
        <v>17</v>
      </c>
      <c r="BZ65" s="64">
        <v>42</v>
      </c>
    </row>
    <row r="66" spans="27:78" x14ac:dyDescent="0.15">
      <c r="AA66" s="253">
        <v>51</v>
      </c>
      <c r="AB66" s="74">
        <f t="shared" si="1"/>
        <v>301</v>
      </c>
      <c r="AC66" s="75">
        <f t="shared" si="1"/>
        <v>291</v>
      </c>
      <c r="AD66" s="76">
        <f t="shared" si="1"/>
        <v>592</v>
      </c>
      <c r="AE66" s="77">
        <v>34</v>
      </c>
      <c r="AF66" s="78">
        <v>21</v>
      </c>
      <c r="AG66" s="76">
        <v>55</v>
      </c>
      <c r="AH66" s="77">
        <v>37</v>
      </c>
      <c r="AI66" s="78">
        <v>32</v>
      </c>
      <c r="AJ66" s="76">
        <v>69</v>
      </c>
      <c r="AK66" s="77">
        <v>31</v>
      </c>
      <c r="AL66" s="78">
        <v>29</v>
      </c>
      <c r="AM66" s="76">
        <v>60</v>
      </c>
      <c r="AN66" s="77">
        <v>23</v>
      </c>
      <c r="AO66" s="78">
        <v>26</v>
      </c>
      <c r="AP66" s="76">
        <v>49</v>
      </c>
      <c r="AQ66" s="77">
        <v>53</v>
      </c>
      <c r="AR66" s="78">
        <v>57</v>
      </c>
      <c r="AS66" s="76">
        <v>110</v>
      </c>
      <c r="AT66" s="77">
        <v>32</v>
      </c>
      <c r="AU66" s="78">
        <v>44</v>
      </c>
      <c r="AV66" s="76">
        <v>76</v>
      </c>
      <c r="AW66" s="77">
        <v>23</v>
      </c>
      <c r="AX66" s="78">
        <v>12</v>
      </c>
      <c r="AY66" s="76">
        <v>35</v>
      </c>
      <c r="AZ66" s="77">
        <v>22</v>
      </c>
      <c r="BA66" s="78">
        <v>22</v>
      </c>
      <c r="BB66" s="76">
        <v>44</v>
      </c>
      <c r="BC66" s="77">
        <v>10</v>
      </c>
      <c r="BD66" s="78">
        <v>14</v>
      </c>
      <c r="BE66" s="76">
        <v>24</v>
      </c>
      <c r="BF66" s="77">
        <v>7</v>
      </c>
      <c r="BG66" s="78">
        <v>4</v>
      </c>
      <c r="BH66" s="76">
        <v>11</v>
      </c>
      <c r="BI66" s="77">
        <v>5</v>
      </c>
      <c r="BJ66" s="78">
        <v>3</v>
      </c>
      <c r="BK66" s="76">
        <v>8</v>
      </c>
      <c r="BL66" s="77"/>
      <c r="BM66" s="78">
        <v>1</v>
      </c>
      <c r="BN66" s="76">
        <v>1</v>
      </c>
      <c r="BO66" s="77">
        <v>1</v>
      </c>
      <c r="BP66" s="78">
        <v>1</v>
      </c>
      <c r="BQ66" s="76">
        <v>2</v>
      </c>
      <c r="BR66" s="77">
        <v>2</v>
      </c>
      <c r="BS66" s="78">
        <v>3</v>
      </c>
      <c r="BT66" s="76">
        <v>5</v>
      </c>
      <c r="BU66" s="77">
        <v>7</v>
      </c>
      <c r="BV66" s="78">
        <v>2</v>
      </c>
      <c r="BW66" s="76">
        <v>9</v>
      </c>
      <c r="BX66" s="77">
        <v>14</v>
      </c>
      <c r="BY66" s="78">
        <v>20</v>
      </c>
      <c r="BZ66" s="76">
        <v>34</v>
      </c>
    </row>
    <row r="67" spans="27:78" x14ac:dyDescent="0.15">
      <c r="AA67" s="253">
        <v>52</v>
      </c>
      <c r="AB67" s="74">
        <f t="shared" si="1"/>
        <v>347</v>
      </c>
      <c r="AC67" s="75">
        <f t="shared" si="1"/>
        <v>283</v>
      </c>
      <c r="AD67" s="76">
        <f t="shared" si="1"/>
        <v>630</v>
      </c>
      <c r="AE67" s="77">
        <v>32</v>
      </c>
      <c r="AF67" s="78">
        <v>23</v>
      </c>
      <c r="AG67" s="76">
        <v>55</v>
      </c>
      <c r="AH67" s="77">
        <v>39</v>
      </c>
      <c r="AI67" s="78">
        <v>40</v>
      </c>
      <c r="AJ67" s="76">
        <v>79</v>
      </c>
      <c r="AK67" s="77">
        <v>31</v>
      </c>
      <c r="AL67" s="78">
        <v>27</v>
      </c>
      <c r="AM67" s="76">
        <v>58</v>
      </c>
      <c r="AN67" s="77">
        <v>16</v>
      </c>
      <c r="AO67" s="78">
        <v>19</v>
      </c>
      <c r="AP67" s="76">
        <v>35</v>
      </c>
      <c r="AQ67" s="77">
        <v>74</v>
      </c>
      <c r="AR67" s="78">
        <v>49</v>
      </c>
      <c r="AS67" s="76">
        <v>123</v>
      </c>
      <c r="AT67" s="77">
        <v>49</v>
      </c>
      <c r="AU67" s="78">
        <v>37</v>
      </c>
      <c r="AV67" s="76">
        <v>86</v>
      </c>
      <c r="AW67" s="77">
        <v>15</v>
      </c>
      <c r="AX67" s="78">
        <v>17</v>
      </c>
      <c r="AY67" s="76">
        <v>32</v>
      </c>
      <c r="AZ67" s="77">
        <v>30</v>
      </c>
      <c r="BA67" s="78">
        <v>27</v>
      </c>
      <c r="BB67" s="76">
        <v>57</v>
      </c>
      <c r="BC67" s="77">
        <v>12</v>
      </c>
      <c r="BD67" s="78">
        <v>14</v>
      </c>
      <c r="BE67" s="76">
        <v>26</v>
      </c>
      <c r="BF67" s="77">
        <v>9</v>
      </c>
      <c r="BG67" s="78">
        <v>2</v>
      </c>
      <c r="BH67" s="76">
        <v>11</v>
      </c>
      <c r="BI67" s="77">
        <v>5</v>
      </c>
      <c r="BJ67" s="78">
        <v>4</v>
      </c>
      <c r="BK67" s="76">
        <v>9</v>
      </c>
      <c r="BL67" s="77">
        <v>2</v>
      </c>
      <c r="BM67" s="78"/>
      <c r="BN67" s="76">
        <v>2</v>
      </c>
      <c r="BO67" s="77">
        <v>1</v>
      </c>
      <c r="BP67" s="78">
        <v>1</v>
      </c>
      <c r="BQ67" s="76">
        <v>2</v>
      </c>
      <c r="BR67" s="77">
        <v>6</v>
      </c>
      <c r="BS67" s="78">
        <v>7</v>
      </c>
      <c r="BT67" s="76">
        <v>13</v>
      </c>
      <c r="BU67" s="77">
        <v>5</v>
      </c>
      <c r="BV67" s="78">
        <v>6</v>
      </c>
      <c r="BW67" s="76">
        <v>11</v>
      </c>
      <c r="BX67" s="77">
        <v>21</v>
      </c>
      <c r="BY67" s="78">
        <v>10</v>
      </c>
      <c r="BZ67" s="76">
        <v>31</v>
      </c>
    </row>
    <row r="68" spans="27:78" x14ac:dyDescent="0.15">
      <c r="AA68" s="253">
        <v>53</v>
      </c>
      <c r="AB68" s="74">
        <f t="shared" si="1"/>
        <v>341</v>
      </c>
      <c r="AC68" s="75">
        <f t="shared" si="1"/>
        <v>291</v>
      </c>
      <c r="AD68" s="76">
        <f t="shared" si="1"/>
        <v>632</v>
      </c>
      <c r="AE68" s="77">
        <v>35</v>
      </c>
      <c r="AF68" s="78">
        <v>25</v>
      </c>
      <c r="AG68" s="76">
        <v>60</v>
      </c>
      <c r="AH68" s="77">
        <v>47</v>
      </c>
      <c r="AI68" s="78">
        <v>44</v>
      </c>
      <c r="AJ68" s="76">
        <v>91</v>
      </c>
      <c r="AK68" s="77">
        <v>34</v>
      </c>
      <c r="AL68" s="78">
        <v>28</v>
      </c>
      <c r="AM68" s="76">
        <v>62</v>
      </c>
      <c r="AN68" s="77">
        <v>15</v>
      </c>
      <c r="AO68" s="78">
        <v>7</v>
      </c>
      <c r="AP68" s="76">
        <v>22</v>
      </c>
      <c r="AQ68" s="77">
        <v>59</v>
      </c>
      <c r="AR68" s="78">
        <v>65</v>
      </c>
      <c r="AS68" s="76">
        <v>124</v>
      </c>
      <c r="AT68" s="77">
        <v>51</v>
      </c>
      <c r="AU68" s="78">
        <v>38</v>
      </c>
      <c r="AV68" s="76">
        <v>89</v>
      </c>
      <c r="AW68" s="77">
        <v>17</v>
      </c>
      <c r="AX68" s="78">
        <v>17</v>
      </c>
      <c r="AY68" s="76">
        <v>34</v>
      </c>
      <c r="AZ68" s="77">
        <v>27</v>
      </c>
      <c r="BA68" s="78">
        <v>17</v>
      </c>
      <c r="BB68" s="76">
        <v>44</v>
      </c>
      <c r="BC68" s="77">
        <v>13</v>
      </c>
      <c r="BD68" s="78">
        <v>19</v>
      </c>
      <c r="BE68" s="76">
        <v>32</v>
      </c>
      <c r="BF68" s="77">
        <v>7</v>
      </c>
      <c r="BG68" s="78">
        <v>5</v>
      </c>
      <c r="BH68" s="76">
        <v>12</v>
      </c>
      <c r="BI68" s="77">
        <v>4</v>
      </c>
      <c r="BJ68" s="78">
        <v>2</v>
      </c>
      <c r="BK68" s="76">
        <v>6</v>
      </c>
      <c r="BL68" s="77">
        <v>1</v>
      </c>
      <c r="BM68" s="78">
        <v>1</v>
      </c>
      <c r="BN68" s="76">
        <v>2</v>
      </c>
      <c r="BO68" s="77">
        <v>2</v>
      </c>
      <c r="BP68" s="78"/>
      <c r="BQ68" s="76">
        <v>2</v>
      </c>
      <c r="BR68" s="77">
        <v>7</v>
      </c>
      <c r="BS68" s="78">
        <v>1</v>
      </c>
      <c r="BT68" s="76">
        <v>8</v>
      </c>
      <c r="BU68" s="77">
        <v>6</v>
      </c>
      <c r="BV68" s="78">
        <v>8</v>
      </c>
      <c r="BW68" s="76">
        <v>14</v>
      </c>
      <c r="BX68" s="77">
        <v>16</v>
      </c>
      <c r="BY68" s="78">
        <v>14</v>
      </c>
      <c r="BZ68" s="76">
        <v>30</v>
      </c>
    </row>
    <row r="69" spans="27:78" x14ac:dyDescent="0.15">
      <c r="AA69" s="253">
        <v>54</v>
      </c>
      <c r="AB69" s="74">
        <f t="shared" ref="AB69:AD100" si="2">+AE69+AH69+AK69+AN69+AQ69+AT69+AW69+AZ69+BC69+BF69+BI69+BL69+BO69+BR69+BU69+BX69</f>
        <v>295</v>
      </c>
      <c r="AC69" s="75">
        <f t="shared" si="2"/>
        <v>274</v>
      </c>
      <c r="AD69" s="76">
        <f t="shared" si="2"/>
        <v>569</v>
      </c>
      <c r="AE69" s="77">
        <v>22</v>
      </c>
      <c r="AF69" s="78">
        <v>24</v>
      </c>
      <c r="AG69" s="76">
        <v>46</v>
      </c>
      <c r="AH69" s="77">
        <v>42</v>
      </c>
      <c r="AI69" s="78">
        <v>34</v>
      </c>
      <c r="AJ69" s="76">
        <v>76</v>
      </c>
      <c r="AK69" s="77">
        <v>28</v>
      </c>
      <c r="AL69" s="78">
        <v>18</v>
      </c>
      <c r="AM69" s="76">
        <v>46</v>
      </c>
      <c r="AN69" s="77">
        <v>22</v>
      </c>
      <c r="AO69" s="78">
        <v>19</v>
      </c>
      <c r="AP69" s="76">
        <v>41</v>
      </c>
      <c r="AQ69" s="77">
        <v>46</v>
      </c>
      <c r="AR69" s="78">
        <v>50</v>
      </c>
      <c r="AS69" s="76">
        <v>96</v>
      </c>
      <c r="AT69" s="77">
        <v>38</v>
      </c>
      <c r="AU69" s="78">
        <v>40</v>
      </c>
      <c r="AV69" s="76">
        <v>78</v>
      </c>
      <c r="AW69" s="77">
        <v>11</v>
      </c>
      <c r="AX69" s="78">
        <v>15</v>
      </c>
      <c r="AY69" s="76">
        <v>26</v>
      </c>
      <c r="AZ69" s="77">
        <v>20</v>
      </c>
      <c r="BA69" s="78">
        <v>19</v>
      </c>
      <c r="BB69" s="76">
        <v>39</v>
      </c>
      <c r="BC69" s="77">
        <v>11</v>
      </c>
      <c r="BD69" s="78">
        <v>15</v>
      </c>
      <c r="BE69" s="76">
        <v>26</v>
      </c>
      <c r="BF69" s="77">
        <v>11</v>
      </c>
      <c r="BG69" s="78">
        <v>13</v>
      </c>
      <c r="BH69" s="76">
        <v>24</v>
      </c>
      <c r="BI69" s="77">
        <v>5</v>
      </c>
      <c r="BJ69" s="78">
        <v>3</v>
      </c>
      <c r="BK69" s="76">
        <v>8</v>
      </c>
      <c r="BL69" s="77">
        <v>1</v>
      </c>
      <c r="BM69" s="78">
        <v>2</v>
      </c>
      <c r="BN69" s="76">
        <v>3</v>
      </c>
      <c r="BO69" s="77">
        <v>3</v>
      </c>
      <c r="BP69" s="78"/>
      <c r="BQ69" s="76">
        <v>3</v>
      </c>
      <c r="BR69" s="77">
        <v>5</v>
      </c>
      <c r="BS69" s="78">
        <v>4</v>
      </c>
      <c r="BT69" s="76">
        <v>9</v>
      </c>
      <c r="BU69" s="77">
        <v>11</v>
      </c>
      <c r="BV69" s="78">
        <v>7</v>
      </c>
      <c r="BW69" s="76">
        <v>18</v>
      </c>
      <c r="BX69" s="77">
        <v>19</v>
      </c>
      <c r="BY69" s="78">
        <v>11</v>
      </c>
      <c r="BZ69" s="76">
        <v>30</v>
      </c>
    </row>
    <row r="70" spans="27:78" x14ac:dyDescent="0.15">
      <c r="AA70" s="86" t="str">
        <f>FIXED(AA65,0)&amp;" ～ "&amp;FIXED(AA69,0)&amp;" 小計"</f>
        <v>50 ～ 54 小計</v>
      </c>
      <c r="AB70" s="87">
        <f t="shared" si="2"/>
        <v>1617</v>
      </c>
      <c r="AC70" s="88">
        <f t="shared" si="2"/>
        <v>1477</v>
      </c>
      <c r="AD70" s="89">
        <f t="shared" si="2"/>
        <v>3094</v>
      </c>
      <c r="AE70" s="87">
        <v>152</v>
      </c>
      <c r="AF70" s="88">
        <v>133</v>
      </c>
      <c r="AG70" s="89">
        <v>285</v>
      </c>
      <c r="AH70" s="87">
        <v>213</v>
      </c>
      <c r="AI70" s="88">
        <v>208</v>
      </c>
      <c r="AJ70" s="89">
        <v>421</v>
      </c>
      <c r="AK70" s="87">
        <v>150</v>
      </c>
      <c r="AL70" s="88">
        <v>125</v>
      </c>
      <c r="AM70" s="89">
        <v>275</v>
      </c>
      <c r="AN70" s="87">
        <v>98</v>
      </c>
      <c r="AO70" s="88">
        <v>91</v>
      </c>
      <c r="AP70" s="89">
        <v>189</v>
      </c>
      <c r="AQ70" s="87">
        <v>285</v>
      </c>
      <c r="AR70" s="88">
        <v>281</v>
      </c>
      <c r="AS70" s="89">
        <v>566</v>
      </c>
      <c r="AT70" s="87">
        <v>206</v>
      </c>
      <c r="AU70" s="88">
        <v>195</v>
      </c>
      <c r="AV70" s="89">
        <v>401</v>
      </c>
      <c r="AW70" s="87">
        <v>86</v>
      </c>
      <c r="AX70" s="88">
        <v>79</v>
      </c>
      <c r="AY70" s="89">
        <v>165</v>
      </c>
      <c r="AZ70" s="87">
        <v>121</v>
      </c>
      <c r="BA70" s="88">
        <v>115</v>
      </c>
      <c r="BB70" s="89">
        <v>236</v>
      </c>
      <c r="BC70" s="87">
        <v>73</v>
      </c>
      <c r="BD70" s="88">
        <v>81</v>
      </c>
      <c r="BE70" s="89">
        <v>154</v>
      </c>
      <c r="BF70" s="87">
        <v>45</v>
      </c>
      <c r="BG70" s="88">
        <v>29</v>
      </c>
      <c r="BH70" s="89">
        <v>74</v>
      </c>
      <c r="BI70" s="87">
        <v>24</v>
      </c>
      <c r="BJ70" s="88">
        <v>16</v>
      </c>
      <c r="BK70" s="89">
        <v>40</v>
      </c>
      <c r="BL70" s="87">
        <v>6</v>
      </c>
      <c r="BM70" s="88">
        <v>5</v>
      </c>
      <c r="BN70" s="89">
        <v>11</v>
      </c>
      <c r="BO70" s="87">
        <v>8</v>
      </c>
      <c r="BP70" s="88">
        <v>4</v>
      </c>
      <c r="BQ70" s="89">
        <v>12</v>
      </c>
      <c r="BR70" s="87">
        <v>22</v>
      </c>
      <c r="BS70" s="88">
        <v>16</v>
      </c>
      <c r="BT70" s="89">
        <v>38</v>
      </c>
      <c r="BU70" s="87">
        <v>33</v>
      </c>
      <c r="BV70" s="88">
        <v>27</v>
      </c>
      <c r="BW70" s="89">
        <v>60</v>
      </c>
      <c r="BX70" s="87">
        <v>95</v>
      </c>
      <c r="BY70" s="88">
        <v>72</v>
      </c>
      <c r="BZ70" s="89">
        <v>167</v>
      </c>
    </row>
    <row r="71" spans="27:78" x14ac:dyDescent="0.15">
      <c r="AA71" s="253">
        <v>55</v>
      </c>
      <c r="AB71" s="62">
        <f t="shared" si="2"/>
        <v>262</v>
      </c>
      <c r="AC71" s="63">
        <f t="shared" si="2"/>
        <v>250</v>
      </c>
      <c r="AD71" s="64">
        <f t="shared" si="2"/>
        <v>512</v>
      </c>
      <c r="AE71" s="65">
        <v>22</v>
      </c>
      <c r="AF71" s="66">
        <v>13</v>
      </c>
      <c r="AG71" s="64">
        <v>35</v>
      </c>
      <c r="AH71" s="65">
        <v>34</v>
      </c>
      <c r="AI71" s="66">
        <v>36</v>
      </c>
      <c r="AJ71" s="64">
        <v>70</v>
      </c>
      <c r="AK71" s="65">
        <v>24</v>
      </c>
      <c r="AL71" s="66">
        <v>25</v>
      </c>
      <c r="AM71" s="64">
        <v>49</v>
      </c>
      <c r="AN71" s="65">
        <v>25</v>
      </c>
      <c r="AO71" s="66">
        <v>19</v>
      </c>
      <c r="AP71" s="64">
        <v>44</v>
      </c>
      <c r="AQ71" s="65">
        <v>38</v>
      </c>
      <c r="AR71" s="66">
        <v>27</v>
      </c>
      <c r="AS71" s="64">
        <v>65</v>
      </c>
      <c r="AT71" s="65">
        <v>36</v>
      </c>
      <c r="AU71" s="66">
        <v>40</v>
      </c>
      <c r="AV71" s="64">
        <v>76</v>
      </c>
      <c r="AW71" s="65">
        <v>14</v>
      </c>
      <c r="AX71" s="66">
        <v>15</v>
      </c>
      <c r="AY71" s="64">
        <v>29</v>
      </c>
      <c r="AZ71" s="65">
        <v>20</v>
      </c>
      <c r="BA71" s="66">
        <v>24</v>
      </c>
      <c r="BB71" s="64">
        <v>44</v>
      </c>
      <c r="BC71" s="65">
        <v>12</v>
      </c>
      <c r="BD71" s="66">
        <v>13</v>
      </c>
      <c r="BE71" s="64">
        <v>25</v>
      </c>
      <c r="BF71" s="65">
        <v>7</v>
      </c>
      <c r="BG71" s="66">
        <v>6</v>
      </c>
      <c r="BH71" s="64">
        <v>13</v>
      </c>
      <c r="BI71" s="65">
        <v>1</v>
      </c>
      <c r="BJ71" s="66">
        <v>2</v>
      </c>
      <c r="BK71" s="64">
        <v>3</v>
      </c>
      <c r="BL71" s="65">
        <v>5</v>
      </c>
      <c r="BM71" s="66"/>
      <c r="BN71" s="64">
        <v>5</v>
      </c>
      <c r="BO71" s="65">
        <v>1</v>
      </c>
      <c r="BP71" s="66">
        <v>1</v>
      </c>
      <c r="BQ71" s="64">
        <v>2</v>
      </c>
      <c r="BR71" s="65">
        <v>4</v>
      </c>
      <c r="BS71" s="66">
        <v>7</v>
      </c>
      <c r="BT71" s="64">
        <v>11</v>
      </c>
      <c r="BU71" s="65">
        <v>8</v>
      </c>
      <c r="BV71" s="66">
        <v>7</v>
      </c>
      <c r="BW71" s="64">
        <v>15</v>
      </c>
      <c r="BX71" s="65">
        <v>11</v>
      </c>
      <c r="BY71" s="66">
        <v>15</v>
      </c>
      <c r="BZ71" s="64">
        <v>26</v>
      </c>
    </row>
    <row r="72" spans="27:78" x14ac:dyDescent="0.15">
      <c r="AA72" s="253">
        <v>56</v>
      </c>
      <c r="AB72" s="74">
        <f t="shared" si="2"/>
        <v>242</v>
      </c>
      <c r="AC72" s="75">
        <f t="shared" si="2"/>
        <v>272</v>
      </c>
      <c r="AD72" s="76">
        <f t="shared" si="2"/>
        <v>514</v>
      </c>
      <c r="AE72" s="77">
        <v>28</v>
      </c>
      <c r="AF72" s="78">
        <v>26</v>
      </c>
      <c r="AG72" s="76">
        <v>54</v>
      </c>
      <c r="AH72" s="77">
        <v>28</v>
      </c>
      <c r="AI72" s="78">
        <v>41</v>
      </c>
      <c r="AJ72" s="76">
        <v>69</v>
      </c>
      <c r="AK72" s="77">
        <v>14</v>
      </c>
      <c r="AL72" s="78">
        <v>25</v>
      </c>
      <c r="AM72" s="76">
        <v>39</v>
      </c>
      <c r="AN72" s="77">
        <v>18</v>
      </c>
      <c r="AO72" s="78">
        <v>19</v>
      </c>
      <c r="AP72" s="76">
        <v>37</v>
      </c>
      <c r="AQ72" s="77">
        <v>41</v>
      </c>
      <c r="AR72" s="78">
        <v>48</v>
      </c>
      <c r="AS72" s="76">
        <v>89</v>
      </c>
      <c r="AT72" s="77">
        <v>35</v>
      </c>
      <c r="AU72" s="78">
        <v>32</v>
      </c>
      <c r="AV72" s="76">
        <v>67</v>
      </c>
      <c r="AW72" s="77">
        <v>12</v>
      </c>
      <c r="AX72" s="78">
        <v>18</v>
      </c>
      <c r="AY72" s="76">
        <v>30</v>
      </c>
      <c r="AZ72" s="77">
        <v>18</v>
      </c>
      <c r="BA72" s="78">
        <v>16</v>
      </c>
      <c r="BB72" s="76">
        <v>34</v>
      </c>
      <c r="BC72" s="77">
        <v>12</v>
      </c>
      <c r="BD72" s="78">
        <v>12</v>
      </c>
      <c r="BE72" s="76">
        <v>24</v>
      </c>
      <c r="BF72" s="77">
        <v>7</v>
      </c>
      <c r="BG72" s="78">
        <v>4</v>
      </c>
      <c r="BH72" s="76">
        <v>11</v>
      </c>
      <c r="BI72" s="77">
        <v>2</v>
      </c>
      <c r="BJ72" s="78">
        <v>2</v>
      </c>
      <c r="BK72" s="76">
        <v>4</v>
      </c>
      <c r="BL72" s="77">
        <v>4</v>
      </c>
      <c r="BM72" s="78">
        <v>6</v>
      </c>
      <c r="BN72" s="76">
        <v>10</v>
      </c>
      <c r="BO72" s="77">
        <v>2</v>
      </c>
      <c r="BP72" s="78">
        <v>1</v>
      </c>
      <c r="BQ72" s="76">
        <v>3</v>
      </c>
      <c r="BR72" s="77">
        <v>3</v>
      </c>
      <c r="BS72" s="78">
        <v>8</v>
      </c>
      <c r="BT72" s="76">
        <v>11</v>
      </c>
      <c r="BU72" s="77">
        <v>7</v>
      </c>
      <c r="BV72" s="78">
        <v>1</v>
      </c>
      <c r="BW72" s="76">
        <v>8</v>
      </c>
      <c r="BX72" s="77">
        <v>11</v>
      </c>
      <c r="BY72" s="78">
        <v>13</v>
      </c>
      <c r="BZ72" s="76">
        <v>24</v>
      </c>
    </row>
    <row r="73" spans="27:78" x14ac:dyDescent="0.15">
      <c r="AA73" s="253">
        <v>57</v>
      </c>
      <c r="AB73" s="74">
        <f t="shared" si="2"/>
        <v>196</v>
      </c>
      <c r="AC73" s="75">
        <f t="shared" si="2"/>
        <v>227</v>
      </c>
      <c r="AD73" s="76">
        <f t="shared" si="2"/>
        <v>423</v>
      </c>
      <c r="AE73" s="77">
        <v>24</v>
      </c>
      <c r="AF73" s="78">
        <v>21</v>
      </c>
      <c r="AG73" s="76">
        <v>45</v>
      </c>
      <c r="AH73" s="77">
        <v>24</v>
      </c>
      <c r="AI73" s="78">
        <v>35</v>
      </c>
      <c r="AJ73" s="76">
        <v>59</v>
      </c>
      <c r="AK73" s="77">
        <v>17</v>
      </c>
      <c r="AL73" s="78">
        <v>27</v>
      </c>
      <c r="AM73" s="76">
        <v>44</v>
      </c>
      <c r="AN73" s="77">
        <v>9</v>
      </c>
      <c r="AO73" s="78">
        <v>11</v>
      </c>
      <c r="AP73" s="76">
        <v>20</v>
      </c>
      <c r="AQ73" s="77">
        <v>36</v>
      </c>
      <c r="AR73" s="78">
        <v>37</v>
      </c>
      <c r="AS73" s="76">
        <v>73</v>
      </c>
      <c r="AT73" s="77">
        <v>26</v>
      </c>
      <c r="AU73" s="78">
        <v>30</v>
      </c>
      <c r="AV73" s="76">
        <v>56</v>
      </c>
      <c r="AW73" s="77">
        <v>16</v>
      </c>
      <c r="AX73" s="78">
        <v>12</v>
      </c>
      <c r="AY73" s="76">
        <v>28</v>
      </c>
      <c r="AZ73" s="77">
        <v>14</v>
      </c>
      <c r="BA73" s="78">
        <v>17</v>
      </c>
      <c r="BB73" s="76">
        <v>31</v>
      </c>
      <c r="BC73" s="77">
        <v>10</v>
      </c>
      <c r="BD73" s="78">
        <v>11</v>
      </c>
      <c r="BE73" s="76">
        <v>21</v>
      </c>
      <c r="BF73" s="77">
        <v>3</v>
      </c>
      <c r="BG73" s="78">
        <v>6</v>
      </c>
      <c r="BH73" s="76">
        <v>9</v>
      </c>
      <c r="BI73" s="77">
        <v>2</v>
      </c>
      <c r="BJ73" s="78">
        <v>1</v>
      </c>
      <c r="BK73" s="76">
        <v>3</v>
      </c>
      <c r="BL73" s="77">
        <v>3</v>
      </c>
      <c r="BM73" s="78">
        <v>1</v>
      </c>
      <c r="BN73" s="76">
        <v>4</v>
      </c>
      <c r="BO73" s="77">
        <v>2</v>
      </c>
      <c r="BP73" s="78">
        <v>1</v>
      </c>
      <c r="BQ73" s="76">
        <v>3</v>
      </c>
      <c r="BR73" s="77">
        <v>1</v>
      </c>
      <c r="BS73" s="78">
        <v>1</v>
      </c>
      <c r="BT73" s="76">
        <v>2</v>
      </c>
      <c r="BU73" s="77">
        <v>2</v>
      </c>
      <c r="BV73" s="78">
        <v>7</v>
      </c>
      <c r="BW73" s="76">
        <v>9</v>
      </c>
      <c r="BX73" s="77">
        <v>7</v>
      </c>
      <c r="BY73" s="78">
        <v>9</v>
      </c>
      <c r="BZ73" s="76">
        <v>16</v>
      </c>
    </row>
    <row r="74" spans="27:78" x14ac:dyDescent="0.15">
      <c r="AA74" s="253">
        <v>58</v>
      </c>
      <c r="AB74" s="74">
        <f t="shared" si="2"/>
        <v>237</v>
      </c>
      <c r="AC74" s="75">
        <f t="shared" si="2"/>
        <v>235</v>
      </c>
      <c r="AD74" s="76">
        <f t="shared" si="2"/>
        <v>472</v>
      </c>
      <c r="AE74" s="77">
        <v>17</v>
      </c>
      <c r="AF74" s="78">
        <v>14</v>
      </c>
      <c r="AG74" s="76">
        <v>31</v>
      </c>
      <c r="AH74" s="77">
        <v>33</v>
      </c>
      <c r="AI74" s="78">
        <v>32</v>
      </c>
      <c r="AJ74" s="76">
        <v>65</v>
      </c>
      <c r="AK74" s="77">
        <v>21</v>
      </c>
      <c r="AL74" s="78">
        <v>16</v>
      </c>
      <c r="AM74" s="76">
        <v>37</v>
      </c>
      <c r="AN74" s="77">
        <v>22</v>
      </c>
      <c r="AO74" s="78">
        <v>17</v>
      </c>
      <c r="AP74" s="76">
        <v>39</v>
      </c>
      <c r="AQ74" s="77">
        <v>42</v>
      </c>
      <c r="AR74" s="78">
        <v>43</v>
      </c>
      <c r="AS74" s="76">
        <v>85</v>
      </c>
      <c r="AT74" s="77">
        <v>30</v>
      </c>
      <c r="AU74" s="78">
        <v>32</v>
      </c>
      <c r="AV74" s="76">
        <v>62</v>
      </c>
      <c r="AW74" s="77">
        <v>9</v>
      </c>
      <c r="AX74" s="78">
        <v>16</v>
      </c>
      <c r="AY74" s="76">
        <v>25</v>
      </c>
      <c r="AZ74" s="77">
        <v>20</v>
      </c>
      <c r="BA74" s="78">
        <v>12</v>
      </c>
      <c r="BB74" s="76">
        <v>32</v>
      </c>
      <c r="BC74" s="77">
        <v>12</v>
      </c>
      <c r="BD74" s="78">
        <v>16</v>
      </c>
      <c r="BE74" s="76">
        <v>28</v>
      </c>
      <c r="BF74" s="77">
        <v>6</v>
      </c>
      <c r="BG74" s="78">
        <v>9</v>
      </c>
      <c r="BH74" s="76">
        <v>15</v>
      </c>
      <c r="BI74" s="77">
        <v>5</v>
      </c>
      <c r="BJ74" s="78">
        <v>1</v>
      </c>
      <c r="BK74" s="76">
        <v>6</v>
      </c>
      <c r="BL74" s="77">
        <v>1</v>
      </c>
      <c r="BM74" s="78">
        <v>7</v>
      </c>
      <c r="BN74" s="76">
        <v>8</v>
      </c>
      <c r="BO74" s="77">
        <v>3</v>
      </c>
      <c r="BP74" s="78"/>
      <c r="BQ74" s="76">
        <v>3</v>
      </c>
      <c r="BR74" s="77">
        <v>2</v>
      </c>
      <c r="BS74" s="78">
        <v>4</v>
      </c>
      <c r="BT74" s="76">
        <v>6</v>
      </c>
      <c r="BU74" s="77">
        <v>4</v>
      </c>
      <c r="BV74" s="78">
        <v>5</v>
      </c>
      <c r="BW74" s="76">
        <v>9</v>
      </c>
      <c r="BX74" s="77">
        <v>10</v>
      </c>
      <c r="BY74" s="78">
        <v>11</v>
      </c>
      <c r="BZ74" s="76">
        <v>21</v>
      </c>
    </row>
    <row r="75" spans="27:78" x14ac:dyDescent="0.15">
      <c r="AA75" s="253">
        <v>59</v>
      </c>
      <c r="AB75" s="74">
        <f t="shared" si="2"/>
        <v>231</v>
      </c>
      <c r="AC75" s="75">
        <f t="shared" si="2"/>
        <v>279</v>
      </c>
      <c r="AD75" s="76">
        <f t="shared" si="2"/>
        <v>510</v>
      </c>
      <c r="AE75" s="77">
        <v>23</v>
      </c>
      <c r="AF75" s="78">
        <v>34</v>
      </c>
      <c r="AG75" s="76">
        <v>57</v>
      </c>
      <c r="AH75" s="77">
        <v>37</v>
      </c>
      <c r="AI75" s="78">
        <v>47</v>
      </c>
      <c r="AJ75" s="76">
        <v>84</v>
      </c>
      <c r="AK75" s="77">
        <v>20</v>
      </c>
      <c r="AL75" s="78">
        <v>16</v>
      </c>
      <c r="AM75" s="76">
        <v>36</v>
      </c>
      <c r="AN75" s="77">
        <v>10</v>
      </c>
      <c r="AO75" s="78">
        <v>17</v>
      </c>
      <c r="AP75" s="76">
        <v>27</v>
      </c>
      <c r="AQ75" s="77">
        <v>33</v>
      </c>
      <c r="AR75" s="78">
        <v>43</v>
      </c>
      <c r="AS75" s="76">
        <v>76</v>
      </c>
      <c r="AT75" s="77">
        <v>27</v>
      </c>
      <c r="AU75" s="78">
        <v>40</v>
      </c>
      <c r="AV75" s="76">
        <v>67</v>
      </c>
      <c r="AW75" s="77">
        <v>15</v>
      </c>
      <c r="AX75" s="78">
        <v>14</v>
      </c>
      <c r="AY75" s="76">
        <v>29</v>
      </c>
      <c r="AZ75" s="77">
        <v>21</v>
      </c>
      <c r="BA75" s="78">
        <v>24</v>
      </c>
      <c r="BB75" s="76">
        <v>45</v>
      </c>
      <c r="BC75" s="77">
        <v>10</v>
      </c>
      <c r="BD75" s="78">
        <v>13</v>
      </c>
      <c r="BE75" s="76">
        <v>23</v>
      </c>
      <c r="BF75" s="77">
        <v>11</v>
      </c>
      <c r="BG75" s="78">
        <v>3</v>
      </c>
      <c r="BH75" s="76">
        <v>14</v>
      </c>
      <c r="BI75" s="77">
        <v>2</v>
      </c>
      <c r="BJ75" s="78">
        <v>3</v>
      </c>
      <c r="BK75" s="76">
        <v>5</v>
      </c>
      <c r="BL75" s="77">
        <v>4</v>
      </c>
      <c r="BM75" s="78">
        <v>2</v>
      </c>
      <c r="BN75" s="76">
        <v>6</v>
      </c>
      <c r="BO75" s="77"/>
      <c r="BP75" s="78"/>
      <c r="BQ75" s="76"/>
      <c r="BR75" s="77">
        <v>4</v>
      </c>
      <c r="BS75" s="78">
        <v>4</v>
      </c>
      <c r="BT75" s="76">
        <v>8</v>
      </c>
      <c r="BU75" s="77">
        <v>4</v>
      </c>
      <c r="BV75" s="78">
        <v>5</v>
      </c>
      <c r="BW75" s="76">
        <v>9</v>
      </c>
      <c r="BX75" s="77">
        <v>10</v>
      </c>
      <c r="BY75" s="78">
        <v>14</v>
      </c>
      <c r="BZ75" s="76">
        <v>24</v>
      </c>
    </row>
    <row r="76" spans="27:78" ht="15" thickBot="1" x14ac:dyDescent="0.2">
      <c r="AA76" s="113" t="str">
        <f>FIXED(AA71,0)&amp;" ～ "&amp;FIXED(AA75,0)&amp;" 小計"</f>
        <v>55 ～ 59 小計</v>
      </c>
      <c r="AB76" s="114">
        <f t="shared" si="2"/>
        <v>1168</v>
      </c>
      <c r="AC76" s="115">
        <f t="shared" si="2"/>
        <v>1263</v>
      </c>
      <c r="AD76" s="116">
        <f t="shared" si="2"/>
        <v>2431</v>
      </c>
      <c r="AE76" s="114">
        <v>114</v>
      </c>
      <c r="AF76" s="115">
        <v>108</v>
      </c>
      <c r="AG76" s="116">
        <v>222</v>
      </c>
      <c r="AH76" s="114">
        <v>156</v>
      </c>
      <c r="AI76" s="115">
        <v>191</v>
      </c>
      <c r="AJ76" s="116">
        <v>347</v>
      </c>
      <c r="AK76" s="114">
        <v>96</v>
      </c>
      <c r="AL76" s="115">
        <v>109</v>
      </c>
      <c r="AM76" s="116">
        <v>205</v>
      </c>
      <c r="AN76" s="114">
        <v>84</v>
      </c>
      <c r="AO76" s="115">
        <v>83</v>
      </c>
      <c r="AP76" s="116">
        <v>167</v>
      </c>
      <c r="AQ76" s="114">
        <v>190</v>
      </c>
      <c r="AR76" s="115">
        <v>198</v>
      </c>
      <c r="AS76" s="116">
        <v>388</v>
      </c>
      <c r="AT76" s="114">
        <v>154</v>
      </c>
      <c r="AU76" s="115">
        <v>174</v>
      </c>
      <c r="AV76" s="116">
        <v>328</v>
      </c>
      <c r="AW76" s="114">
        <v>66</v>
      </c>
      <c r="AX76" s="115">
        <v>75</v>
      </c>
      <c r="AY76" s="116">
        <v>141</v>
      </c>
      <c r="AZ76" s="114">
        <v>93</v>
      </c>
      <c r="BA76" s="115">
        <v>93</v>
      </c>
      <c r="BB76" s="116">
        <v>186</v>
      </c>
      <c r="BC76" s="114">
        <v>56</v>
      </c>
      <c r="BD76" s="115">
        <v>65</v>
      </c>
      <c r="BE76" s="116">
        <v>121</v>
      </c>
      <c r="BF76" s="114">
        <v>34</v>
      </c>
      <c r="BG76" s="115">
        <v>28</v>
      </c>
      <c r="BH76" s="116">
        <v>62</v>
      </c>
      <c r="BI76" s="114">
        <v>12</v>
      </c>
      <c r="BJ76" s="115">
        <v>9</v>
      </c>
      <c r="BK76" s="116">
        <v>21</v>
      </c>
      <c r="BL76" s="114">
        <v>17</v>
      </c>
      <c r="BM76" s="115">
        <v>16</v>
      </c>
      <c r="BN76" s="116">
        <v>33</v>
      </c>
      <c r="BO76" s="114">
        <v>8</v>
      </c>
      <c r="BP76" s="115">
        <v>3</v>
      </c>
      <c r="BQ76" s="116">
        <v>11</v>
      </c>
      <c r="BR76" s="114">
        <v>14</v>
      </c>
      <c r="BS76" s="115">
        <v>24</v>
      </c>
      <c r="BT76" s="116">
        <v>38</v>
      </c>
      <c r="BU76" s="114">
        <v>25</v>
      </c>
      <c r="BV76" s="115">
        <v>25</v>
      </c>
      <c r="BW76" s="116">
        <v>50</v>
      </c>
      <c r="BX76" s="114">
        <v>49</v>
      </c>
      <c r="BY76" s="115">
        <v>62</v>
      </c>
      <c r="BZ76" s="116">
        <v>111</v>
      </c>
    </row>
    <row r="77" spans="27:78" x14ac:dyDescent="0.15">
      <c r="AA77" s="250">
        <v>60</v>
      </c>
      <c r="AB77" s="62">
        <f t="shared" si="2"/>
        <v>280</v>
      </c>
      <c r="AC77" s="63">
        <f t="shared" si="2"/>
        <v>248</v>
      </c>
      <c r="AD77" s="64">
        <f t="shared" si="2"/>
        <v>528</v>
      </c>
      <c r="AE77" s="65">
        <v>30</v>
      </c>
      <c r="AF77" s="66">
        <v>15</v>
      </c>
      <c r="AG77" s="64">
        <v>45</v>
      </c>
      <c r="AH77" s="65">
        <v>30</v>
      </c>
      <c r="AI77" s="66">
        <v>36</v>
      </c>
      <c r="AJ77" s="64">
        <v>66</v>
      </c>
      <c r="AK77" s="65">
        <v>12</v>
      </c>
      <c r="AL77" s="66">
        <v>20</v>
      </c>
      <c r="AM77" s="64">
        <v>32</v>
      </c>
      <c r="AN77" s="65">
        <v>22</v>
      </c>
      <c r="AO77" s="66">
        <v>17</v>
      </c>
      <c r="AP77" s="64">
        <v>39</v>
      </c>
      <c r="AQ77" s="65">
        <v>48</v>
      </c>
      <c r="AR77" s="66">
        <v>42</v>
      </c>
      <c r="AS77" s="64">
        <v>90</v>
      </c>
      <c r="AT77" s="65">
        <v>25</v>
      </c>
      <c r="AU77" s="66">
        <v>32</v>
      </c>
      <c r="AV77" s="64">
        <v>57</v>
      </c>
      <c r="AW77" s="65">
        <v>20</v>
      </c>
      <c r="AX77" s="66">
        <v>19</v>
      </c>
      <c r="AY77" s="64">
        <v>39</v>
      </c>
      <c r="AZ77" s="65">
        <v>28</v>
      </c>
      <c r="BA77" s="66">
        <v>21</v>
      </c>
      <c r="BB77" s="64">
        <v>49</v>
      </c>
      <c r="BC77" s="65">
        <v>22</v>
      </c>
      <c r="BD77" s="66">
        <v>11</v>
      </c>
      <c r="BE77" s="64">
        <v>33</v>
      </c>
      <c r="BF77" s="65">
        <v>9</v>
      </c>
      <c r="BG77" s="66">
        <v>8</v>
      </c>
      <c r="BH77" s="64">
        <v>17</v>
      </c>
      <c r="BI77" s="65">
        <v>6</v>
      </c>
      <c r="BJ77" s="66">
        <v>2</v>
      </c>
      <c r="BK77" s="64">
        <v>8</v>
      </c>
      <c r="BL77" s="65">
        <v>3</v>
      </c>
      <c r="BM77" s="66"/>
      <c r="BN77" s="64">
        <v>3</v>
      </c>
      <c r="BO77" s="65">
        <v>2</v>
      </c>
      <c r="BP77" s="66"/>
      <c r="BQ77" s="64">
        <v>2</v>
      </c>
      <c r="BR77" s="65">
        <v>6</v>
      </c>
      <c r="BS77" s="66">
        <v>8</v>
      </c>
      <c r="BT77" s="64">
        <v>14</v>
      </c>
      <c r="BU77" s="65">
        <v>3</v>
      </c>
      <c r="BV77" s="66">
        <v>4</v>
      </c>
      <c r="BW77" s="64">
        <v>7</v>
      </c>
      <c r="BX77" s="65">
        <v>14</v>
      </c>
      <c r="BY77" s="66">
        <v>13</v>
      </c>
      <c r="BZ77" s="64">
        <v>27</v>
      </c>
    </row>
    <row r="78" spans="27:78" x14ac:dyDescent="0.15">
      <c r="AA78" s="253">
        <v>61</v>
      </c>
      <c r="AB78" s="74">
        <f t="shared" si="2"/>
        <v>277</v>
      </c>
      <c r="AC78" s="75">
        <f t="shared" si="2"/>
        <v>271</v>
      </c>
      <c r="AD78" s="76">
        <f t="shared" si="2"/>
        <v>548</v>
      </c>
      <c r="AE78" s="77">
        <v>34</v>
      </c>
      <c r="AF78" s="78">
        <v>23</v>
      </c>
      <c r="AG78" s="76">
        <v>57</v>
      </c>
      <c r="AH78" s="77">
        <v>31</v>
      </c>
      <c r="AI78" s="78">
        <v>27</v>
      </c>
      <c r="AJ78" s="76">
        <v>58</v>
      </c>
      <c r="AK78" s="77">
        <v>15</v>
      </c>
      <c r="AL78" s="78">
        <v>20</v>
      </c>
      <c r="AM78" s="76">
        <v>35</v>
      </c>
      <c r="AN78" s="77">
        <v>17</v>
      </c>
      <c r="AO78" s="78">
        <v>18</v>
      </c>
      <c r="AP78" s="76">
        <v>35</v>
      </c>
      <c r="AQ78" s="77">
        <v>36</v>
      </c>
      <c r="AR78" s="78">
        <v>46</v>
      </c>
      <c r="AS78" s="76">
        <v>82</v>
      </c>
      <c r="AT78" s="77">
        <v>35</v>
      </c>
      <c r="AU78" s="78">
        <v>27</v>
      </c>
      <c r="AV78" s="76">
        <v>62</v>
      </c>
      <c r="AW78" s="77">
        <v>24</v>
      </c>
      <c r="AX78" s="78">
        <v>31</v>
      </c>
      <c r="AY78" s="76">
        <v>55</v>
      </c>
      <c r="AZ78" s="77">
        <v>27</v>
      </c>
      <c r="BA78" s="78">
        <v>17</v>
      </c>
      <c r="BB78" s="76">
        <v>44</v>
      </c>
      <c r="BC78" s="77">
        <v>15</v>
      </c>
      <c r="BD78" s="78">
        <v>19</v>
      </c>
      <c r="BE78" s="76">
        <v>34</v>
      </c>
      <c r="BF78" s="77">
        <v>9</v>
      </c>
      <c r="BG78" s="78">
        <v>7</v>
      </c>
      <c r="BH78" s="76">
        <v>16</v>
      </c>
      <c r="BI78" s="77">
        <v>3</v>
      </c>
      <c r="BJ78" s="78">
        <v>1</v>
      </c>
      <c r="BK78" s="76">
        <v>4</v>
      </c>
      <c r="BL78" s="77">
        <v>3</v>
      </c>
      <c r="BM78" s="78">
        <v>2</v>
      </c>
      <c r="BN78" s="76">
        <v>5</v>
      </c>
      <c r="BO78" s="77">
        <v>2</v>
      </c>
      <c r="BP78" s="78">
        <v>3</v>
      </c>
      <c r="BQ78" s="76">
        <v>5</v>
      </c>
      <c r="BR78" s="77">
        <v>8</v>
      </c>
      <c r="BS78" s="78">
        <v>4</v>
      </c>
      <c r="BT78" s="76">
        <v>12</v>
      </c>
      <c r="BU78" s="77">
        <v>8</v>
      </c>
      <c r="BV78" s="78">
        <v>7</v>
      </c>
      <c r="BW78" s="76">
        <v>15</v>
      </c>
      <c r="BX78" s="77">
        <v>10</v>
      </c>
      <c r="BY78" s="78">
        <v>19</v>
      </c>
      <c r="BZ78" s="76">
        <v>29</v>
      </c>
    </row>
    <row r="79" spans="27:78" x14ac:dyDescent="0.15">
      <c r="AA79" s="253">
        <v>62</v>
      </c>
      <c r="AB79" s="74">
        <f t="shared" si="2"/>
        <v>218</v>
      </c>
      <c r="AC79" s="75">
        <f t="shared" si="2"/>
        <v>230</v>
      </c>
      <c r="AD79" s="76">
        <f t="shared" si="2"/>
        <v>448</v>
      </c>
      <c r="AE79" s="77">
        <v>17</v>
      </c>
      <c r="AF79" s="78">
        <v>24</v>
      </c>
      <c r="AG79" s="76">
        <v>41</v>
      </c>
      <c r="AH79" s="77">
        <v>44</v>
      </c>
      <c r="AI79" s="78">
        <v>27</v>
      </c>
      <c r="AJ79" s="76">
        <v>71</v>
      </c>
      <c r="AK79" s="77">
        <v>12</v>
      </c>
      <c r="AL79" s="78">
        <v>19</v>
      </c>
      <c r="AM79" s="76">
        <v>31</v>
      </c>
      <c r="AN79" s="77">
        <v>19</v>
      </c>
      <c r="AO79" s="78">
        <v>23</v>
      </c>
      <c r="AP79" s="76">
        <v>42</v>
      </c>
      <c r="AQ79" s="77">
        <v>30</v>
      </c>
      <c r="AR79" s="78">
        <v>33</v>
      </c>
      <c r="AS79" s="76">
        <v>63</v>
      </c>
      <c r="AT79" s="77">
        <v>32</v>
      </c>
      <c r="AU79" s="78">
        <v>21</v>
      </c>
      <c r="AV79" s="76">
        <v>53</v>
      </c>
      <c r="AW79" s="77">
        <v>12</v>
      </c>
      <c r="AX79" s="78">
        <v>14</v>
      </c>
      <c r="AY79" s="76">
        <v>26</v>
      </c>
      <c r="AZ79" s="77">
        <v>15</v>
      </c>
      <c r="BA79" s="78">
        <v>17</v>
      </c>
      <c r="BB79" s="76">
        <v>32</v>
      </c>
      <c r="BC79" s="77">
        <v>12</v>
      </c>
      <c r="BD79" s="78">
        <v>19</v>
      </c>
      <c r="BE79" s="76">
        <v>31</v>
      </c>
      <c r="BF79" s="77">
        <v>5</v>
      </c>
      <c r="BG79" s="78">
        <v>7</v>
      </c>
      <c r="BH79" s="76">
        <v>12</v>
      </c>
      <c r="BI79" s="77">
        <v>1</v>
      </c>
      <c r="BJ79" s="78">
        <v>1</v>
      </c>
      <c r="BK79" s="76">
        <v>2</v>
      </c>
      <c r="BL79" s="77"/>
      <c r="BM79" s="78"/>
      <c r="BN79" s="76"/>
      <c r="BO79" s="77">
        <v>2</v>
      </c>
      <c r="BP79" s="78">
        <v>1</v>
      </c>
      <c r="BQ79" s="76">
        <v>3</v>
      </c>
      <c r="BR79" s="77">
        <v>2</v>
      </c>
      <c r="BS79" s="78">
        <v>7</v>
      </c>
      <c r="BT79" s="76">
        <v>9</v>
      </c>
      <c r="BU79" s="77">
        <v>5</v>
      </c>
      <c r="BV79" s="78">
        <v>5</v>
      </c>
      <c r="BW79" s="76">
        <v>10</v>
      </c>
      <c r="BX79" s="77">
        <v>10</v>
      </c>
      <c r="BY79" s="78">
        <v>12</v>
      </c>
      <c r="BZ79" s="76">
        <v>22</v>
      </c>
    </row>
    <row r="80" spans="27:78" x14ac:dyDescent="0.15">
      <c r="AA80" s="253">
        <v>63</v>
      </c>
      <c r="AB80" s="74">
        <f t="shared" si="2"/>
        <v>262</v>
      </c>
      <c r="AC80" s="75">
        <f t="shared" si="2"/>
        <v>233</v>
      </c>
      <c r="AD80" s="76">
        <f t="shared" si="2"/>
        <v>495</v>
      </c>
      <c r="AE80" s="77">
        <v>23</v>
      </c>
      <c r="AF80" s="78">
        <v>20</v>
      </c>
      <c r="AG80" s="76">
        <v>43</v>
      </c>
      <c r="AH80" s="77">
        <v>29</v>
      </c>
      <c r="AI80" s="78">
        <v>40</v>
      </c>
      <c r="AJ80" s="76">
        <v>69</v>
      </c>
      <c r="AK80" s="77">
        <v>15</v>
      </c>
      <c r="AL80" s="78">
        <v>18</v>
      </c>
      <c r="AM80" s="76">
        <v>33</v>
      </c>
      <c r="AN80" s="77">
        <v>19</v>
      </c>
      <c r="AO80" s="78">
        <v>16</v>
      </c>
      <c r="AP80" s="76">
        <v>35</v>
      </c>
      <c r="AQ80" s="77">
        <v>39</v>
      </c>
      <c r="AR80" s="78">
        <v>38</v>
      </c>
      <c r="AS80" s="76">
        <v>77</v>
      </c>
      <c r="AT80" s="77">
        <v>30</v>
      </c>
      <c r="AU80" s="78">
        <v>33</v>
      </c>
      <c r="AV80" s="76">
        <v>63</v>
      </c>
      <c r="AW80" s="77">
        <v>12</v>
      </c>
      <c r="AX80" s="78">
        <v>9</v>
      </c>
      <c r="AY80" s="76">
        <v>21</v>
      </c>
      <c r="AZ80" s="77">
        <v>21</v>
      </c>
      <c r="BA80" s="78">
        <v>10</v>
      </c>
      <c r="BB80" s="76">
        <v>31</v>
      </c>
      <c r="BC80" s="77">
        <v>22</v>
      </c>
      <c r="BD80" s="78">
        <v>21</v>
      </c>
      <c r="BE80" s="76">
        <v>43</v>
      </c>
      <c r="BF80" s="77">
        <v>10</v>
      </c>
      <c r="BG80" s="78">
        <v>4</v>
      </c>
      <c r="BH80" s="76">
        <v>14</v>
      </c>
      <c r="BI80" s="77">
        <v>5</v>
      </c>
      <c r="BJ80" s="78">
        <v>5</v>
      </c>
      <c r="BK80" s="76">
        <v>10</v>
      </c>
      <c r="BL80" s="77">
        <v>5</v>
      </c>
      <c r="BM80" s="78">
        <v>1</v>
      </c>
      <c r="BN80" s="76">
        <v>6</v>
      </c>
      <c r="BO80" s="77">
        <v>1</v>
      </c>
      <c r="BP80" s="78">
        <v>2</v>
      </c>
      <c r="BQ80" s="76">
        <v>3</v>
      </c>
      <c r="BR80" s="77">
        <v>9</v>
      </c>
      <c r="BS80" s="78">
        <v>3</v>
      </c>
      <c r="BT80" s="76">
        <v>12</v>
      </c>
      <c r="BU80" s="77">
        <v>5</v>
      </c>
      <c r="BV80" s="78">
        <v>5</v>
      </c>
      <c r="BW80" s="76">
        <v>10</v>
      </c>
      <c r="BX80" s="77">
        <v>17</v>
      </c>
      <c r="BY80" s="78">
        <v>8</v>
      </c>
      <c r="BZ80" s="76">
        <v>25</v>
      </c>
    </row>
    <row r="81" spans="27:78" x14ac:dyDescent="0.15">
      <c r="AA81" s="253">
        <v>64</v>
      </c>
      <c r="AB81" s="74">
        <f t="shared" si="2"/>
        <v>239</v>
      </c>
      <c r="AC81" s="75">
        <f t="shared" si="2"/>
        <v>246</v>
      </c>
      <c r="AD81" s="76">
        <f t="shared" si="2"/>
        <v>485</v>
      </c>
      <c r="AE81" s="77">
        <v>24</v>
      </c>
      <c r="AF81" s="78">
        <v>23</v>
      </c>
      <c r="AG81" s="76">
        <v>47</v>
      </c>
      <c r="AH81" s="77">
        <v>28</v>
      </c>
      <c r="AI81" s="78">
        <v>30</v>
      </c>
      <c r="AJ81" s="76">
        <v>58</v>
      </c>
      <c r="AK81" s="77">
        <v>21</v>
      </c>
      <c r="AL81" s="78">
        <v>17</v>
      </c>
      <c r="AM81" s="76">
        <v>38</v>
      </c>
      <c r="AN81" s="77">
        <v>19</v>
      </c>
      <c r="AO81" s="78">
        <v>19</v>
      </c>
      <c r="AP81" s="76">
        <v>38</v>
      </c>
      <c r="AQ81" s="77">
        <v>28</v>
      </c>
      <c r="AR81" s="78">
        <v>43</v>
      </c>
      <c r="AS81" s="76">
        <v>71</v>
      </c>
      <c r="AT81" s="77">
        <v>27</v>
      </c>
      <c r="AU81" s="78">
        <v>30</v>
      </c>
      <c r="AV81" s="76">
        <v>57</v>
      </c>
      <c r="AW81" s="77">
        <v>17</v>
      </c>
      <c r="AX81" s="78">
        <v>12</v>
      </c>
      <c r="AY81" s="76">
        <v>29</v>
      </c>
      <c r="AZ81" s="77">
        <v>20</v>
      </c>
      <c r="BA81" s="78">
        <v>17</v>
      </c>
      <c r="BB81" s="76">
        <v>37</v>
      </c>
      <c r="BC81" s="77">
        <v>13</v>
      </c>
      <c r="BD81" s="78">
        <v>17</v>
      </c>
      <c r="BE81" s="76">
        <v>30</v>
      </c>
      <c r="BF81" s="77">
        <v>4</v>
      </c>
      <c r="BG81" s="78">
        <v>4</v>
      </c>
      <c r="BH81" s="76">
        <v>8</v>
      </c>
      <c r="BI81" s="77">
        <v>2</v>
      </c>
      <c r="BJ81" s="78">
        <v>2</v>
      </c>
      <c r="BK81" s="76">
        <v>4</v>
      </c>
      <c r="BL81" s="77">
        <v>5</v>
      </c>
      <c r="BM81" s="78">
        <v>5</v>
      </c>
      <c r="BN81" s="76">
        <v>10</v>
      </c>
      <c r="BO81" s="77">
        <v>2</v>
      </c>
      <c r="BP81" s="78">
        <v>1</v>
      </c>
      <c r="BQ81" s="76">
        <v>3</v>
      </c>
      <c r="BR81" s="77">
        <v>4</v>
      </c>
      <c r="BS81" s="78">
        <v>4</v>
      </c>
      <c r="BT81" s="76">
        <v>8</v>
      </c>
      <c r="BU81" s="77">
        <v>9</v>
      </c>
      <c r="BV81" s="78">
        <v>7</v>
      </c>
      <c r="BW81" s="76">
        <v>16</v>
      </c>
      <c r="BX81" s="77">
        <v>16</v>
      </c>
      <c r="BY81" s="78">
        <v>15</v>
      </c>
      <c r="BZ81" s="76">
        <v>31</v>
      </c>
    </row>
    <row r="82" spans="27:78" ht="15" thickBot="1" x14ac:dyDescent="0.2">
      <c r="AA82" s="86" t="str">
        <f>FIXED(AA77,0)&amp;" ～ "&amp;FIXED(AA81,0)&amp;" 小計"</f>
        <v>60 ～ 64 小計</v>
      </c>
      <c r="AB82" s="87">
        <f t="shared" si="2"/>
        <v>1276</v>
      </c>
      <c r="AC82" s="88">
        <f t="shared" si="2"/>
        <v>1228</v>
      </c>
      <c r="AD82" s="89">
        <f t="shared" si="2"/>
        <v>2504</v>
      </c>
      <c r="AE82" s="87">
        <v>128</v>
      </c>
      <c r="AF82" s="88">
        <v>105</v>
      </c>
      <c r="AG82" s="89">
        <v>233</v>
      </c>
      <c r="AH82" s="87">
        <v>162</v>
      </c>
      <c r="AI82" s="88">
        <v>160</v>
      </c>
      <c r="AJ82" s="89">
        <v>322</v>
      </c>
      <c r="AK82" s="87">
        <v>75</v>
      </c>
      <c r="AL82" s="88">
        <v>94</v>
      </c>
      <c r="AM82" s="89">
        <v>169</v>
      </c>
      <c r="AN82" s="87">
        <v>96</v>
      </c>
      <c r="AO82" s="88">
        <v>93</v>
      </c>
      <c r="AP82" s="89">
        <v>189</v>
      </c>
      <c r="AQ82" s="87">
        <v>181</v>
      </c>
      <c r="AR82" s="88">
        <v>202</v>
      </c>
      <c r="AS82" s="89">
        <v>383</v>
      </c>
      <c r="AT82" s="87">
        <v>149</v>
      </c>
      <c r="AU82" s="88">
        <v>143</v>
      </c>
      <c r="AV82" s="89">
        <v>292</v>
      </c>
      <c r="AW82" s="87">
        <v>85</v>
      </c>
      <c r="AX82" s="88">
        <v>85</v>
      </c>
      <c r="AY82" s="89">
        <v>170</v>
      </c>
      <c r="AZ82" s="87">
        <v>111</v>
      </c>
      <c r="BA82" s="88">
        <v>82</v>
      </c>
      <c r="BB82" s="89">
        <v>193</v>
      </c>
      <c r="BC82" s="87">
        <v>84</v>
      </c>
      <c r="BD82" s="88">
        <v>87</v>
      </c>
      <c r="BE82" s="89">
        <v>171</v>
      </c>
      <c r="BF82" s="88">
        <v>37</v>
      </c>
      <c r="BG82" s="88">
        <v>30</v>
      </c>
      <c r="BH82" s="89">
        <v>67</v>
      </c>
      <c r="BI82" s="87">
        <v>17</v>
      </c>
      <c r="BJ82" s="88">
        <v>11</v>
      </c>
      <c r="BK82" s="89">
        <v>28</v>
      </c>
      <c r="BL82" s="87">
        <v>16</v>
      </c>
      <c r="BM82" s="88">
        <v>8</v>
      </c>
      <c r="BN82" s="89">
        <v>24</v>
      </c>
      <c r="BO82" s="87">
        <v>9</v>
      </c>
      <c r="BP82" s="88">
        <v>7</v>
      </c>
      <c r="BQ82" s="89">
        <v>16</v>
      </c>
      <c r="BR82" s="87">
        <v>29</v>
      </c>
      <c r="BS82" s="88">
        <v>26</v>
      </c>
      <c r="BT82" s="89">
        <v>55</v>
      </c>
      <c r="BU82" s="114">
        <v>30</v>
      </c>
      <c r="BV82" s="88">
        <v>28</v>
      </c>
      <c r="BW82" s="89">
        <v>58</v>
      </c>
      <c r="BX82" s="87">
        <v>67</v>
      </c>
      <c r="BY82" s="88">
        <v>67</v>
      </c>
      <c r="BZ82" s="89">
        <v>134</v>
      </c>
    </row>
    <row r="83" spans="27:78" x14ac:dyDescent="0.15">
      <c r="AA83" s="253">
        <v>65</v>
      </c>
      <c r="AB83" s="62">
        <f t="shared" si="2"/>
        <v>260</v>
      </c>
      <c r="AC83" s="63">
        <f t="shared" si="2"/>
        <v>242</v>
      </c>
      <c r="AD83" s="64">
        <f t="shared" si="2"/>
        <v>502</v>
      </c>
      <c r="AE83" s="65">
        <v>26</v>
      </c>
      <c r="AF83" s="66">
        <v>24</v>
      </c>
      <c r="AG83" s="64">
        <v>50</v>
      </c>
      <c r="AH83" s="65">
        <v>34</v>
      </c>
      <c r="AI83" s="66">
        <v>19</v>
      </c>
      <c r="AJ83" s="64">
        <v>53</v>
      </c>
      <c r="AK83" s="65">
        <v>16</v>
      </c>
      <c r="AL83" s="66">
        <v>20</v>
      </c>
      <c r="AM83" s="64">
        <v>36</v>
      </c>
      <c r="AN83" s="65">
        <v>20</v>
      </c>
      <c r="AO83" s="66">
        <v>20</v>
      </c>
      <c r="AP83" s="64">
        <v>40</v>
      </c>
      <c r="AQ83" s="65">
        <v>33</v>
      </c>
      <c r="AR83" s="66">
        <v>39</v>
      </c>
      <c r="AS83" s="64">
        <v>72</v>
      </c>
      <c r="AT83" s="65">
        <v>40</v>
      </c>
      <c r="AU83" s="66">
        <v>32</v>
      </c>
      <c r="AV83" s="64">
        <v>72</v>
      </c>
      <c r="AW83" s="65">
        <v>14</v>
      </c>
      <c r="AX83" s="66">
        <v>13</v>
      </c>
      <c r="AY83" s="64">
        <v>27</v>
      </c>
      <c r="AZ83" s="65">
        <v>22</v>
      </c>
      <c r="BA83" s="66">
        <v>17</v>
      </c>
      <c r="BB83" s="64">
        <v>39</v>
      </c>
      <c r="BC83" s="65">
        <v>11</v>
      </c>
      <c r="BD83" s="66">
        <v>16</v>
      </c>
      <c r="BE83" s="64">
        <v>27</v>
      </c>
      <c r="BF83" s="65">
        <v>6</v>
      </c>
      <c r="BG83" s="66">
        <v>7</v>
      </c>
      <c r="BH83" s="64">
        <v>13</v>
      </c>
      <c r="BI83" s="65">
        <v>2</v>
      </c>
      <c r="BJ83" s="66">
        <v>1</v>
      </c>
      <c r="BK83" s="64">
        <v>3</v>
      </c>
      <c r="BL83" s="65">
        <v>5</v>
      </c>
      <c r="BM83" s="66">
        <v>2</v>
      </c>
      <c r="BN83" s="64">
        <v>7</v>
      </c>
      <c r="BO83" s="65">
        <v>1</v>
      </c>
      <c r="BP83" s="66">
        <v>1</v>
      </c>
      <c r="BQ83" s="64">
        <v>2</v>
      </c>
      <c r="BR83" s="65">
        <v>9</v>
      </c>
      <c r="BS83" s="66">
        <v>5</v>
      </c>
      <c r="BT83" s="64">
        <v>14</v>
      </c>
      <c r="BU83" s="65">
        <v>7</v>
      </c>
      <c r="BV83" s="66">
        <v>9</v>
      </c>
      <c r="BW83" s="64">
        <v>16</v>
      </c>
      <c r="BX83" s="65">
        <v>14</v>
      </c>
      <c r="BY83" s="66">
        <v>17</v>
      </c>
      <c r="BZ83" s="64">
        <v>31</v>
      </c>
    </row>
    <row r="84" spans="27:78" x14ac:dyDescent="0.15">
      <c r="AA84" s="253">
        <v>66</v>
      </c>
      <c r="AB84" s="74">
        <f t="shared" si="2"/>
        <v>236</v>
      </c>
      <c r="AC84" s="75">
        <f t="shared" si="2"/>
        <v>242</v>
      </c>
      <c r="AD84" s="76">
        <f t="shared" si="2"/>
        <v>478</v>
      </c>
      <c r="AE84" s="77">
        <v>23</v>
      </c>
      <c r="AF84" s="78">
        <v>22</v>
      </c>
      <c r="AG84" s="76">
        <v>45</v>
      </c>
      <c r="AH84" s="77">
        <v>27</v>
      </c>
      <c r="AI84" s="78">
        <v>32</v>
      </c>
      <c r="AJ84" s="76">
        <v>59</v>
      </c>
      <c r="AK84" s="77">
        <v>15</v>
      </c>
      <c r="AL84" s="78">
        <v>15</v>
      </c>
      <c r="AM84" s="76">
        <v>30</v>
      </c>
      <c r="AN84" s="77">
        <v>17</v>
      </c>
      <c r="AO84" s="78">
        <v>21</v>
      </c>
      <c r="AP84" s="76">
        <v>38</v>
      </c>
      <c r="AQ84" s="77">
        <v>37</v>
      </c>
      <c r="AR84" s="78">
        <v>35</v>
      </c>
      <c r="AS84" s="76">
        <v>72</v>
      </c>
      <c r="AT84" s="77">
        <v>28</v>
      </c>
      <c r="AU84" s="78">
        <v>28</v>
      </c>
      <c r="AV84" s="76">
        <v>56</v>
      </c>
      <c r="AW84" s="77">
        <v>11</v>
      </c>
      <c r="AX84" s="78">
        <v>17</v>
      </c>
      <c r="AY84" s="76">
        <v>28</v>
      </c>
      <c r="AZ84" s="77">
        <v>17</v>
      </c>
      <c r="BA84" s="78">
        <v>19</v>
      </c>
      <c r="BB84" s="76">
        <v>36</v>
      </c>
      <c r="BC84" s="77">
        <v>22</v>
      </c>
      <c r="BD84" s="78">
        <v>15</v>
      </c>
      <c r="BE84" s="76">
        <v>37</v>
      </c>
      <c r="BF84" s="77">
        <v>6</v>
      </c>
      <c r="BG84" s="78">
        <v>5</v>
      </c>
      <c r="BH84" s="76">
        <v>11</v>
      </c>
      <c r="BI84" s="77">
        <v>1</v>
      </c>
      <c r="BJ84" s="78">
        <v>2</v>
      </c>
      <c r="BK84" s="76">
        <v>3</v>
      </c>
      <c r="BL84" s="77">
        <v>4</v>
      </c>
      <c r="BM84" s="78">
        <v>4</v>
      </c>
      <c r="BN84" s="76">
        <v>8</v>
      </c>
      <c r="BO84" s="77">
        <v>3</v>
      </c>
      <c r="BP84" s="78">
        <v>1</v>
      </c>
      <c r="BQ84" s="76">
        <v>4</v>
      </c>
      <c r="BR84" s="77">
        <v>6</v>
      </c>
      <c r="BS84" s="78">
        <v>8</v>
      </c>
      <c r="BT84" s="76">
        <v>14</v>
      </c>
      <c r="BU84" s="77">
        <v>6</v>
      </c>
      <c r="BV84" s="78">
        <v>8</v>
      </c>
      <c r="BW84" s="76">
        <v>14</v>
      </c>
      <c r="BX84" s="77">
        <v>13</v>
      </c>
      <c r="BY84" s="78">
        <v>10</v>
      </c>
      <c r="BZ84" s="76">
        <v>23</v>
      </c>
    </row>
    <row r="85" spans="27:78" x14ac:dyDescent="0.15">
      <c r="AA85" s="253">
        <v>67</v>
      </c>
      <c r="AB85" s="74">
        <f t="shared" si="2"/>
        <v>273</v>
      </c>
      <c r="AC85" s="75">
        <f t="shared" si="2"/>
        <v>256</v>
      </c>
      <c r="AD85" s="76">
        <f t="shared" si="2"/>
        <v>529</v>
      </c>
      <c r="AE85" s="77">
        <v>17</v>
      </c>
      <c r="AF85" s="78">
        <v>26</v>
      </c>
      <c r="AG85" s="76">
        <v>43</v>
      </c>
      <c r="AH85" s="77">
        <v>39</v>
      </c>
      <c r="AI85" s="78">
        <v>28</v>
      </c>
      <c r="AJ85" s="76">
        <v>67</v>
      </c>
      <c r="AK85" s="77">
        <v>18</v>
      </c>
      <c r="AL85" s="78">
        <v>20</v>
      </c>
      <c r="AM85" s="76">
        <v>38</v>
      </c>
      <c r="AN85" s="77">
        <v>13</v>
      </c>
      <c r="AO85" s="78">
        <v>25</v>
      </c>
      <c r="AP85" s="76">
        <v>38</v>
      </c>
      <c r="AQ85" s="77">
        <v>41</v>
      </c>
      <c r="AR85" s="78">
        <v>34</v>
      </c>
      <c r="AS85" s="76">
        <v>75</v>
      </c>
      <c r="AT85" s="77">
        <v>29</v>
      </c>
      <c r="AU85" s="78">
        <v>25</v>
      </c>
      <c r="AV85" s="76">
        <v>54</v>
      </c>
      <c r="AW85" s="77">
        <v>12</v>
      </c>
      <c r="AX85" s="78">
        <v>13</v>
      </c>
      <c r="AY85" s="76">
        <v>25</v>
      </c>
      <c r="AZ85" s="77">
        <v>16</v>
      </c>
      <c r="BA85" s="78">
        <v>24</v>
      </c>
      <c r="BB85" s="76">
        <v>40</v>
      </c>
      <c r="BC85" s="77">
        <v>24</v>
      </c>
      <c r="BD85" s="78">
        <v>14</v>
      </c>
      <c r="BE85" s="76">
        <v>38</v>
      </c>
      <c r="BF85" s="77">
        <v>11</v>
      </c>
      <c r="BG85" s="78">
        <v>12</v>
      </c>
      <c r="BH85" s="76">
        <v>23</v>
      </c>
      <c r="BI85" s="77">
        <v>6</v>
      </c>
      <c r="BJ85" s="78">
        <v>2</v>
      </c>
      <c r="BK85" s="76">
        <v>8</v>
      </c>
      <c r="BL85" s="77">
        <v>4</v>
      </c>
      <c r="BM85" s="78">
        <v>2</v>
      </c>
      <c r="BN85" s="76">
        <v>6</v>
      </c>
      <c r="BO85" s="77">
        <v>1</v>
      </c>
      <c r="BP85" s="78">
        <v>1</v>
      </c>
      <c r="BQ85" s="76">
        <v>2</v>
      </c>
      <c r="BR85" s="77">
        <v>5</v>
      </c>
      <c r="BS85" s="78">
        <v>3</v>
      </c>
      <c r="BT85" s="76">
        <v>8</v>
      </c>
      <c r="BU85" s="77">
        <v>9</v>
      </c>
      <c r="BV85" s="78">
        <v>6</v>
      </c>
      <c r="BW85" s="76">
        <v>15</v>
      </c>
      <c r="BX85" s="77">
        <v>28</v>
      </c>
      <c r="BY85" s="78">
        <v>21</v>
      </c>
      <c r="BZ85" s="76">
        <v>49</v>
      </c>
    </row>
    <row r="86" spans="27:78" x14ac:dyDescent="0.15">
      <c r="AA86" s="253">
        <v>68</v>
      </c>
      <c r="AB86" s="74">
        <f t="shared" si="2"/>
        <v>252</v>
      </c>
      <c r="AC86" s="75">
        <f t="shared" si="2"/>
        <v>234</v>
      </c>
      <c r="AD86" s="76">
        <f t="shared" si="2"/>
        <v>486</v>
      </c>
      <c r="AE86" s="77">
        <v>19</v>
      </c>
      <c r="AF86" s="78">
        <v>23</v>
      </c>
      <c r="AG86" s="76">
        <v>42</v>
      </c>
      <c r="AH86" s="77">
        <v>35</v>
      </c>
      <c r="AI86" s="78">
        <v>37</v>
      </c>
      <c r="AJ86" s="76">
        <v>72</v>
      </c>
      <c r="AK86" s="77">
        <v>19</v>
      </c>
      <c r="AL86" s="78">
        <v>19</v>
      </c>
      <c r="AM86" s="76">
        <v>38</v>
      </c>
      <c r="AN86" s="77">
        <v>20</v>
      </c>
      <c r="AO86" s="78">
        <v>9</v>
      </c>
      <c r="AP86" s="76">
        <v>29</v>
      </c>
      <c r="AQ86" s="77">
        <v>35</v>
      </c>
      <c r="AR86" s="78">
        <v>27</v>
      </c>
      <c r="AS86" s="76">
        <v>62</v>
      </c>
      <c r="AT86" s="77">
        <v>35</v>
      </c>
      <c r="AU86" s="78">
        <v>26</v>
      </c>
      <c r="AV86" s="76">
        <v>61</v>
      </c>
      <c r="AW86" s="77">
        <v>14</v>
      </c>
      <c r="AX86" s="78">
        <v>7</v>
      </c>
      <c r="AY86" s="76">
        <v>21</v>
      </c>
      <c r="AZ86" s="77">
        <v>13</v>
      </c>
      <c r="BA86" s="78">
        <v>19</v>
      </c>
      <c r="BB86" s="76">
        <v>32</v>
      </c>
      <c r="BC86" s="77">
        <v>17</v>
      </c>
      <c r="BD86" s="78">
        <v>15</v>
      </c>
      <c r="BE86" s="76">
        <v>32</v>
      </c>
      <c r="BF86" s="77">
        <v>5</v>
      </c>
      <c r="BG86" s="78">
        <v>12</v>
      </c>
      <c r="BH86" s="76">
        <v>17</v>
      </c>
      <c r="BI86" s="77">
        <v>6</v>
      </c>
      <c r="BJ86" s="78">
        <v>1</v>
      </c>
      <c r="BK86" s="76">
        <v>7</v>
      </c>
      <c r="BL86" s="77">
        <v>1</v>
      </c>
      <c r="BM86" s="78">
        <v>3</v>
      </c>
      <c r="BN86" s="76">
        <v>4</v>
      </c>
      <c r="BO86" s="77">
        <v>2</v>
      </c>
      <c r="BP86" s="78"/>
      <c r="BQ86" s="76">
        <v>2</v>
      </c>
      <c r="BR86" s="77">
        <v>5</v>
      </c>
      <c r="BS86" s="78">
        <v>10</v>
      </c>
      <c r="BT86" s="76">
        <v>15</v>
      </c>
      <c r="BU86" s="77">
        <v>7</v>
      </c>
      <c r="BV86" s="78">
        <v>7</v>
      </c>
      <c r="BW86" s="76">
        <v>14</v>
      </c>
      <c r="BX86" s="77">
        <v>19</v>
      </c>
      <c r="BY86" s="78">
        <v>19</v>
      </c>
      <c r="BZ86" s="76">
        <v>38</v>
      </c>
    </row>
    <row r="87" spans="27:78" x14ac:dyDescent="0.15">
      <c r="AA87" s="253">
        <v>69</v>
      </c>
      <c r="AB87" s="74">
        <f t="shared" si="2"/>
        <v>234</v>
      </c>
      <c r="AC87" s="75">
        <f t="shared" si="2"/>
        <v>269</v>
      </c>
      <c r="AD87" s="76">
        <f t="shared" si="2"/>
        <v>503</v>
      </c>
      <c r="AE87" s="77">
        <v>23</v>
      </c>
      <c r="AF87" s="78">
        <v>27</v>
      </c>
      <c r="AG87" s="76">
        <v>50</v>
      </c>
      <c r="AH87" s="77">
        <v>32</v>
      </c>
      <c r="AI87" s="78">
        <v>47</v>
      </c>
      <c r="AJ87" s="76">
        <v>79</v>
      </c>
      <c r="AK87" s="77">
        <v>19</v>
      </c>
      <c r="AL87" s="78">
        <v>15</v>
      </c>
      <c r="AM87" s="76">
        <v>34</v>
      </c>
      <c r="AN87" s="77">
        <v>17</v>
      </c>
      <c r="AO87" s="78">
        <v>19</v>
      </c>
      <c r="AP87" s="76">
        <v>36</v>
      </c>
      <c r="AQ87" s="77">
        <v>33</v>
      </c>
      <c r="AR87" s="78">
        <v>31</v>
      </c>
      <c r="AS87" s="76">
        <v>64</v>
      </c>
      <c r="AT87" s="77">
        <v>33</v>
      </c>
      <c r="AU87" s="78">
        <v>35</v>
      </c>
      <c r="AV87" s="76">
        <v>68</v>
      </c>
      <c r="AW87" s="77">
        <v>14</v>
      </c>
      <c r="AX87" s="78">
        <v>16</v>
      </c>
      <c r="AY87" s="76">
        <v>30</v>
      </c>
      <c r="AZ87" s="77">
        <v>12</v>
      </c>
      <c r="BA87" s="78">
        <v>23</v>
      </c>
      <c r="BB87" s="76">
        <v>35</v>
      </c>
      <c r="BC87" s="77">
        <v>9</v>
      </c>
      <c r="BD87" s="78">
        <v>17</v>
      </c>
      <c r="BE87" s="76">
        <v>26</v>
      </c>
      <c r="BF87" s="77">
        <v>12</v>
      </c>
      <c r="BG87" s="78">
        <v>7</v>
      </c>
      <c r="BH87" s="76">
        <v>19</v>
      </c>
      <c r="BI87" s="77">
        <v>1</v>
      </c>
      <c r="BJ87" s="78">
        <v>1</v>
      </c>
      <c r="BK87" s="76">
        <v>2</v>
      </c>
      <c r="BL87" s="77">
        <v>3</v>
      </c>
      <c r="BM87" s="78">
        <v>4</v>
      </c>
      <c r="BN87" s="76">
        <v>7</v>
      </c>
      <c r="BO87" s="77">
        <v>1</v>
      </c>
      <c r="BP87" s="78">
        <v>3</v>
      </c>
      <c r="BQ87" s="76">
        <v>4</v>
      </c>
      <c r="BR87" s="77">
        <v>6</v>
      </c>
      <c r="BS87" s="78">
        <v>3</v>
      </c>
      <c r="BT87" s="76">
        <v>9</v>
      </c>
      <c r="BU87" s="77">
        <v>9</v>
      </c>
      <c r="BV87" s="78">
        <v>8</v>
      </c>
      <c r="BW87" s="76">
        <v>17</v>
      </c>
      <c r="BX87" s="77">
        <v>10</v>
      </c>
      <c r="BY87" s="78">
        <v>13</v>
      </c>
      <c r="BZ87" s="76">
        <v>23</v>
      </c>
    </row>
    <row r="88" spans="27:78" x14ac:dyDescent="0.15">
      <c r="AA88" s="86" t="str">
        <f>FIXED(AA83,0)&amp;" ～ "&amp;FIXED(AA87,0)&amp;" 小計"</f>
        <v>65 ～ 69 小計</v>
      </c>
      <c r="AB88" s="87">
        <f t="shared" si="2"/>
        <v>1255</v>
      </c>
      <c r="AC88" s="88">
        <f t="shared" si="2"/>
        <v>1243</v>
      </c>
      <c r="AD88" s="89">
        <f t="shared" si="2"/>
        <v>2498</v>
      </c>
      <c r="AE88" s="87">
        <v>108</v>
      </c>
      <c r="AF88" s="88">
        <v>122</v>
      </c>
      <c r="AG88" s="89">
        <v>230</v>
      </c>
      <c r="AH88" s="87">
        <v>167</v>
      </c>
      <c r="AI88" s="88">
        <v>163</v>
      </c>
      <c r="AJ88" s="89">
        <v>330</v>
      </c>
      <c r="AK88" s="87">
        <v>87</v>
      </c>
      <c r="AL88" s="88">
        <v>89</v>
      </c>
      <c r="AM88" s="89">
        <v>176</v>
      </c>
      <c r="AN88" s="87">
        <v>87</v>
      </c>
      <c r="AO88" s="88">
        <v>94</v>
      </c>
      <c r="AP88" s="89">
        <v>181</v>
      </c>
      <c r="AQ88" s="87">
        <v>179</v>
      </c>
      <c r="AR88" s="88">
        <v>166</v>
      </c>
      <c r="AS88" s="89">
        <v>345</v>
      </c>
      <c r="AT88" s="87">
        <v>165</v>
      </c>
      <c r="AU88" s="88">
        <v>146</v>
      </c>
      <c r="AV88" s="89">
        <v>311</v>
      </c>
      <c r="AW88" s="87">
        <v>65</v>
      </c>
      <c r="AX88" s="88">
        <v>66</v>
      </c>
      <c r="AY88" s="89">
        <v>131</v>
      </c>
      <c r="AZ88" s="87">
        <v>80</v>
      </c>
      <c r="BA88" s="88">
        <v>102</v>
      </c>
      <c r="BB88" s="89">
        <v>182</v>
      </c>
      <c r="BC88" s="87">
        <v>83</v>
      </c>
      <c r="BD88" s="88">
        <v>77</v>
      </c>
      <c r="BE88" s="89">
        <v>160</v>
      </c>
      <c r="BF88" s="87">
        <v>40</v>
      </c>
      <c r="BG88" s="88">
        <v>43</v>
      </c>
      <c r="BH88" s="89">
        <v>83</v>
      </c>
      <c r="BI88" s="87">
        <v>16</v>
      </c>
      <c r="BJ88" s="88">
        <v>7</v>
      </c>
      <c r="BK88" s="89">
        <v>23</v>
      </c>
      <c r="BL88" s="87">
        <v>17</v>
      </c>
      <c r="BM88" s="88">
        <v>15</v>
      </c>
      <c r="BN88" s="89">
        <v>32</v>
      </c>
      <c r="BO88" s="87">
        <v>8</v>
      </c>
      <c r="BP88" s="88">
        <v>6</v>
      </c>
      <c r="BQ88" s="89">
        <v>14</v>
      </c>
      <c r="BR88" s="87">
        <v>31</v>
      </c>
      <c r="BS88" s="88">
        <v>29</v>
      </c>
      <c r="BT88" s="89">
        <v>60</v>
      </c>
      <c r="BU88" s="87">
        <v>38</v>
      </c>
      <c r="BV88" s="88">
        <v>38</v>
      </c>
      <c r="BW88" s="89">
        <v>76</v>
      </c>
      <c r="BX88" s="87">
        <v>84</v>
      </c>
      <c r="BY88" s="88">
        <v>80</v>
      </c>
      <c r="BZ88" s="89">
        <v>164</v>
      </c>
    </row>
    <row r="89" spans="27:78" x14ac:dyDescent="0.15">
      <c r="AA89" s="253">
        <v>70</v>
      </c>
      <c r="AB89" s="62">
        <f t="shared" si="2"/>
        <v>235</v>
      </c>
      <c r="AC89" s="63">
        <f t="shared" si="2"/>
        <v>259</v>
      </c>
      <c r="AD89" s="64">
        <f t="shared" si="2"/>
        <v>494</v>
      </c>
      <c r="AE89" s="65">
        <v>21</v>
      </c>
      <c r="AF89" s="66">
        <v>19</v>
      </c>
      <c r="AG89" s="64">
        <v>40</v>
      </c>
      <c r="AH89" s="65">
        <v>31</v>
      </c>
      <c r="AI89" s="66">
        <v>36</v>
      </c>
      <c r="AJ89" s="64">
        <v>67</v>
      </c>
      <c r="AK89" s="65">
        <v>15</v>
      </c>
      <c r="AL89" s="66">
        <v>19</v>
      </c>
      <c r="AM89" s="64">
        <v>34</v>
      </c>
      <c r="AN89" s="65">
        <v>21</v>
      </c>
      <c r="AO89" s="66">
        <v>31</v>
      </c>
      <c r="AP89" s="64">
        <v>52</v>
      </c>
      <c r="AQ89" s="65">
        <v>39</v>
      </c>
      <c r="AR89" s="66">
        <v>39</v>
      </c>
      <c r="AS89" s="64">
        <v>78</v>
      </c>
      <c r="AT89" s="65">
        <v>25</v>
      </c>
      <c r="AU89" s="66">
        <v>21</v>
      </c>
      <c r="AV89" s="64">
        <v>46</v>
      </c>
      <c r="AW89" s="65">
        <v>14</v>
      </c>
      <c r="AX89" s="66">
        <v>13</v>
      </c>
      <c r="AY89" s="64">
        <v>27</v>
      </c>
      <c r="AZ89" s="65">
        <v>12</v>
      </c>
      <c r="BA89" s="66">
        <v>28</v>
      </c>
      <c r="BB89" s="64">
        <v>40</v>
      </c>
      <c r="BC89" s="65">
        <v>13</v>
      </c>
      <c r="BD89" s="66">
        <v>11</v>
      </c>
      <c r="BE89" s="64">
        <v>24</v>
      </c>
      <c r="BF89" s="65">
        <v>9</v>
      </c>
      <c r="BG89" s="66">
        <v>6</v>
      </c>
      <c r="BH89" s="64">
        <v>15</v>
      </c>
      <c r="BI89" s="65">
        <v>2</v>
      </c>
      <c r="BJ89" s="66">
        <v>4</v>
      </c>
      <c r="BK89" s="64">
        <v>6</v>
      </c>
      <c r="BL89" s="65">
        <v>4</v>
      </c>
      <c r="BM89" s="66">
        <v>6</v>
      </c>
      <c r="BN89" s="64">
        <v>10</v>
      </c>
      <c r="BO89" s="65">
        <v>1</v>
      </c>
      <c r="BP89" s="66">
        <v>3</v>
      </c>
      <c r="BQ89" s="64">
        <v>4</v>
      </c>
      <c r="BR89" s="65">
        <v>4</v>
      </c>
      <c r="BS89" s="66">
        <v>2</v>
      </c>
      <c r="BT89" s="64">
        <v>6</v>
      </c>
      <c r="BU89" s="65">
        <v>8</v>
      </c>
      <c r="BV89" s="66">
        <v>7</v>
      </c>
      <c r="BW89" s="64">
        <v>15</v>
      </c>
      <c r="BX89" s="65">
        <v>16</v>
      </c>
      <c r="BY89" s="66">
        <v>14</v>
      </c>
      <c r="BZ89" s="64">
        <v>30</v>
      </c>
    </row>
    <row r="90" spans="27:78" x14ac:dyDescent="0.15">
      <c r="AA90" s="253">
        <v>71</v>
      </c>
      <c r="AB90" s="74">
        <f t="shared" si="2"/>
        <v>284</v>
      </c>
      <c r="AC90" s="75">
        <f t="shared" si="2"/>
        <v>302</v>
      </c>
      <c r="AD90" s="76">
        <f t="shared" si="2"/>
        <v>586</v>
      </c>
      <c r="AE90" s="77">
        <v>29</v>
      </c>
      <c r="AF90" s="78">
        <v>26</v>
      </c>
      <c r="AG90" s="76">
        <v>55</v>
      </c>
      <c r="AH90" s="77">
        <v>35</v>
      </c>
      <c r="AI90" s="78">
        <v>33</v>
      </c>
      <c r="AJ90" s="76">
        <v>68</v>
      </c>
      <c r="AK90" s="77">
        <v>19</v>
      </c>
      <c r="AL90" s="78">
        <v>24</v>
      </c>
      <c r="AM90" s="76">
        <v>43</v>
      </c>
      <c r="AN90" s="77">
        <v>15</v>
      </c>
      <c r="AO90" s="78">
        <v>18</v>
      </c>
      <c r="AP90" s="76">
        <v>33</v>
      </c>
      <c r="AQ90" s="77">
        <v>33</v>
      </c>
      <c r="AR90" s="78">
        <v>48</v>
      </c>
      <c r="AS90" s="76">
        <v>81</v>
      </c>
      <c r="AT90" s="77">
        <v>42</v>
      </c>
      <c r="AU90" s="78">
        <v>34</v>
      </c>
      <c r="AV90" s="76">
        <v>76</v>
      </c>
      <c r="AW90" s="77">
        <v>16</v>
      </c>
      <c r="AX90" s="78">
        <v>21</v>
      </c>
      <c r="AY90" s="76">
        <v>37</v>
      </c>
      <c r="AZ90" s="77">
        <v>23</v>
      </c>
      <c r="BA90" s="78">
        <v>22</v>
      </c>
      <c r="BB90" s="76">
        <v>45</v>
      </c>
      <c r="BC90" s="77">
        <v>18</v>
      </c>
      <c r="BD90" s="78">
        <v>16</v>
      </c>
      <c r="BE90" s="76">
        <v>34</v>
      </c>
      <c r="BF90" s="77">
        <v>11</v>
      </c>
      <c r="BG90" s="78">
        <v>12</v>
      </c>
      <c r="BH90" s="76">
        <v>23</v>
      </c>
      <c r="BI90" s="77">
        <v>4</v>
      </c>
      <c r="BJ90" s="78">
        <v>3</v>
      </c>
      <c r="BK90" s="76">
        <v>7</v>
      </c>
      <c r="BL90" s="77">
        <v>2</v>
      </c>
      <c r="BM90" s="78">
        <v>10</v>
      </c>
      <c r="BN90" s="76">
        <v>12</v>
      </c>
      <c r="BO90" s="77">
        <v>2</v>
      </c>
      <c r="BP90" s="78">
        <v>2</v>
      </c>
      <c r="BQ90" s="76">
        <v>4</v>
      </c>
      <c r="BR90" s="77">
        <v>5</v>
      </c>
      <c r="BS90" s="78">
        <v>10</v>
      </c>
      <c r="BT90" s="76">
        <v>15</v>
      </c>
      <c r="BU90" s="77">
        <v>15</v>
      </c>
      <c r="BV90" s="78">
        <v>9</v>
      </c>
      <c r="BW90" s="76">
        <v>24</v>
      </c>
      <c r="BX90" s="77">
        <v>15</v>
      </c>
      <c r="BY90" s="78">
        <v>14</v>
      </c>
      <c r="BZ90" s="76">
        <v>29</v>
      </c>
    </row>
    <row r="91" spans="27:78" x14ac:dyDescent="0.15">
      <c r="AA91" s="253">
        <v>72</v>
      </c>
      <c r="AB91" s="74">
        <f t="shared" si="2"/>
        <v>242</v>
      </c>
      <c r="AC91" s="75">
        <f t="shared" si="2"/>
        <v>276</v>
      </c>
      <c r="AD91" s="76">
        <f t="shared" si="2"/>
        <v>518</v>
      </c>
      <c r="AE91" s="77">
        <v>17</v>
      </c>
      <c r="AF91" s="78">
        <v>27</v>
      </c>
      <c r="AG91" s="76">
        <v>44</v>
      </c>
      <c r="AH91" s="77">
        <v>35</v>
      </c>
      <c r="AI91" s="78">
        <v>42</v>
      </c>
      <c r="AJ91" s="76">
        <v>77</v>
      </c>
      <c r="AK91" s="77">
        <v>19</v>
      </c>
      <c r="AL91" s="78">
        <v>14</v>
      </c>
      <c r="AM91" s="76">
        <v>33</v>
      </c>
      <c r="AN91" s="77">
        <v>19</v>
      </c>
      <c r="AO91" s="78">
        <v>27</v>
      </c>
      <c r="AP91" s="76">
        <v>46</v>
      </c>
      <c r="AQ91" s="77">
        <v>29</v>
      </c>
      <c r="AR91" s="78">
        <v>27</v>
      </c>
      <c r="AS91" s="76">
        <v>56</v>
      </c>
      <c r="AT91" s="77">
        <v>23</v>
      </c>
      <c r="AU91" s="78">
        <v>29</v>
      </c>
      <c r="AV91" s="76">
        <v>52</v>
      </c>
      <c r="AW91" s="77">
        <v>14</v>
      </c>
      <c r="AX91" s="78">
        <v>22</v>
      </c>
      <c r="AY91" s="76">
        <v>36</v>
      </c>
      <c r="AZ91" s="77">
        <v>21</v>
      </c>
      <c r="BA91" s="78">
        <v>27</v>
      </c>
      <c r="BB91" s="76">
        <v>48</v>
      </c>
      <c r="BC91" s="77">
        <v>11</v>
      </c>
      <c r="BD91" s="78">
        <v>15</v>
      </c>
      <c r="BE91" s="76">
        <v>26</v>
      </c>
      <c r="BF91" s="77">
        <v>9</v>
      </c>
      <c r="BG91" s="78">
        <v>12</v>
      </c>
      <c r="BH91" s="76">
        <v>21</v>
      </c>
      <c r="BI91" s="77">
        <v>7</v>
      </c>
      <c r="BJ91" s="78">
        <v>3</v>
      </c>
      <c r="BK91" s="76">
        <v>10</v>
      </c>
      <c r="BL91" s="77">
        <v>6</v>
      </c>
      <c r="BM91" s="78">
        <v>6</v>
      </c>
      <c r="BN91" s="76">
        <v>12</v>
      </c>
      <c r="BO91" s="77"/>
      <c r="BP91" s="78"/>
      <c r="BQ91" s="76"/>
      <c r="BR91" s="77">
        <v>7</v>
      </c>
      <c r="BS91" s="78">
        <v>7</v>
      </c>
      <c r="BT91" s="76">
        <v>14</v>
      </c>
      <c r="BU91" s="77">
        <v>8</v>
      </c>
      <c r="BV91" s="78">
        <v>6</v>
      </c>
      <c r="BW91" s="76">
        <v>14</v>
      </c>
      <c r="BX91" s="77">
        <v>17</v>
      </c>
      <c r="BY91" s="78">
        <v>12</v>
      </c>
      <c r="BZ91" s="76">
        <v>29</v>
      </c>
    </row>
    <row r="92" spans="27:78" x14ac:dyDescent="0.15">
      <c r="AA92" s="253">
        <v>73</v>
      </c>
      <c r="AB92" s="74">
        <f t="shared" si="2"/>
        <v>271</v>
      </c>
      <c r="AC92" s="75">
        <f t="shared" si="2"/>
        <v>336</v>
      </c>
      <c r="AD92" s="76">
        <f t="shared" si="2"/>
        <v>607</v>
      </c>
      <c r="AE92" s="77">
        <v>37</v>
      </c>
      <c r="AF92" s="78">
        <v>39</v>
      </c>
      <c r="AG92" s="76">
        <v>76</v>
      </c>
      <c r="AH92" s="77">
        <v>43</v>
      </c>
      <c r="AI92" s="78">
        <v>41</v>
      </c>
      <c r="AJ92" s="76">
        <v>84</v>
      </c>
      <c r="AK92" s="77">
        <v>13</v>
      </c>
      <c r="AL92" s="78">
        <v>29</v>
      </c>
      <c r="AM92" s="76">
        <v>42</v>
      </c>
      <c r="AN92" s="77">
        <v>24</v>
      </c>
      <c r="AO92" s="78">
        <v>28</v>
      </c>
      <c r="AP92" s="76">
        <v>52</v>
      </c>
      <c r="AQ92" s="77">
        <v>31</v>
      </c>
      <c r="AR92" s="78">
        <v>45</v>
      </c>
      <c r="AS92" s="76">
        <v>76</v>
      </c>
      <c r="AT92" s="77">
        <v>23</v>
      </c>
      <c r="AU92" s="78">
        <v>44</v>
      </c>
      <c r="AV92" s="76">
        <v>67</v>
      </c>
      <c r="AW92" s="77">
        <v>17</v>
      </c>
      <c r="AX92" s="78">
        <v>17</v>
      </c>
      <c r="AY92" s="76">
        <v>34</v>
      </c>
      <c r="AZ92" s="77">
        <v>28</v>
      </c>
      <c r="BA92" s="78">
        <v>24</v>
      </c>
      <c r="BB92" s="76">
        <v>52</v>
      </c>
      <c r="BC92" s="77">
        <v>14</v>
      </c>
      <c r="BD92" s="78">
        <v>14</v>
      </c>
      <c r="BE92" s="76">
        <v>28</v>
      </c>
      <c r="BF92" s="77">
        <v>10</v>
      </c>
      <c r="BG92" s="78">
        <v>14</v>
      </c>
      <c r="BH92" s="76">
        <v>24</v>
      </c>
      <c r="BI92" s="77">
        <v>3</v>
      </c>
      <c r="BJ92" s="78">
        <v>5</v>
      </c>
      <c r="BK92" s="76">
        <v>8</v>
      </c>
      <c r="BL92" s="77">
        <v>4</v>
      </c>
      <c r="BM92" s="78">
        <v>6</v>
      </c>
      <c r="BN92" s="76">
        <v>10</v>
      </c>
      <c r="BO92" s="77">
        <v>3</v>
      </c>
      <c r="BP92" s="78">
        <v>2</v>
      </c>
      <c r="BQ92" s="76">
        <v>5</v>
      </c>
      <c r="BR92" s="77">
        <v>3</v>
      </c>
      <c r="BS92" s="78">
        <v>5</v>
      </c>
      <c r="BT92" s="76">
        <v>8</v>
      </c>
      <c r="BU92" s="77">
        <v>5</v>
      </c>
      <c r="BV92" s="78">
        <v>10</v>
      </c>
      <c r="BW92" s="76">
        <v>15</v>
      </c>
      <c r="BX92" s="77">
        <v>13</v>
      </c>
      <c r="BY92" s="78">
        <v>13</v>
      </c>
      <c r="BZ92" s="76">
        <v>26</v>
      </c>
    </row>
    <row r="93" spans="27:78" x14ac:dyDescent="0.15">
      <c r="AA93" s="253">
        <v>74</v>
      </c>
      <c r="AB93" s="74">
        <f t="shared" si="2"/>
        <v>312</v>
      </c>
      <c r="AC93" s="75">
        <f t="shared" si="2"/>
        <v>339</v>
      </c>
      <c r="AD93" s="76">
        <f t="shared" si="2"/>
        <v>651</v>
      </c>
      <c r="AE93" s="77">
        <v>30</v>
      </c>
      <c r="AF93" s="78">
        <v>39</v>
      </c>
      <c r="AG93" s="76">
        <v>69</v>
      </c>
      <c r="AH93" s="77">
        <v>46</v>
      </c>
      <c r="AI93" s="78">
        <v>49</v>
      </c>
      <c r="AJ93" s="76">
        <v>95</v>
      </c>
      <c r="AK93" s="77">
        <v>24</v>
      </c>
      <c r="AL93" s="78">
        <v>20</v>
      </c>
      <c r="AM93" s="76">
        <v>44</v>
      </c>
      <c r="AN93" s="77">
        <v>31</v>
      </c>
      <c r="AO93" s="78">
        <v>25</v>
      </c>
      <c r="AP93" s="76">
        <v>56</v>
      </c>
      <c r="AQ93" s="77">
        <v>33</v>
      </c>
      <c r="AR93" s="78">
        <v>40</v>
      </c>
      <c r="AS93" s="76">
        <v>73</v>
      </c>
      <c r="AT93" s="77">
        <v>45</v>
      </c>
      <c r="AU93" s="78">
        <v>39</v>
      </c>
      <c r="AV93" s="76">
        <v>84</v>
      </c>
      <c r="AW93" s="77">
        <v>13</v>
      </c>
      <c r="AX93" s="78">
        <v>15</v>
      </c>
      <c r="AY93" s="76">
        <v>28</v>
      </c>
      <c r="AZ93" s="77">
        <v>17</v>
      </c>
      <c r="BA93" s="78">
        <v>26</v>
      </c>
      <c r="BB93" s="76">
        <v>43</v>
      </c>
      <c r="BC93" s="77">
        <v>12</v>
      </c>
      <c r="BD93" s="78">
        <v>15</v>
      </c>
      <c r="BE93" s="76">
        <v>27</v>
      </c>
      <c r="BF93" s="77">
        <v>9</v>
      </c>
      <c r="BG93" s="78">
        <v>6</v>
      </c>
      <c r="BH93" s="76">
        <v>15</v>
      </c>
      <c r="BI93" s="77">
        <v>3</v>
      </c>
      <c r="BJ93" s="78">
        <v>2</v>
      </c>
      <c r="BK93" s="76">
        <v>5</v>
      </c>
      <c r="BL93" s="77">
        <v>5</v>
      </c>
      <c r="BM93" s="78">
        <v>4</v>
      </c>
      <c r="BN93" s="76">
        <v>9</v>
      </c>
      <c r="BO93" s="77">
        <v>4</v>
      </c>
      <c r="BP93" s="78">
        <v>2</v>
      </c>
      <c r="BQ93" s="76">
        <v>6</v>
      </c>
      <c r="BR93" s="77">
        <v>7</v>
      </c>
      <c r="BS93" s="78">
        <v>5</v>
      </c>
      <c r="BT93" s="76">
        <v>12</v>
      </c>
      <c r="BU93" s="77">
        <v>13</v>
      </c>
      <c r="BV93" s="78">
        <v>16</v>
      </c>
      <c r="BW93" s="76">
        <v>29</v>
      </c>
      <c r="BX93" s="77">
        <v>20</v>
      </c>
      <c r="BY93" s="78">
        <v>36</v>
      </c>
      <c r="BZ93" s="76">
        <v>56</v>
      </c>
    </row>
    <row r="94" spans="27:78" x14ac:dyDescent="0.15">
      <c r="AA94" s="86" t="str">
        <f>FIXED(AA89,0)&amp;" ～ "&amp;FIXED(AA93,0)&amp;" 小計"</f>
        <v>70 ～ 74 小計</v>
      </c>
      <c r="AB94" s="87">
        <f t="shared" si="2"/>
        <v>1344</v>
      </c>
      <c r="AC94" s="88">
        <f t="shared" si="2"/>
        <v>1512</v>
      </c>
      <c r="AD94" s="89">
        <f t="shared" si="2"/>
        <v>2856</v>
      </c>
      <c r="AE94" s="87">
        <v>134</v>
      </c>
      <c r="AF94" s="88">
        <v>150</v>
      </c>
      <c r="AG94" s="89">
        <v>284</v>
      </c>
      <c r="AH94" s="87">
        <v>190</v>
      </c>
      <c r="AI94" s="88">
        <v>201</v>
      </c>
      <c r="AJ94" s="89">
        <v>391</v>
      </c>
      <c r="AK94" s="87">
        <v>90</v>
      </c>
      <c r="AL94" s="88">
        <v>106</v>
      </c>
      <c r="AM94" s="89">
        <v>196</v>
      </c>
      <c r="AN94" s="87">
        <v>110</v>
      </c>
      <c r="AO94" s="88">
        <v>129</v>
      </c>
      <c r="AP94" s="89">
        <v>239</v>
      </c>
      <c r="AQ94" s="87">
        <v>165</v>
      </c>
      <c r="AR94" s="88">
        <v>199</v>
      </c>
      <c r="AS94" s="89">
        <v>364</v>
      </c>
      <c r="AT94" s="87">
        <v>158</v>
      </c>
      <c r="AU94" s="88">
        <v>167</v>
      </c>
      <c r="AV94" s="89">
        <v>325</v>
      </c>
      <c r="AW94" s="87">
        <v>74</v>
      </c>
      <c r="AX94" s="88">
        <v>88</v>
      </c>
      <c r="AY94" s="89">
        <v>162</v>
      </c>
      <c r="AZ94" s="87">
        <v>101</v>
      </c>
      <c r="BA94" s="88">
        <v>127</v>
      </c>
      <c r="BB94" s="89">
        <v>228</v>
      </c>
      <c r="BC94" s="87">
        <v>68</v>
      </c>
      <c r="BD94" s="88">
        <v>71</v>
      </c>
      <c r="BE94" s="89">
        <v>139</v>
      </c>
      <c r="BF94" s="87">
        <v>48</v>
      </c>
      <c r="BG94" s="88">
        <v>50</v>
      </c>
      <c r="BH94" s="89">
        <v>98</v>
      </c>
      <c r="BI94" s="87">
        <v>19</v>
      </c>
      <c r="BJ94" s="88">
        <v>17</v>
      </c>
      <c r="BK94" s="89">
        <v>36</v>
      </c>
      <c r="BL94" s="87">
        <v>21</v>
      </c>
      <c r="BM94" s="88">
        <v>32</v>
      </c>
      <c r="BN94" s="89">
        <v>53</v>
      </c>
      <c r="BO94" s="87">
        <v>10</v>
      </c>
      <c r="BP94" s="88">
        <v>9</v>
      </c>
      <c r="BQ94" s="89">
        <v>19</v>
      </c>
      <c r="BR94" s="87">
        <v>26</v>
      </c>
      <c r="BS94" s="88">
        <v>29</v>
      </c>
      <c r="BT94" s="89">
        <v>55</v>
      </c>
      <c r="BU94" s="87">
        <v>49</v>
      </c>
      <c r="BV94" s="88">
        <v>48</v>
      </c>
      <c r="BW94" s="89">
        <v>97</v>
      </c>
      <c r="BX94" s="87">
        <v>81</v>
      </c>
      <c r="BY94" s="88">
        <v>89</v>
      </c>
      <c r="BZ94" s="89">
        <v>170</v>
      </c>
    </row>
    <row r="95" spans="27:78" x14ac:dyDescent="0.15">
      <c r="AA95" s="253">
        <v>75</v>
      </c>
      <c r="AB95" s="62">
        <f t="shared" si="2"/>
        <v>319</v>
      </c>
      <c r="AC95" s="63">
        <f t="shared" si="2"/>
        <v>407</v>
      </c>
      <c r="AD95" s="64">
        <f t="shared" si="2"/>
        <v>726</v>
      </c>
      <c r="AE95" s="65">
        <v>36</v>
      </c>
      <c r="AF95" s="66">
        <v>51</v>
      </c>
      <c r="AG95" s="64">
        <v>87</v>
      </c>
      <c r="AH95" s="65">
        <v>43</v>
      </c>
      <c r="AI95" s="66">
        <v>70</v>
      </c>
      <c r="AJ95" s="64">
        <v>113</v>
      </c>
      <c r="AK95" s="65">
        <v>21</v>
      </c>
      <c r="AL95" s="66">
        <v>24</v>
      </c>
      <c r="AM95" s="64">
        <v>45</v>
      </c>
      <c r="AN95" s="65">
        <v>31</v>
      </c>
      <c r="AO95" s="66">
        <v>35</v>
      </c>
      <c r="AP95" s="64">
        <v>66</v>
      </c>
      <c r="AQ95" s="65">
        <v>41</v>
      </c>
      <c r="AR95" s="66">
        <v>36</v>
      </c>
      <c r="AS95" s="64">
        <v>77</v>
      </c>
      <c r="AT95" s="65">
        <v>32</v>
      </c>
      <c r="AU95" s="66">
        <v>44</v>
      </c>
      <c r="AV95" s="64">
        <v>76</v>
      </c>
      <c r="AW95" s="65">
        <v>23</v>
      </c>
      <c r="AX95" s="66">
        <v>26</v>
      </c>
      <c r="AY95" s="64">
        <v>49</v>
      </c>
      <c r="AZ95" s="65">
        <v>23</v>
      </c>
      <c r="BA95" s="66">
        <v>28</v>
      </c>
      <c r="BB95" s="64">
        <v>51</v>
      </c>
      <c r="BC95" s="65">
        <v>18</v>
      </c>
      <c r="BD95" s="66">
        <v>22</v>
      </c>
      <c r="BE95" s="64">
        <v>40</v>
      </c>
      <c r="BF95" s="65">
        <v>9</v>
      </c>
      <c r="BG95" s="66">
        <v>9</v>
      </c>
      <c r="BH95" s="64">
        <v>18</v>
      </c>
      <c r="BI95" s="65">
        <v>2</v>
      </c>
      <c r="BJ95" s="66">
        <v>9</v>
      </c>
      <c r="BK95" s="64">
        <v>11</v>
      </c>
      <c r="BL95" s="65">
        <v>8</v>
      </c>
      <c r="BM95" s="66">
        <v>6</v>
      </c>
      <c r="BN95" s="64">
        <v>14</v>
      </c>
      <c r="BO95" s="65">
        <v>4</v>
      </c>
      <c r="BP95" s="66">
        <v>7</v>
      </c>
      <c r="BQ95" s="64">
        <v>11</v>
      </c>
      <c r="BR95" s="65">
        <v>7</v>
      </c>
      <c r="BS95" s="66">
        <v>8</v>
      </c>
      <c r="BT95" s="64">
        <v>15</v>
      </c>
      <c r="BU95" s="65">
        <v>10</v>
      </c>
      <c r="BV95" s="66">
        <v>11</v>
      </c>
      <c r="BW95" s="64">
        <v>21</v>
      </c>
      <c r="BX95" s="65">
        <v>11</v>
      </c>
      <c r="BY95" s="66">
        <v>21</v>
      </c>
      <c r="BZ95" s="64">
        <v>32</v>
      </c>
    </row>
    <row r="96" spans="27:78" x14ac:dyDescent="0.15">
      <c r="AA96" s="253">
        <v>76</v>
      </c>
      <c r="AB96" s="74">
        <f t="shared" si="2"/>
        <v>353</v>
      </c>
      <c r="AC96" s="75">
        <f t="shared" si="2"/>
        <v>401</v>
      </c>
      <c r="AD96" s="76">
        <f t="shared" si="2"/>
        <v>754</v>
      </c>
      <c r="AE96" s="77">
        <v>47</v>
      </c>
      <c r="AF96" s="78">
        <v>60</v>
      </c>
      <c r="AG96" s="76">
        <v>107</v>
      </c>
      <c r="AH96" s="77">
        <v>47</v>
      </c>
      <c r="AI96" s="78">
        <v>51</v>
      </c>
      <c r="AJ96" s="76">
        <v>98</v>
      </c>
      <c r="AK96" s="77">
        <v>23</v>
      </c>
      <c r="AL96" s="78">
        <v>22</v>
      </c>
      <c r="AM96" s="76">
        <v>45</v>
      </c>
      <c r="AN96" s="77">
        <v>32</v>
      </c>
      <c r="AO96" s="78">
        <v>34</v>
      </c>
      <c r="AP96" s="76">
        <v>66</v>
      </c>
      <c r="AQ96" s="77">
        <v>42</v>
      </c>
      <c r="AR96" s="78">
        <v>44</v>
      </c>
      <c r="AS96" s="76">
        <v>86</v>
      </c>
      <c r="AT96" s="77">
        <v>35</v>
      </c>
      <c r="AU96" s="78">
        <v>53</v>
      </c>
      <c r="AV96" s="76">
        <v>88</v>
      </c>
      <c r="AW96" s="77">
        <v>20</v>
      </c>
      <c r="AX96" s="78">
        <v>23</v>
      </c>
      <c r="AY96" s="76">
        <v>43</v>
      </c>
      <c r="AZ96" s="77">
        <v>23</v>
      </c>
      <c r="BA96" s="78">
        <v>28</v>
      </c>
      <c r="BB96" s="76">
        <v>51</v>
      </c>
      <c r="BC96" s="77">
        <v>12</v>
      </c>
      <c r="BD96" s="78">
        <v>18</v>
      </c>
      <c r="BE96" s="76">
        <v>30</v>
      </c>
      <c r="BF96" s="77">
        <v>11</v>
      </c>
      <c r="BG96" s="78">
        <v>13</v>
      </c>
      <c r="BH96" s="76">
        <v>24</v>
      </c>
      <c r="BI96" s="77">
        <v>6</v>
      </c>
      <c r="BJ96" s="78">
        <v>5</v>
      </c>
      <c r="BK96" s="76">
        <v>11</v>
      </c>
      <c r="BL96" s="77">
        <v>8</v>
      </c>
      <c r="BM96" s="78">
        <v>3</v>
      </c>
      <c r="BN96" s="76">
        <v>11</v>
      </c>
      <c r="BO96" s="77">
        <v>4</v>
      </c>
      <c r="BP96" s="78">
        <v>2</v>
      </c>
      <c r="BQ96" s="76">
        <v>6</v>
      </c>
      <c r="BR96" s="77">
        <v>8</v>
      </c>
      <c r="BS96" s="78">
        <v>10</v>
      </c>
      <c r="BT96" s="76">
        <v>18</v>
      </c>
      <c r="BU96" s="77">
        <v>13</v>
      </c>
      <c r="BV96" s="78">
        <v>8</v>
      </c>
      <c r="BW96" s="76">
        <v>21</v>
      </c>
      <c r="BX96" s="77">
        <v>22</v>
      </c>
      <c r="BY96" s="78">
        <v>27</v>
      </c>
      <c r="BZ96" s="76">
        <v>49</v>
      </c>
    </row>
    <row r="97" spans="27:78" x14ac:dyDescent="0.15">
      <c r="AA97" s="253">
        <v>77</v>
      </c>
      <c r="AB97" s="74">
        <f t="shared" si="2"/>
        <v>269</v>
      </c>
      <c r="AC97" s="75">
        <f t="shared" si="2"/>
        <v>272</v>
      </c>
      <c r="AD97" s="76">
        <f t="shared" si="2"/>
        <v>541</v>
      </c>
      <c r="AE97" s="77">
        <v>34</v>
      </c>
      <c r="AF97" s="78">
        <v>21</v>
      </c>
      <c r="AG97" s="76">
        <v>55</v>
      </c>
      <c r="AH97" s="77">
        <v>46</v>
      </c>
      <c r="AI97" s="78">
        <v>45</v>
      </c>
      <c r="AJ97" s="76">
        <v>91</v>
      </c>
      <c r="AK97" s="77">
        <v>14</v>
      </c>
      <c r="AL97" s="78">
        <v>15</v>
      </c>
      <c r="AM97" s="76">
        <v>29</v>
      </c>
      <c r="AN97" s="77">
        <v>13</v>
      </c>
      <c r="AO97" s="78">
        <v>21</v>
      </c>
      <c r="AP97" s="76">
        <v>34</v>
      </c>
      <c r="AQ97" s="77">
        <v>27</v>
      </c>
      <c r="AR97" s="78">
        <v>40</v>
      </c>
      <c r="AS97" s="76">
        <v>67</v>
      </c>
      <c r="AT97" s="77">
        <v>28</v>
      </c>
      <c r="AU97" s="78">
        <v>34</v>
      </c>
      <c r="AV97" s="76">
        <v>62</v>
      </c>
      <c r="AW97" s="77">
        <v>17</v>
      </c>
      <c r="AX97" s="78">
        <v>9</v>
      </c>
      <c r="AY97" s="76">
        <v>26</v>
      </c>
      <c r="AZ97" s="77">
        <v>26</v>
      </c>
      <c r="BA97" s="78">
        <v>21</v>
      </c>
      <c r="BB97" s="76">
        <v>47</v>
      </c>
      <c r="BC97" s="77">
        <v>12</v>
      </c>
      <c r="BD97" s="78">
        <v>14</v>
      </c>
      <c r="BE97" s="76">
        <v>26</v>
      </c>
      <c r="BF97" s="77">
        <v>7</v>
      </c>
      <c r="BG97" s="78">
        <v>11</v>
      </c>
      <c r="BH97" s="76">
        <v>18</v>
      </c>
      <c r="BI97" s="77">
        <v>5</v>
      </c>
      <c r="BJ97" s="78">
        <v>4</v>
      </c>
      <c r="BK97" s="76">
        <v>9</v>
      </c>
      <c r="BL97" s="77">
        <v>2</v>
      </c>
      <c r="BM97" s="78">
        <v>3</v>
      </c>
      <c r="BN97" s="76">
        <v>5</v>
      </c>
      <c r="BO97" s="77">
        <v>1</v>
      </c>
      <c r="BP97" s="78">
        <v>2</v>
      </c>
      <c r="BQ97" s="76">
        <v>3</v>
      </c>
      <c r="BR97" s="77">
        <v>7</v>
      </c>
      <c r="BS97" s="78">
        <v>6</v>
      </c>
      <c r="BT97" s="76">
        <v>13</v>
      </c>
      <c r="BU97" s="77">
        <v>12</v>
      </c>
      <c r="BV97" s="78">
        <v>10</v>
      </c>
      <c r="BW97" s="76">
        <v>22</v>
      </c>
      <c r="BX97" s="77">
        <v>18</v>
      </c>
      <c r="BY97" s="78">
        <v>16</v>
      </c>
      <c r="BZ97" s="76">
        <v>34</v>
      </c>
    </row>
    <row r="98" spans="27:78" x14ac:dyDescent="0.15">
      <c r="AA98" s="253">
        <v>78</v>
      </c>
      <c r="AB98" s="74">
        <f t="shared" si="2"/>
        <v>157</v>
      </c>
      <c r="AC98" s="75">
        <f t="shared" si="2"/>
        <v>201</v>
      </c>
      <c r="AD98" s="76">
        <f t="shared" si="2"/>
        <v>358</v>
      </c>
      <c r="AE98" s="77">
        <v>24</v>
      </c>
      <c r="AF98" s="78">
        <v>22</v>
      </c>
      <c r="AG98" s="76">
        <v>46</v>
      </c>
      <c r="AH98" s="77">
        <v>18</v>
      </c>
      <c r="AI98" s="78">
        <v>23</v>
      </c>
      <c r="AJ98" s="76">
        <v>41</v>
      </c>
      <c r="AK98" s="77">
        <v>9</v>
      </c>
      <c r="AL98" s="78">
        <v>12</v>
      </c>
      <c r="AM98" s="76">
        <v>21</v>
      </c>
      <c r="AN98" s="77">
        <v>12</v>
      </c>
      <c r="AO98" s="78">
        <v>21</v>
      </c>
      <c r="AP98" s="76">
        <v>33</v>
      </c>
      <c r="AQ98" s="77">
        <v>20</v>
      </c>
      <c r="AR98" s="78">
        <v>26</v>
      </c>
      <c r="AS98" s="76">
        <v>46</v>
      </c>
      <c r="AT98" s="77">
        <v>18</v>
      </c>
      <c r="AU98" s="78">
        <v>23</v>
      </c>
      <c r="AV98" s="76">
        <v>41</v>
      </c>
      <c r="AW98" s="77">
        <v>5</v>
      </c>
      <c r="AX98" s="78">
        <v>11</v>
      </c>
      <c r="AY98" s="76">
        <v>16</v>
      </c>
      <c r="AZ98" s="77">
        <v>12</v>
      </c>
      <c r="BA98" s="78">
        <v>17</v>
      </c>
      <c r="BB98" s="76">
        <v>29</v>
      </c>
      <c r="BC98" s="77">
        <v>8</v>
      </c>
      <c r="BD98" s="78">
        <v>5</v>
      </c>
      <c r="BE98" s="76">
        <v>13</v>
      </c>
      <c r="BF98" s="77">
        <v>8</v>
      </c>
      <c r="BG98" s="78">
        <v>6</v>
      </c>
      <c r="BH98" s="76">
        <v>14</v>
      </c>
      <c r="BI98" s="77">
        <v>1</v>
      </c>
      <c r="BJ98" s="78">
        <v>4</v>
      </c>
      <c r="BK98" s="76">
        <v>5</v>
      </c>
      <c r="BL98" s="77">
        <v>3</v>
      </c>
      <c r="BM98" s="78"/>
      <c r="BN98" s="76">
        <v>3</v>
      </c>
      <c r="BO98" s="77">
        <v>1</v>
      </c>
      <c r="BP98" s="78">
        <v>4</v>
      </c>
      <c r="BQ98" s="76">
        <v>5</v>
      </c>
      <c r="BR98" s="77">
        <v>3</v>
      </c>
      <c r="BS98" s="78">
        <v>3</v>
      </c>
      <c r="BT98" s="76">
        <v>6</v>
      </c>
      <c r="BU98" s="77">
        <v>5</v>
      </c>
      <c r="BV98" s="78">
        <v>7</v>
      </c>
      <c r="BW98" s="76">
        <v>12</v>
      </c>
      <c r="BX98" s="77">
        <v>10</v>
      </c>
      <c r="BY98" s="78">
        <v>17</v>
      </c>
      <c r="BZ98" s="76">
        <v>27</v>
      </c>
    </row>
    <row r="99" spans="27:78" x14ac:dyDescent="0.15">
      <c r="AA99" s="253">
        <v>79</v>
      </c>
      <c r="AB99" s="74">
        <f t="shared" si="2"/>
        <v>187</v>
      </c>
      <c r="AC99" s="75">
        <f t="shared" si="2"/>
        <v>270</v>
      </c>
      <c r="AD99" s="76">
        <f t="shared" si="2"/>
        <v>457</v>
      </c>
      <c r="AE99" s="77">
        <v>16</v>
      </c>
      <c r="AF99" s="78">
        <v>35</v>
      </c>
      <c r="AG99" s="76">
        <v>51</v>
      </c>
      <c r="AH99" s="77">
        <v>22</v>
      </c>
      <c r="AI99" s="78">
        <v>37</v>
      </c>
      <c r="AJ99" s="76">
        <v>59</v>
      </c>
      <c r="AK99" s="77">
        <v>15</v>
      </c>
      <c r="AL99" s="78">
        <v>14</v>
      </c>
      <c r="AM99" s="76">
        <v>29</v>
      </c>
      <c r="AN99" s="77">
        <v>13</v>
      </c>
      <c r="AO99" s="78">
        <v>17</v>
      </c>
      <c r="AP99" s="76">
        <v>30</v>
      </c>
      <c r="AQ99" s="77">
        <v>28</v>
      </c>
      <c r="AR99" s="78">
        <v>34</v>
      </c>
      <c r="AS99" s="76">
        <v>62</v>
      </c>
      <c r="AT99" s="77">
        <v>24</v>
      </c>
      <c r="AU99" s="78">
        <v>42</v>
      </c>
      <c r="AV99" s="76">
        <v>66</v>
      </c>
      <c r="AW99" s="77">
        <v>6</v>
      </c>
      <c r="AX99" s="78">
        <v>12</v>
      </c>
      <c r="AY99" s="76">
        <v>18</v>
      </c>
      <c r="AZ99" s="77">
        <v>21</v>
      </c>
      <c r="BA99" s="78">
        <v>12</v>
      </c>
      <c r="BB99" s="76">
        <v>33</v>
      </c>
      <c r="BC99" s="77">
        <v>9</v>
      </c>
      <c r="BD99" s="78">
        <v>18</v>
      </c>
      <c r="BE99" s="76">
        <v>27</v>
      </c>
      <c r="BF99" s="77">
        <v>6</v>
      </c>
      <c r="BG99" s="78">
        <v>9</v>
      </c>
      <c r="BH99" s="76">
        <v>15</v>
      </c>
      <c r="BI99" s="77">
        <v>3</v>
      </c>
      <c r="BJ99" s="78"/>
      <c r="BK99" s="76">
        <v>3</v>
      </c>
      <c r="BL99" s="77">
        <v>3</v>
      </c>
      <c r="BM99" s="78">
        <v>6</v>
      </c>
      <c r="BN99" s="76">
        <v>9</v>
      </c>
      <c r="BO99" s="77">
        <v>1</v>
      </c>
      <c r="BP99" s="78">
        <v>2</v>
      </c>
      <c r="BQ99" s="76">
        <v>3</v>
      </c>
      <c r="BR99" s="77">
        <v>5</v>
      </c>
      <c r="BS99" s="78">
        <v>7</v>
      </c>
      <c r="BT99" s="76">
        <v>12</v>
      </c>
      <c r="BU99" s="77">
        <v>4</v>
      </c>
      <c r="BV99" s="78">
        <v>11</v>
      </c>
      <c r="BW99" s="76">
        <v>15</v>
      </c>
      <c r="BX99" s="77">
        <v>11</v>
      </c>
      <c r="BY99" s="78">
        <v>14</v>
      </c>
      <c r="BZ99" s="76">
        <v>25</v>
      </c>
    </row>
    <row r="100" spans="27:78" ht="15" thickBot="1" x14ac:dyDescent="0.2">
      <c r="AA100" s="113" t="str">
        <f>FIXED(AA95,0)&amp;" ～ "&amp;FIXED(AA99,0)&amp;" 小計"</f>
        <v>75 ～ 79 小計</v>
      </c>
      <c r="AB100" s="114">
        <f t="shared" si="2"/>
        <v>1285</v>
      </c>
      <c r="AC100" s="115">
        <f t="shared" si="2"/>
        <v>1551</v>
      </c>
      <c r="AD100" s="116">
        <f t="shared" si="2"/>
        <v>2836</v>
      </c>
      <c r="AE100" s="117">
        <v>157</v>
      </c>
      <c r="AF100" s="118">
        <v>189</v>
      </c>
      <c r="AG100" s="119">
        <v>346</v>
      </c>
      <c r="AH100" s="117">
        <v>176</v>
      </c>
      <c r="AI100" s="118">
        <v>226</v>
      </c>
      <c r="AJ100" s="119">
        <v>402</v>
      </c>
      <c r="AK100" s="117">
        <v>82</v>
      </c>
      <c r="AL100" s="118">
        <v>87</v>
      </c>
      <c r="AM100" s="119">
        <v>169</v>
      </c>
      <c r="AN100" s="117">
        <v>101</v>
      </c>
      <c r="AO100" s="118">
        <v>128</v>
      </c>
      <c r="AP100" s="119">
        <v>229</v>
      </c>
      <c r="AQ100" s="117">
        <v>158</v>
      </c>
      <c r="AR100" s="118">
        <v>180</v>
      </c>
      <c r="AS100" s="119">
        <v>338</v>
      </c>
      <c r="AT100" s="117">
        <v>137</v>
      </c>
      <c r="AU100" s="118">
        <v>196</v>
      </c>
      <c r="AV100" s="119">
        <v>333</v>
      </c>
      <c r="AW100" s="117">
        <v>71</v>
      </c>
      <c r="AX100" s="118">
        <v>81</v>
      </c>
      <c r="AY100" s="119">
        <v>152</v>
      </c>
      <c r="AZ100" s="117">
        <v>105</v>
      </c>
      <c r="BA100" s="118">
        <v>106</v>
      </c>
      <c r="BB100" s="119">
        <v>211</v>
      </c>
      <c r="BC100" s="117">
        <v>59</v>
      </c>
      <c r="BD100" s="118">
        <v>77</v>
      </c>
      <c r="BE100" s="119">
        <v>136</v>
      </c>
      <c r="BF100" s="117">
        <v>41</v>
      </c>
      <c r="BG100" s="118">
        <v>48</v>
      </c>
      <c r="BH100" s="119">
        <v>89</v>
      </c>
      <c r="BI100" s="117">
        <v>17</v>
      </c>
      <c r="BJ100" s="118">
        <v>22</v>
      </c>
      <c r="BK100" s="119">
        <v>39</v>
      </c>
      <c r="BL100" s="117">
        <v>24</v>
      </c>
      <c r="BM100" s="118">
        <v>18</v>
      </c>
      <c r="BN100" s="119">
        <v>42</v>
      </c>
      <c r="BO100" s="117">
        <v>11</v>
      </c>
      <c r="BP100" s="118">
        <v>17</v>
      </c>
      <c r="BQ100" s="119">
        <v>28</v>
      </c>
      <c r="BR100" s="117">
        <v>30</v>
      </c>
      <c r="BS100" s="118">
        <v>34</v>
      </c>
      <c r="BT100" s="119">
        <v>64</v>
      </c>
      <c r="BU100" s="117">
        <v>44</v>
      </c>
      <c r="BV100" s="118">
        <v>47</v>
      </c>
      <c r="BW100" s="119">
        <v>91</v>
      </c>
      <c r="BX100" s="117">
        <v>72</v>
      </c>
      <c r="BY100" s="118">
        <v>95</v>
      </c>
      <c r="BZ100" s="119">
        <v>167</v>
      </c>
    </row>
    <row r="101" spans="27:78" x14ac:dyDescent="0.15">
      <c r="AA101" s="253">
        <v>80</v>
      </c>
      <c r="AB101" s="62">
        <f t="shared" ref="AB101:AD126" si="3">+AE101+AH101+AK101+AN101+AQ101+AT101+AW101+AZ101+BC101+BF101+BI101+BL101+BO101+BR101+BU101+BX101</f>
        <v>226</v>
      </c>
      <c r="AC101" s="63">
        <f t="shared" si="3"/>
        <v>280</v>
      </c>
      <c r="AD101" s="64">
        <f t="shared" si="3"/>
        <v>506</v>
      </c>
      <c r="AE101" s="163">
        <v>29</v>
      </c>
      <c r="AF101" s="164">
        <v>41</v>
      </c>
      <c r="AG101" s="123">
        <v>70</v>
      </c>
      <c r="AH101" s="163">
        <v>38</v>
      </c>
      <c r="AI101" s="164">
        <v>33</v>
      </c>
      <c r="AJ101" s="123">
        <v>71</v>
      </c>
      <c r="AK101" s="163">
        <v>12</v>
      </c>
      <c r="AL101" s="164">
        <v>15</v>
      </c>
      <c r="AM101" s="123">
        <v>27</v>
      </c>
      <c r="AN101" s="163">
        <v>19</v>
      </c>
      <c r="AO101" s="164">
        <v>16</v>
      </c>
      <c r="AP101" s="123">
        <v>35</v>
      </c>
      <c r="AQ101" s="163">
        <v>23</v>
      </c>
      <c r="AR101" s="164">
        <v>41</v>
      </c>
      <c r="AS101" s="123">
        <v>64</v>
      </c>
      <c r="AT101" s="163">
        <v>20</v>
      </c>
      <c r="AU101" s="164">
        <v>43</v>
      </c>
      <c r="AV101" s="123">
        <v>63</v>
      </c>
      <c r="AW101" s="163">
        <v>10</v>
      </c>
      <c r="AX101" s="164">
        <v>16</v>
      </c>
      <c r="AY101" s="123">
        <v>26</v>
      </c>
      <c r="AZ101" s="163">
        <v>25</v>
      </c>
      <c r="BA101" s="164">
        <v>21</v>
      </c>
      <c r="BB101" s="123">
        <v>46</v>
      </c>
      <c r="BC101" s="163">
        <v>9</v>
      </c>
      <c r="BD101" s="164">
        <v>12</v>
      </c>
      <c r="BE101" s="123">
        <v>21</v>
      </c>
      <c r="BF101" s="163">
        <v>11</v>
      </c>
      <c r="BG101" s="164">
        <v>9</v>
      </c>
      <c r="BH101" s="123">
        <v>20</v>
      </c>
      <c r="BI101" s="163">
        <v>1</v>
      </c>
      <c r="BJ101" s="164">
        <v>6</v>
      </c>
      <c r="BK101" s="123">
        <v>7</v>
      </c>
      <c r="BL101" s="163">
        <v>5</v>
      </c>
      <c r="BM101" s="164">
        <v>3</v>
      </c>
      <c r="BN101" s="123">
        <v>8</v>
      </c>
      <c r="BO101" s="163">
        <v>2</v>
      </c>
      <c r="BP101" s="164">
        <v>2</v>
      </c>
      <c r="BQ101" s="123">
        <v>4</v>
      </c>
      <c r="BR101" s="163">
        <v>4</v>
      </c>
      <c r="BS101" s="164">
        <v>7</v>
      </c>
      <c r="BT101" s="123">
        <v>11</v>
      </c>
      <c r="BU101" s="163">
        <v>8</v>
      </c>
      <c r="BV101" s="164">
        <v>7</v>
      </c>
      <c r="BW101" s="123">
        <v>15</v>
      </c>
      <c r="BX101" s="163">
        <v>10</v>
      </c>
      <c r="BY101" s="164">
        <v>8</v>
      </c>
      <c r="BZ101" s="123">
        <v>18</v>
      </c>
    </row>
    <row r="102" spans="27:78" x14ac:dyDescent="0.15">
      <c r="AA102" s="253">
        <v>81</v>
      </c>
      <c r="AB102" s="74">
        <f t="shared" si="3"/>
        <v>163</v>
      </c>
      <c r="AC102" s="75">
        <f t="shared" si="3"/>
        <v>243</v>
      </c>
      <c r="AD102" s="76">
        <f t="shared" si="3"/>
        <v>406</v>
      </c>
      <c r="AE102" s="77">
        <v>17</v>
      </c>
      <c r="AF102" s="78">
        <v>29</v>
      </c>
      <c r="AG102" s="76">
        <v>46</v>
      </c>
      <c r="AH102" s="77">
        <v>25</v>
      </c>
      <c r="AI102" s="78">
        <v>32</v>
      </c>
      <c r="AJ102" s="76">
        <v>57</v>
      </c>
      <c r="AK102" s="77">
        <v>6</v>
      </c>
      <c r="AL102" s="78">
        <v>17</v>
      </c>
      <c r="AM102" s="76">
        <v>23</v>
      </c>
      <c r="AN102" s="77">
        <v>15</v>
      </c>
      <c r="AO102" s="78">
        <v>19</v>
      </c>
      <c r="AP102" s="76">
        <v>34</v>
      </c>
      <c r="AQ102" s="77">
        <v>23</v>
      </c>
      <c r="AR102" s="78">
        <v>26</v>
      </c>
      <c r="AS102" s="76">
        <v>49</v>
      </c>
      <c r="AT102" s="77">
        <v>24</v>
      </c>
      <c r="AU102" s="78">
        <v>46</v>
      </c>
      <c r="AV102" s="76">
        <v>70</v>
      </c>
      <c r="AW102" s="77">
        <v>6</v>
      </c>
      <c r="AX102" s="78">
        <v>7</v>
      </c>
      <c r="AY102" s="76">
        <v>13</v>
      </c>
      <c r="AZ102" s="77">
        <v>14</v>
      </c>
      <c r="BA102" s="78">
        <v>21</v>
      </c>
      <c r="BB102" s="76">
        <v>35</v>
      </c>
      <c r="BC102" s="77">
        <v>6</v>
      </c>
      <c r="BD102" s="78">
        <v>10</v>
      </c>
      <c r="BE102" s="76">
        <v>16</v>
      </c>
      <c r="BF102" s="77">
        <v>2</v>
      </c>
      <c r="BG102" s="78">
        <v>8</v>
      </c>
      <c r="BH102" s="76">
        <v>10</v>
      </c>
      <c r="BI102" s="77">
        <v>1</v>
      </c>
      <c r="BJ102" s="78">
        <v>2</v>
      </c>
      <c r="BK102" s="76">
        <v>3</v>
      </c>
      <c r="BL102" s="77">
        <v>2</v>
      </c>
      <c r="BM102" s="78">
        <v>4</v>
      </c>
      <c r="BN102" s="76">
        <v>6</v>
      </c>
      <c r="BO102" s="77">
        <v>1</v>
      </c>
      <c r="BP102" s="78"/>
      <c r="BQ102" s="76">
        <v>1</v>
      </c>
      <c r="BR102" s="77">
        <v>5</v>
      </c>
      <c r="BS102" s="78">
        <v>8</v>
      </c>
      <c r="BT102" s="76">
        <v>13</v>
      </c>
      <c r="BU102" s="77">
        <v>3</v>
      </c>
      <c r="BV102" s="78">
        <v>5</v>
      </c>
      <c r="BW102" s="76">
        <v>8</v>
      </c>
      <c r="BX102" s="77">
        <v>13</v>
      </c>
      <c r="BY102" s="78">
        <v>9</v>
      </c>
      <c r="BZ102" s="76">
        <v>22</v>
      </c>
    </row>
    <row r="103" spans="27:78" x14ac:dyDescent="0.15">
      <c r="AA103" s="253">
        <v>82</v>
      </c>
      <c r="AB103" s="74">
        <f t="shared" si="3"/>
        <v>221</v>
      </c>
      <c r="AC103" s="75">
        <f t="shared" si="3"/>
        <v>271</v>
      </c>
      <c r="AD103" s="76">
        <f t="shared" si="3"/>
        <v>492</v>
      </c>
      <c r="AE103" s="77">
        <v>27</v>
      </c>
      <c r="AF103" s="78">
        <v>35</v>
      </c>
      <c r="AG103" s="76">
        <v>62</v>
      </c>
      <c r="AH103" s="77">
        <v>31</v>
      </c>
      <c r="AI103" s="78">
        <v>24</v>
      </c>
      <c r="AJ103" s="76">
        <v>55</v>
      </c>
      <c r="AK103" s="77">
        <v>12</v>
      </c>
      <c r="AL103" s="78">
        <v>12</v>
      </c>
      <c r="AM103" s="76">
        <v>24</v>
      </c>
      <c r="AN103" s="77">
        <v>28</v>
      </c>
      <c r="AO103" s="78">
        <v>25</v>
      </c>
      <c r="AP103" s="76">
        <v>53</v>
      </c>
      <c r="AQ103" s="77">
        <v>30</v>
      </c>
      <c r="AR103" s="78">
        <v>31</v>
      </c>
      <c r="AS103" s="76">
        <v>61</v>
      </c>
      <c r="AT103" s="77">
        <v>28</v>
      </c>
      <c r="AU103" s="78">
        <v>41</v>
      </c>
      <c r="AV103" s="76">
        <v>69</v>
      </c>
      <c r="AW103" s="77">
        <v>10</v>
      </c>
      <c r="AX103" s="78">
        <v>11</v>
      </c>
      <c r="AY103" s="76">
        <v>21</v>
      </c>
      <c r="AZ103" s="77">
        <v>7</v>
      </c>
      <c r="BA103" s="78">
        <v>22</v>
      </c>
      <c r="BB103" s="76">
        <v>29</v>
      </c>
      <c r="BC103" s="77">
        <v>17</v>
      </c>
      <c r="BD103" s="78">
        <v>13</v>
      </c>
      <c r="BE103" s="76">
        <v>30</v>
      </c>
      <c r="BF103" s="77">
        <v>5</v>
      </c>
      <c r="BG103" s="78">
        <v>8</v>
      </c>
      <c r="BH103" s="76">
        <v>13</v>
      </c>
      <c r="BI103" s="77">
        <v>4</v>
      </c>
      <c r="BJ103" s="78">
        <v>3</v>
      </c>
      <c r="BK103" s="76">
        <v>7</v>
      </c>
      <c r="BL103" s="77">
        <v>3</v>
      </c>
      <c r="BM103" s="78">
        <v>7</v>
      </c>
      <c r="BN103" s="76">
        <v>10</v>
      </c>
      <c r="BO103" s="77"/>
      <c r="BP103" s="78">
        <v>3</v>
      </c>
      <c r="BQ103" s="76">
        <v>3</v>
      </c>
      <c r="BR103" s="77">
        <v>5</v>
      </c>
      <c r="BS103" s="78">
        <v>6</v>
      </c>
      <c r="BT103" s="76">
        <v>11</v>
      </c>
      <c r="BU103" s="77">
        <v>6</v>
      </c>
      <c r="BV103" s="78">
        <v>11</v>
      </c>
      <c r="BW103" s="76">
        <v>17</v>
      </c>
      <c r="BX103" s="77">
        <v>8</v>
      </c>
      <c r="BY103" s="78">
        <v>19</v>
      </c>
      <c r="BZ103" s="76">
        <v>27</v>
      </c>
    </row>
    <row r="104" spans="27:78" x14ac:dyDescent="0.15">
      <c r="AA104" s="253">
        <v>83</v>
      </c>
      <c r="AB104" s="74">
        <f t="shared" si="3"/>
        <v>153</v>
      </c>
      <c r="AC104" s="75">
        <f t="shared" si="3"/>
        <v>227</v>
      </c>
      <c r="AD104" s="76">
        <f t="shared" si="3"/>
        <v>380</v>
      </c>
      <c r="AE104" s="77">
        <v>19</v>
      </c>
      <c r="AF104" s="78">
        <v>26</v>
      </c>
      <c r="AG104" s="76">
        <v>45</v>
      </c>
      <c r="AH104" s="77">
        <v>20</v>
      </c>
      <c r="AI104" s="78">
        <v>32</v>
      </c>
      <c r="AJ104" s="76">
        <v>52</v>
      </c>
      <c r="AK104" s="77">
        <v>13</v>
      </c>
      <c r="AL104" s="78">
        <v>7</v>
      </c>
      <c r="AM104" s="76">
        <v>20</v>
      </c>
      <c r="AN104" s="77">
        <v>15</v>
      </c>
      <c r="AO104" s="78">
        <v>19</v>
      </c>
      <c r="AP104" s="76">
        <v>34</v>
      </c>
      <c r="AQ104" s="77">
        <v>14</v>
      </c>
      <c r="AR104" s="78">
        <v>28</v>
      </c>
      <c r="AS104" s="76">
        <v>42</v>
      </c>
      <c r="AT104" s="77">
        <v>20</v>
      </c>
      <c r="AU104" s="78">
        <v>32</v>
      </c>
      <c r="AV104" s="76">
        <v>52</v>
      </c>
      <c r="AW104" s="77">
        <v>9</v>
      </c>
      <c r="AX104" s="78">
        <v>7</v>
      </c>
      <c r="AY104" s="76">
        <v>16</v>
      </c>
      <c r="AZ104" s="77">
        <v>10</v>
      </c>
      <c r="BA104" s="78">
        <v>18</v>
      </c>
      <c r="BB104" s="76">
        <v>28</v>
      </c>
      <c r="BC104" s="77">
        <v>11</v>
      </c>
      <c r="BD104" s="78">
        <v>11</v>
      </c>
      <c r="BE104" s="76">
        <v>22</v>
      </c>
      <c r="BF104" s="77">
        <v>4</v>
      </c>
      <c r="BG104" s="78">
        <v>8</v>
      </c>
      <c r="BH104" s="76">
        <v>12</v>
      </c>
      <c r="BI104" s="77">
        <v>1</v>
      </c>
      <c r="BJ104" s="78">
        <v>2</v>
      </c>
      <c r="BK104" s="76">
        <v>3</v>
      </c>
      <c r="BL104" s="77">
        <v>1</v>
      </c>
      <c r="BM104" s="78">
        <v>5</v>
      </c>
      <c r="BN104" s="76">
        <v>6</v>
      </c>
      <c r="BO104" s="77">
        <v>1</v>
      </c>
      <c r="BP104" s="78">
        <v>1</v>
      </c>
      <c r="BQ104" s="76">
        <v>2</v>
      </c>
      <c r="BR104" s="77">
        <v>2</v>
      </c>
      <c r="BS104" s="78">
        <v>3</v>
      </c>
      <c r="BT104" s="76">
        <v>5</v>
      </c>
      <c r="BU104" s="77">
        <v>3</v>
      </c>
      <c r="BV104" s="78">
        <v>9</v>
      </c>
      <c r="BW104" s="76">
        <v>12</v>
      </c>
      <c r="BX104" s="77">
        <v>10</v>
      </c>
      <c r="BY104" s="78">
        <v>19</v>
      </c>
      <c r="BZ104" s="76">
        <v>29</v>
      </c>
    </row>
    <row r="105" spans="27:78" x14ac:dyDescent="0.15">
      <c r="AA105" s="253">
        <v>84</v>
      </c>
      <c r="AB105" s="74">
        <f t="shared" si="3"/>
        <v>129</v>
      </c>
      <c r="AC105" s="75">
        <f t="shared" si="3"/>
        <v>180</v>
      </c>
      <c r="AD105" s="76">
        <f t="shared" si="3"/>
        <v>309</v>
      </c>
      <c r="AE105" s="77">
        <v>14</v>
      </c>
      <c r="AF105" s="78">
        <v>23</v>
      </c>
      <c r="AG105" s="76">
        <v>37</v>
      </c>
      <c r="AH105" s="77">
        <v>14</v>
      </c>
      <c r="AI105" s="78">
        <v>29</v>
      </c>
      <c r="AJ105" s="76">
        <v>43</v>
      </c>
      <c r="AK105" s="77">
        <v>6</v>
      </c>
      <c r="AL105" s="78">
        <v>8</v>
      </c>
      <c r="AM105" s="76">
        <v>14</v>
      </c>
      <c r="AN105" s="77">
        <v>10</v>
      </c>
      <c r="AO105" s="78">
        <v>9</v>
      </c>
      <c r="AP105" s="76">
        <v>19</v>
      </c>
      <c r="AQ105" s="77">
        <v>14</v>
      </c>
      <c r="AR105" s="78">
        <v>17</v>
      </c>
      <c r="AS105" s="76">
        <v>31</v>
      </c>
      <c r="AT105" s="77">
        <v>18</v>
      </c>
      <c r="AU105" s="78">
        <v>23</v>
      </c>
      <c r="AV105" s="76">
        <v>41</v>
      </c>
      <c r="AW105" s="77">
        <v>6</v>
      </c>
      <c r="AX105" s="78">
        <v>9</v>
      </c>
      <c r="AY105" s="76">
        <v>15</v>
      </c>
      <c r="AZ105" s="77">
        <v>12</v>
      </c>
      <c r="BA105" s="78">
        <v>16</v>
      </c>
      <c r="BB105" s="76">
        <v>28</v>
      </c>
      <c r="BC105" s="77">
        <v>9</v>
      </c>
      <c r="BD105" s="78">
        <v>13</v>
      </c>
      <c r="BE105" s="76">
        <v>22</v>
      </c>
      <c r="BF105" s="77">
        <v>4</v>
      </c>
      <c r="BG105" s="78">
        <v>2</v>
      </c>
      <c r="BH105" s="76">
        <v>6</v>
      </c>
      <c r="BI105" s="77">
        <v>2</v>
      </c>
      <c r="BJ105" s="78">
        <v>2</v>
      </c>
      <c r="BK105" s="76">
        <v>4</v>
      </c>
      <c r="BL105" s="77">
        <v>1</v>
      </c>
      <c r="BM105" s="78">
        <v>3</v>
      </c>
      <c r="BN105" s="76">
        <v>4</v>
      </c>
      <c r="BO105" s="77"/>
      <c r="BP105" s="78">
        <v>2</v>
      </c>
      <c r="BQ105" s="76">
        <v>2</v>
      </c>
      <c r="BR105" s="77">
        <v>6</v>
      </c>
      <c r="BS105" s="78">
        <v>6</v>
      </c>
      <c r="BT105" s="76">
        <v>12</v>
      </c>
      <c r="BU105" s="77">
        <v>4</v>
      </c>
      <c r="BV105" s="78">
        <v>9</v>
      </c>
      <c r="BW105" s="76">
        <v>13</v>
      </c>
      <c r="BX105" s="77">
        <v>9</v>
      </c>
      <c r="BY105" s="78">
        <v>9</v>
      </c>
      <c r="BZ105" s="76">
        <v>18</v>
      </c>
    </row>
    <row r="106" spans="27:78" x14ac:dyDescent="0.15">
      <c r="AA106" s="86" t="str">
        <f>FIXED(AA101,0)&amp;" ～ "&amp;FIXED(AA105,0)&amp;" 小計"</f>
        <v>80 ～ 84 小計</v>
      </c>
      <c r="AB106" s="87">
        <f t="shared" si="3"/>
        <v>892</v>
      </c>
      <c r="AC106" s="88">
        <f t="shared" si="3"/>
        <v>1201</v>
      </c>
      <c r="AD106" s="89">
        <f t="shared" si="3"/>
        <v>2093</v>
      </c>
      <c r="AE106" s="87">
        <v>106</v>
      </c>
      <c r="AF106" s="88">
        <v>154</v>
      </c>
      <c r="AG106" s="89">
        <v>260</v>
      </c>
      <c r="AH106" s="87">
        <v>128</v>
      </c>
      <c r="AI106" s="88">
        <v>150</v>
      </c>
      <c r="AJ106" s="89">
        <v>278</v>
      </c>
      <c r="AK106" s="87">
        <v>49</v>
      </c>
      <c r="AL106" s="88">
        <v>59</v>
      </c>
      <c r="AM106" s="89">
        <v>108</v>
      </c>
      <c r="AN106" s="87">
        <v>87</v>
      </c>
      <c r="AO106" s="88">
        <v>88</v>
      </c>
      <c r="AP106" s="89">
        <v>175</v>
      </c>
      <c r="AQ106" s="165">
        <v>104</v>
      </c>
      <c r="AR106" s="88">
        <v>143</v>
      </c>
      <c r="AS106" s="89">
        <v>247</v>
      </c>
      <c r="AT106" s="87">
        <v>110</v>
      </c>
      <c r="AU106" s="88">
        <v>185</v>
      </c>
      <c r="AV106" s="89">
        <v>295</v>
      </c>
      <c r="AW106" s="87">
        <v>41</v>
      </c>
      <c r="AX106" s="88">
        <v>50</v>
      </c>
      <c r="AY106" s="89">
        <v>91</v>
      </c>
      <c r="AZ106" s="87">
        <v>68</v>
      </c>
      <c r="BA106" s="88">
        <v>98</v>
      </c>
      <c r="BB106" s="89">
        <v>166</v>
      </c>
      <c r="BC106" s="87">
        <v>52</v>
      </c>
      <c r="BD106" s="88">
        <v>59</v>
      </c>
      <c r="BE106" s="89">
        <v>111</v>
      </c>
      <c r="BF106" s="87">
        <v>26</v>
      </c>
      <c r="BG106" s="88">
        <v>35</v>
      </c>
      <c r="BH106" s="89">
        <v>61</v>
      </c>
      <c r="BI106" s="87">
        <v>9</v>
      </c>
      <c r="BJ106" s="88">
        <v>15</v>
      </c>
      <c r="BK106" s="89">
        <v>24</v>
      </c>
      <c r="BL106" s="87">
        <v>12</v>
      </c>
      <c r="BM106" s="88">
        <v>22</v>
      </c>
      <c r="BN106" s="89">
        <v>34</v>
      </c>
      <c r="BO106" s="87">
        <v>4</v>
      </c>
      <c r="BP106" s="88">
        <v>8</v>
      </c>
      <c r="BQ106" s="89">
        <v>12</v>
      </c>
      <c r="BR106" s="87">
        <v>22</v>
      </c>
      <c r="BS106" s="88">
        <v>30</v>
      </c>
      <c r="BT106" s="89">
        <v>52</v>
      </c>
      <c r="BU106" s="87">
        <v>24</v>
      </c>
      <c r="BV106" s="88">
        <v>41</v>
      </c>
      <c r="BW106" s="89">
        <v>65</v>
      </c>
      <c r="BX106" s="87">
        <v>50</v>
      </c>
      <c r="BY106" s="88">
        <v>64</v>
      </c>
      <c r="BZ106" s="89">
        <v>114</v>
      </c>
    </row>
    <row r="107" spans="27:78" x14ac:dyDescent="0.15">
      <c r="AA107" s="253">
        <v>85</v>
      </c>
      <c r="AB107" s="62">
        <f t="shared" si="3"/>
        <v>115</v>
      </c>
      <c r="AC107" s="63">
        <f t="shared" si="3"/>
        <v>204</v>
      </c>
      <c r="AD107" s="64">
        <f t="shared" si="3"/>
        <v>319</v>
      </c>
      <c r="AE107" s="65">
        <v>14</v>
      </c>
      <c r="AF107" s="66">
        <v>24</v>
      </c>
      <c r="AG107" s="64">
        <v>38</v>
      </c>
      <c r="AH107" s="65">
        <v>15</v>
      </c>
      <c r="AI107" s="66">
        <v>26</v>
      </c>
      <c r="AJ107" s="64">
        <v>41</v>
      </c>
      <c r="AK107" s="65">
        <v>3</v>
      </c>
      <c r="AL107" s="66">
        <v>17</v>
      </c>
      <c r="AM107" s="64">
        <v>20</v>
      </c>
      <c r="AN107" s="65">
        <v>8</v>
      </c>
      <c r="AO107" s="66">
        <v>12</v>
      </c>
      <c r="AP107" s="64">
        <v>20</v>
      </c>
      <c r="AQ107" s="163">
        <v>17</v>
      </c>
      <c r="AR107" s="66">
        <v>20</v>
      </c>
      <c r="AS107" s="64">
        <v>37</v>
      </c>
      <c r="AT107" s="65">
        <v>23</v>
      </c>
      <c r="AU107" s="66">
        <v>36</v>
      </c>
      <c r="AV107" s="64">
        <v>59</v>
      </c>
      <c r="AW107" s="65">
        <v>6</v>
      </c>
      <c r="AX107" s="66">
        <v>14</v>
      </c>
      <c r="AY107" s="64">
        <v>20</v>
      </c>
      <c r="AZ107" s="65">
        <v>7</v>
      </c>
      <c r="BA107" s="66">
        <v>9</v>
      </c>
      <c r="BB107" s="64">
        <v>16</v>
      </c>
      <c r="BC107" s="65">
        <v>6</v>
      </c>
      <c r="BD107" s="66">
        <v>11</v>
      </c>
      <c r="BE107" s="64">
        <v>17</v>
      </c>
      <c r="BF107" s="65">
        <v>6</v>
      </c>
      <c r="BG107" s="66">
        <v>10</v>
      </c>
      <c r="BH107" s="64">
        <v>16</v>
      </c>
      <c r="BI107" s="65"/>
      <c r="BJ107" s="66">
        <v>1</v>
      </c>
      <c r="BK107" s="64">
        <v>1</v>
      </c>
      <c r="BL107" s="65">
        <v>2</v>
      </c>
      <c r="BM107" s="66">
        <v>3</v>
      </c>
      <c r="BN107" s="64">
        <v>5</v>
      </c>
      <c r="BO107" s="65">
        <v>1</v>
      </c>
      <c r="BP107" s="66">
        <v>1</v>
      </c>
      <c r="BQ107" s="64">
        <v>2</v>
      </c>
      <c r="BR107" s="65">
        <v>2</v>
      </c>
      <c r="BS107" s="66">
        <v>5</v>
      </c>
      <c r="BT107" s="64">
        <v>7</v>
      </c>
      <c r="BU107" s="65">
        <v>1</v>
      </c>
      <c r="BV107" s="66">
        <v>5</v>
      </c>
      <c r="BW107" s="64">
        <v>6</v>
      </c>
      <c r="BX107" s="65">
        <v>4</v>
      </c>
      <c r="BY107" s="66">
        <v>10</v>
      </c>
      <c r="BZ107" s="64">
        <v>14</v>
      </c>
    </row>
    <row r="108" spans="27:78" x14ac:dyDescent="0.15">
      <c r="AA108" s="253">
        <v>86</v>
      </c>
      <c r="AB108" s="74">
        <f t="shared" si="3"/>
        <v>123</v>
      </c>
      <c r="AC108" s="75">
        <f t="shared" si="3"/>
        <v>217</v>
      </c>
      <c r="AD108" s="76">
        <f t="shared" si="3"/>
        <v>340</v>
      </c>
      <c r="AE108" s="77">
        <v>16</v>
      </c>
      <c r="AF108" s="78">
        <v>33</v>
      </c>
      <c r="AG108" s="76">
        <v>49</v>
      </c>
      <c r="AH108" s="77">
        <v>22</v>
      </c>
      <c r="AI108" s="78">
        <v>20</v>
      </c>
      <c r="AJ108" s="76">
        <v>42</v>
      </c>
      <c r="AK108" s="77">
        <v>6</v>
      </c>
      <c r="AL108" s="78">
        <v>8</v>
      </c>
      <c r="AM108" s="76">
        <v>14</v>
      </c>
      <c r="AN108" s="77">
        <v>3</v>
      </c>
      <c r="AO108" s="78">
        <v>14</v>
      </c>
      <c r="AP108" s="76">
        <v>17</v>
      </c>
      <c r="AQ108" s="77">
        <v>13</v>
      </c>
      <c r="AR108" s="78">
        <v>19</v>
      </c>
      <c r="AS108" s="76">
        <v>32</v>
      </c>
      <c r="AT108" s="77">
        <v>22</v>
      </c>
      <c r="AU108" s="78">
        <v>37</v>
      </c>
      <c r="AV108" s="76">
        <v>59</v>
      </c>
      <c r="AW108" s="77">
        <v>2</v>
      </c>
      <c r="AX108" s="78">
        <v>9</v>
      </c>
      <c r="AY108" s="76">
        <v>11</v>
      </c>
      <c r="AZ108" s="77">
        <v>15</v>
      </c>
      <c r="BA108" s="78">
        <v>17</v>
      </c>
      <c r="BB108" s="76">
        <v>32</v>
      </c>
      <c r="BC108" s="77">
        <v>5</v>
      </c>
      <c r="BD108" s="78">
        <v>15</v>
      </c>
      <c r="BE108" s="76">
        <v>20</v>
      </c>
      <c r="BF108" s="77">
        <v>2</v>
      </c>
      <c r="BG108" s="78">
        <v>9</v>
      </c>
      <c r="BH108" s="76">
        <v>11</v>
      </c>
      <c r="BI108" s="77">
        <v>1</v>
      </c>
      <c r="BJ108" s="78">
        <v>2</v>
      </c>
      <c r="BK108" s="76">
        <v>3</v>
      </c>
      <c r="BL108" s="77"/>
      <c r="BM108" s="78">
        <v>6</v>
      </c>
      <c r="BN108" s="76">
        <v>6</v>
      </c>
      <c r="BO108" s="77">
        <v>1</v>
      </c>
      <c r="BP108" s="78">
        <v>2</v>
      </c>
      <c r="BQ108" s="76">
        <v>3</v>
      </c>
      <c r="BR108" s="77">
        <v>5</v>
      </c>
      <c r="BS108" s="78">
        <v>5</v>
      </c>
      <c r="BT108" s="76">
        <v>10</v>
      </c>
      <c r="BU108" s="77">
        <v>6</v>
      </c>
      <c r="BV108" s="78">
        <v>9</v>
      </c>
      <c r="BW108" s="76">
        <v>15</v>
      </c>
      <c r="BX108" s="77">
        <v>4</v>
      </c>
      <c r="BY108" s="78">
        <v>12</v>
      </c>
      <c r="BZ108" s="76">
        <v>16</v>
      </c>
    </row>
    <row r="109" spans="27:78" x14ac:dyDescent="0.15">
      <c r="AA109" s="253">
        <v>87</v>
      </c>
      <c r="AB109" s="74">
        <f t="shared" si="3"/>
        <v>94</v>
      </c>
      <c r="AC109" s="75">
        <f t="shared" si="3"/>
        <v>218</v>
      </c>
      <c r="AD109" s="76">
        <f t="shared" si="3"/>
        <v>312</v>
      </c>
      <c r="AE109" s="77">
        <v>14</v>
      </c>
      <c r="AF109" s="78">
        <v>35</v>
      </c>
      <c r="AG109" s="76">
        <v>49</v>
      </c>
      <c r="AH109" s="77">
        <v>11</v>
      </c>
      <c r="AI109" s="78">
        <v>27</v>
      </c>
      <c r="AJ109" s="76">
        <v>38</v>
      </c>
      <c r="AK109" s="77">
        <v>3</v>
      </c>
      <c r="AL109" s="78">
        <v>13</v>
      </c>
      <c r="AM109" s="76">
        <v>16</v>
      </c>
      <c r="AN109" s="77">
        <v>6</v>
      </c>
      <c r="AO109" s="78">
        <v>16</v>
      </c>
      <c r="AP109" s="76">
        <v>22</v>
      </c>
      <c r="AQ109" s="77">
        <v>12</v>
      </c>
      <c r="AR109" s="78">
        <v>32</v>
      </c>
      <c r="AS109" s="76">
        <v>44</v>
      </c>
      <c r="AT109" s="77">
        <v>11</v>
      </c>
      <c r="AU109" s="78">
        <v>25</v>
      </c>
      <c r="AV109" s="76">
        <v>36</v>
      </c>
      <c r="AW109" s="77">
        <v>8</v>
      </c>
      <c r="AX109" s="78">
        <v>9</v>
      </c>
      <c r="AY109" s="76">
        <v>17</v>
      </c>
      <c r="AZ109" s="77">
        <v>8</v>
      </c>
      <c r="BA109" s="78">
        <v>16</v>
      </c>
      <c r="BB109" s="76">
        <v>24</v>
      </c>
      <c r="BC109" s="77">
        <v>6</v>
      </c>
      <c r="BD109" s="78">
        <v>8</v>
      </c>
      <c r="BE109" s="76">
        <v>14</v>
      </c>
      <c r="BF109" s="77">
        <v>4</v>
      </c>
      <c r="BG109" s="78">
        <v>5</v>
      </c>
      <c r="BH109" s="76">
        <v>9</v>
      </c>
      <c r="BI109" s="77">
        <v>2</v>
      </c>
      <c r="BJ109" s="78">
        <v>2</v>
      </c>
      <c r="BK109" s="76">
        <v>4</v>
      </c>
      <c r="BL109" s="77"/>
      <c r="BM109" s="78">
        <v>2</v>
      </c>
      <c r="BN109" s="76">
        <v>2</v>
      </c>
      <c r="BO109" s="77"/>
      <c r="BP109" s="78">
        <v>3</v>
      </c>
      <c r="BQ109" s="76">
        <v>3</v>
      </c>
      <c r="BR109" s="77">
        <v>3</v>
      </c>
      <c r="BS109" s="78">
        <v>12</v>
      </c>
      <c r="BT109" s="76">
        <v>15</v>
      </c>
      <c r="BU109" s="77">
        <v>1</v>
      </c>
      <c r="BV109" s="78">
        <v>7</v>
      </c>
      <c r="BW109" s="76">
        <v>8</v>
      </c>
      <c r="BX109" s="77">
        <v>5</v>
      </c>
      <c r="BY109" s="78">
        <v>6</v>
      </c>
      <c r="BZ109" s="76">
        <v>11</v>
      </c>
    </row>
    <row r="110" spans="27:78" x14ac:dyDescent="0.15">
      <c r="AA110" s="253">
        <v>88</v>
      </c>
      <c r="AB110" s="74">
        <f t="shared" si="3"/>
        <v>95</v>
      </c>
      <c r="AC110" s="75">
        <f t="shared" si="3"/>
        <v>172</v>
      </c>
      <c r="AD110" s="76">
        <f t="shared" si="3"/>
        <v>267</v>
      </c>
      <c r="AE110" s="77">
        <v>18</v>
      </c>
      <c r="AF110" s="78">
        <v>18</v>
      </c>
      <c r="AG110" s="76">
        <v>36</v>
      </c>
      <c r="AH110" s="77">
        <v>11</v>
      </c>
      <c r="AI110" s="78">
        <v>23</v>
      </c>
      <c r="AJ110" s="76">
        <v>34</v>
      </c>
      <c r="AK110" s="77">
        <v>4</v>
      </c>
      <c r="AL110" s="78">
        <v>7</v>
      </c>
      <c r="AM110" s="76">
        <v>11</v>
      </c>
      <c r="AN110" s="77">
        <v>7</v>
      </c>
      <c r="AO110" s="78">
        <v>7</v>
      </c>
      <c r="AP110" s="76">
        <v>14</v>
      </c>
      <c r="AQ110" s="77">
        <v>9</v>
      </c>
      <c r="AR110" s="78">
        <v>18</v>
      </c>
      <c r="AS110" s="76">
        <v>27</v>
      </c>
      <c r="AT110" s="77">
        <v>17</v>
      </c>
      <c r="AU110" s="78">
        <v>31</v>
      </c>
      <c r="AV110" s="76">
        <v>48</v>
      </c>
      <c r="AW110" s="77">
        <v>4</v>
      </c>
      <c r="AX110" s="78">
        <v>8</v>
      </c>
      <c r="AY110" s="76">
        <v>12</v>
      </c>
      <c r="AZ110" s="77">
        <v>7</v>
      </c>
      <c r="BA110" s="78">
        <v>11</v>
      </c>
      <c r="BB110" s="76">
        <v>18</v>
      </c>
      <c r="BC110" s="77">
        <v>3</v>
      </c>
      <c r="BD110" s="78">
        <v>11</v>
      </c>
      <c r="BE110" s="76">
        <v>14</v>
      </c>
      <c r="BF110" s="77">
        <v>2</v>
      </c>
      <c r="BG110" s="78">
        <v>8</v>
      </c>
      <c r="BH110" s="76">
        <v>10</v>
      </c>
      <c r="BI110" s="77">
        <v>4</v>
      </c>
      <c r="BJ110" s="78"/>
      <c r="BK110" s="76">
        <v>4</v>
      </c>
      <c r="BL110" s="77">
        <v>2</v>
      </c>
      <c r="BM110" s="78">
        <v>7</v>
      </c>
      <c r="BN110" s="76">
        <v>9</v>
      </c>
      <c r="BO110" s="77"/>
      <c r="BP110" s="78"/>
      <c r="BQ110" s="76"/>
      <c r="BR110" s="77">
        <v>1</v>
      </c>
      <c r="BS110" s="78">
        <v>7</v>
      </c>
      <c r="BT110" s="76">
        <v>8</v>
      </c>
      <c r="BU110" s="77">
        <v>3</v>
      </c>
      <c r="BV110" s="78">
        <v>6</v>
      </c>
      <c r="BW110" s="76">
        <v>9</v>
      </c>
      <c r="BX110" s="77">
        <v>3</v>
      </c>
      <c r="BY110" s="78">
        <v>10</v>
      </c>
      <c r="BZ110" s="76">
        <v>13</v>
      </c>
    </row>
    <row r="111" spans="27:78" x14ac:dyDescent="0.15">
      <c r="AA111" s="253">
        <v>89</v>
      </c>
      <c r="AB111" s="74">
        <f t="shared" si="3"/>
        <v>62</v>
      </c>
      <c r="AC111" s="75">
        <f t="shared" si="3"/>
        <v>154</v>
      </c>
      <c r="AD111" s="76">
        <f t="shared" si="3"/>
        <v>216</v>
      </c>
      <c r="AE111" s="77">
        <v>4</v>
      </c>
      <c r="AF111" s="78">
        <v>12</v>
      </c>
      <c r="AG111" s="76">
        <v>16</v>
      </c>
      <c r="AH111" s="77">
        <v>4</v>
      </c>
      <c r="AI111" s="78">
        <v>21</v>
      </c>
      <c r="AJ111" s="76">
        <v>25</v>
      </c>
      <c r="AK111" s="77">
        <v>2</v>
      </c>
      <c r="AL111" s="78">
        <v>10</v>
      </c>
      <c r="AM111" s="76">
        <v>12</v>
      </c>
      <c r="AN111" s="77">
        <v>5</v>
      </c>
      <c r="AO111" s="78">
        <v>11</v>
      </c>
      <c r="AP111" s="76">
        <v>16</v>
      </c>
      <c r="AQ111" s="77">
        <v>9</v>
      </c>
      <c r="AR111" s="78">
        <v>14</v>
      </c>
      <c r="AS111" s="76">
        <v>23</v>
      </c>
      <c r="AT111" s="77">
        <v>9</v>
      </c>
      <c r="AU111" s="78">
        <v>20</v>
      </c>
      <c r="AV111" s="76">
        <v>29</v>
      </c>
      <c r="AW111" s="77">
        <v>4</v>
      </c>
      <c r="AX111" s="78">
        <v>7</v>
      </c>
      <c r="AY111" s="76">
        <v>11</v>
      </c>
      <c r="AZ111" s="77">
        <v>5</v>
      </c>
      <c r="BA111" s="78">
        <v>8</v>
      </c>
      <c r="BB111" s="76">
        <v>13</v>
      </c>
      <c r="BC111" s="77">
        <v>6</v>
      </c>
      <c r="BD111" s="78">
        <v>13</v>
      </c>
      <c r="BE111" s="76">
        <v>19</v>
      </c>
      <c r="BF111" s="77">
        <v>2</v>
      </c>
      <c r="BG111" s="78">
        <v>2</v>
      </c>
      <c r="BH111" s="76">
        <v>4</v>
      </c>
      <c r="BI111" s="77">
        <v>1</v>
      </c>
      <c r="BJ111" s="78">
        <v>2</v>
      </c>
      <c r="BK111" s="76">
        <v>3</v>
      </c>
      <c r="BL111" s="77">
        <v>1</v>
      </c>
      <c r="BM111" s="78">
        <v>3</v>
      </c>
      <c r="BN111" s="76">
        <v>4</v>
      </c>
      <c r="BO111" s="77"/>
      <c r="BP111" s="78">
        <v>2</v>
      </c>
      <c r="BQ111" s="76">
        <v>2</v>
      </c>
      <c r="BR111" s="77">
        <v>1</v>
      </c>
      <c r="BS111" s="78">
        <v>7</v>
      </c>
      <c r="BT111" s="76">
        <v>8</v>
      </c>
      <c r="BU111" s="77">
        <v>2</v>
      </c>
      <c r="BV111" s="78">
        <v>9</v>
      </c>
      <c r="BW111" s="76">
        <v>11</v>
      </c>
      <c r="BX111" s="77">
        <v>7</v>
      </c>
      <c r="BY111" s="78">
        <v>13</v>
      </c>
      <c r="BZ111" s="76">
        <v>20</v>
      </c>
    </row>
    <row r="112" spans="27:78" x14ac:dyDescent="0.15">
      <c r="AA112" s="86" t="str">
        <f>FIXED(AA107,0)&amp;" ～ "&amp;FIXED(AA111,0)&amp;" 小計"</f>
        <v>85 ～ 89 小計</v>
      </c>
      <c r="AB112" s="87">
        <f t="shared" si="3"/>
        <v>489</v>
      </c>
      <c r="AC112" s="88">
        <f t="shared" si="3"/>
        <v>965</v>
      </c>
      <c r="AD112" s="89">
        <f t="shared" si="3"/>
        <v>1454</v>
      </c>
      <c r="AE112" s="87">
        <v>66</v>
      </c>
      <c r="AF112" s="88">
        <v>122</v>
      </c>
      <c r="AG112" s="89">
        <v>188</v>
      </c>
      <c r="AH112" s="87">
        <v>63</v>
      </c>
      <c r="AI112" s="88">
        <v>117</v>
      </c>
      <c r="AJ112" s="89">
        <v>180</v>
      </c>
      <c r="AK112" s="87">
        <v>18</v>
      </c>
      <c r="AL112" s="88">
        <v>55</v>
      </c>
      <c r="AM112" s="89">
        <v>73</v>
      </c>
      <c r="AN112" s="87">
        <v>29</v>
      </c>
      <c r="AO112" s="88">
        <v>60</v>
      </c>
      <c r="AP112" s="89">
        <v>89</v>
      </c>
      <c r="AQ112" s="87">
        <v>60</v>
      </c>
      <c r="AR112" s="88">
        <v>103</v>
      </c>
      <c r="AS112" s="89">
        <v>163</v>
      </c>
      <c r="AT112" s="87">
        <v>82</v>
      </c>
      <c r="AU112" s="88">
        <v>149</v>
      </c>
      <c r="AV112" s="89">
        <v>231</v>
      </c>
      <c r="AW112" s="87">
        <v>24</v>
      </c>
      <c r="AX112" s="88">
        <v>47</v>
      </c>
      <c r="AY112" s="89">
        <v>71</v>
      </c>
      <c r="AZ112" s="87">
        <v>42</v>
      </c>
      <c r="BA112" s="88">
        <v>61</v>
      </c>
      <c r="BB112" s="89">
        <v>103</v>
      </c>
      <c r="BC112" s="87">
        <v>26</v>
      </c>
      <c r="BD112" s="88">
        <v>58</v>
      </c>
      <c r="BE112" s="89">
        <v>84</v>
      </c>
      <c r="BF112" s="87">
        <v>16</v>
      </c>
      <c r="BG112" s="88">
        <v>34</v>
      </c>
      <c r="BH112" s="89">
        <v>50</v>
      </c>
      <c r="BI112" s="87">
        <v>8</v>
      </c>
      <c r="BJ112" s="88">
        <v>7</v>
      </c>
      <c r="BK112" s="89">
        <v>15</v>
      </c>
      <c r="BL112" s="87">
        <v>5</v>
      </c>
      <c r="BM112" s="88">
        <v>21</v>
      </c>
      <c r="BN112" s="89">
        <v>26</v>
      </c>
      <c r="BO112" s="87">
        <v>2</v>
      </c>
      <c r="BP112" s="88">
        <v>8</v>
      </c>
      <c r="BQ112" s="89">
        <v>10</v>
      </c>
      <c r="BR112" s="87">
        <v>12</v>
      </c>
      <c r="BS112" s="88">
        <v>36</v>
      </c>
      <c r="BT112" s="89">
        <v>48</v>
      </c>
      <c r="BU112" s="87">
        <v>13</v>
      </c>
      <c r="BV112" s="88">
        <v>36</v>
      </c>
      <c r="BW112" s="89">
        <v>49</v>
      </c>
      <c r="BX112" s="87">
        <v>23</v>
      </c>
      <c r="BY112" s="88">
        <v>51</v>
      </c>
      <c r="BZ112" s="89">
        <v>74</v>
      </c>
    </row>
    <row r="113" spans="27:78" x14ac:dyDescent="0.15">
      <c r="AA113" s="250">
        <v>90</v>
      </c>
      <c r="AB113" s="62">
        <f t="shared" si="3"/>
        <v>51</v>
      </c>
      <c r="AC113" s="63">
        <f t="shared" si="3"/>
        <v>153</v>
      </c>
      <c r="AD113" s="64">
        <f t="shared" si="3"/>
        <v>204</v>
      </c>
      <c r="AE113" s="65">
        <v>2</v>
      </c>
      <c r="AF113" s="66">
        <v>19</v>
      </c>
      <c r="AG113" s="64">
        <v>21</v>
      </c>
      <c r="AH113" s="65">
        <v>9</v>
      </c>
      <c r="AI113" s="66">
        <v>25</v>
      </c>
      <c r="AJ113" s="64">
        <v>34</v>
      </c>
      <c r="AK113" s="65">
        <v>3</v>
      </c>
      <c r="AL113" s="66">
        <v>5</v>
      </c>
      <c r="AM113" s="64">
        <v>8</v>
      </c>
      <c r="AN113" s="65">
        <v>4</v>
      </c>
      <c r="AO113" s="66">
        <v>16</v>
      </c>
      <c r="AP113" s="64">
        <v>20</v>
      </c>
      <c r="AQ113" s="65">
        <v>6</v>
      </c>
      <c r="AR113" s="66">
        <v>9</v>
      </c>
      <c r="AS113" s="64">
        <v>15</v>
      </c>
      <c r="AT113" s="65">
        <v>8</v>
      </c>
      <c r="AU113" s="66">
        <v>19</v>
      </c>
      <c r="AV113" s="64">
        <v>27</v>
      </c>
      <c r="AW113" s="65">
        <v>4</v>
      </c>
      <c r="AX113" s="66">
        <v>9</v>
      </c>
      <c r="AY113" s="64">
        <v>13</v>
      </c>
      <c r="AZ113" s="65">
        <v>3</v>
      </c>
      <c r="BA113" s="66">
        <v>9</v>
      </c>
      <c r="BB113" s="64">
        <v>12</v>
      </c>
      <c r="BC113" s="65">
        <v>1</v>
      </c>
      <c r="BD113" s="66">
        <v>14</v>
      </c>
      <c r="BE113" s="64">
        <v>15</v>
      </c>
      <c r="BF113" s="65"/>
      <c r="BG113" s="66">
        <v>7</v>
      </c>
      <c r="BH113" s="64">
        <v>7</v>
      </c>
      <c r="BI113" s="65"/>
      <c r="BJ113" s="66">
        <v>1</v>
      </c>
      <c r="BK113" s="64">
        <v>1</v>
      </c>
      <c r="BL113" s="65">
        <v>1</v>
      </c>
      <c r="BM113" s="66">
        <v>3</v>
      </c>
      <c r="BN113" s="64">
        <v>4</v>
      </c>
      <c r="BO113" s="65">
        <v>2</v>
      </c>
      <c r="BP113" s="66">
        <v>2</v>
      </c>
      <c r="BQ113" s="64">
        <v>4</v>
      </c>
      <c r="BR113" s="65">
        <v>2</v>
      </c>
      <c r="BS113" s="66">
        <v>4</v>
      </c>
      <c r="BT113" s="64">
        <v>6</v>
      </c>
      <c r="BU113" s="65">
        <v>5</v>
      </c>
      <c r="BV113" s="66">
        <v>7</v>
      </c>
      <c r="BW113" s="64">
        <v>12</v>
      </c>
      <c r="BX113" s="65">
        <v>1</v>
      </c>
      <c r="BY113" s="66">
        <v>4</v>
      </c>
      <c r="BZ113" s="64">
        <v>5</v>
      </c>
    </row>
    <row r="114" spans="27:78" x14ac:dyDescent="0.15">
      <c r="AA114" s="253">
        <v>91</v>
      </c>
      <c r="AB114" s="74">
        <f t="shared" si="3"/>
        <v>43</v>
      </c>
      <c r="AC114" s="75">
        <f t="shared" si="3"/>
        <v>157</v>
      </c>
      <c r="AD114" s="76">
        <f t="shared" si="3"/>
        <v>200</v>
      </c>
      <c r="AE114" s="77">
        <v>6</v>
      </c>
      <c r="AF114" s="78">
        <v>20</v>
      </c>
      <c r="AG114" s="76">
        <v>26</v>
      </c>
      <c r="AH114" s="77">
        <v>5</v>
      </c>
      <c r="AI114" s="78">
        <v>23</v>
      </c>
      <c r="AJ114" s="76">
        <v>28</v>
      </c>
      <c r="AK114" s="77">
        <v>2</v>
      </c>
      <c r="AL114" s="78">
        <v>8</v>
      </c>
      <c r="AM114" s="76">
        <v>10</v>
      </c>
      <c r="AN114" s="77">
        <v>4</v>
      </c>
      <c r="AO114" s="78">
        <v>13</v>
      </c>
      <c r="AP114" s="76">
        <v>17</v>
      </c>
      <c r="AQ114" s="77">
        <v>3</v>
      </c>
      <c r="AR114" s="78">
        <v>14</v>
      </c>
      <c r="AS114" s="76">
        <v>17</v>
      </c>
      <c r="AT114" s="77">
        <v>10</v>
      </c>
      <c r="AU114" s="78">
        <v>29</v>
      </c>
      <c r="AV114" s="76">
        <v>39</v>
      </c>
      <c r="AW114" s="77"/>
      <c r="AX114" s="78">
        <v>7</v>
      </c>
      <c r="AY114" s="76">
        <v>7</v>
      </c>
      <c r="AZ114" s="77">
        <v>6</v>
      </c>
      <c r="BA114" s="78">
        <v>10</v>
      </c>
      <c r="BB114" s="76">
        <v>16</v>
      </c>
      <c r="BC114" s="77"/>
      <c r="BD114" s="78">
        <v>8</v>
      </c>
      <c r="BE114" s="76">
        <v>8</v>
      </c>
      <c r="BF114" s="77">
        <v>1</v>
      </c>
      <c r="BG114" s="78">
        <v>2</v>
      </c>
      <c r="BH114" s="76">
        <v>3</v>
      </c>
      <c r="BI114" s="77"/>
      <c r="BJ114" s="78">
        <v>3</v>
      </c>
      <c r="BK114" s="76">
        <v>3</v>
      </c>
      <c r="BL114" s="77">
        <v>2</v>
      </c>
      <c r="BM114" s="78">
        <v>2</v>
      </c>
      <c r="BN114" s="76">
        <v>4</v>
      </c>
      <c r="BO114" s="77"/>
      <c r="BP114" s="78"/>
      <c r="BQ114" s="76"/>
      <c r="BR114" s="77">
        <v>2</v>
      </c>
      <c r="BS114" s="78">
        <v>5</v>
      </c>
      <c r="BT114" s="76">
        <v>7</v>
      </c>
      <c r="BU114" s="77">
        <v>1</v>
      </c>
      <c r="BV114" s="78">
        <v>5</v>
      </c>
      <c r="BW114" s="76">
        <v>6</v>
      </c>
      <c r="BX114" s="77">
        <v>1</v>
      </c>
      <c r="BY114" s="78">
        <v>8</v>
      </c>
      <c r="BZ114" s="76">
        <v>9</v>
      </c>
    </row>
    <row r="115" spans="27:78" x14ac:dyDescent="0.15">
      <c r="AA115" s="253">
        <v>92</v>
      </c>
      <c r="AB115" s="74">
        <f t="shared" si="3"/>
        <v>41</v>
      </c>
      <c r="AC115" s="75">
        <f t="shared" si="3"/>
        <v>116</v>
      </c>
      <c r="AD115" s="76">
        <f t="shared" si="3"/>
        <v>157</v>
      </c>
      <c r="AE115" s="77">
        <v>9</v>
      </c>
      <c r="AF115" s="78">
        <v>9</v>
      </c>
      <c r="AG115" s="76">
        <v>18</v>
      </c>
      <c r="AH115" s="77">
        <v>7</v>
      </c>
      <c r="AI115" s="78">
        <v>18</v>
      </c>
      <c r="AJ115" s="76">
        <v>25</v>
      </c>
      <c r="AK115" s="77">
        <v>2</v>
      </c>
      <c r="AL115" s="78">
        <v>4</v>
      </c>
      <c r="AM115" s="76">
        <v>6</v>
      </c>
      <c r="AN115" s="77">
        <v>2</v>
      </c>
      <c r="AO115" s="78">
        <v>8</v>
      </c>
      <c r="AP115" s="76">
        <v>10</v>
      </c>
      <c r="AQ115" s="77">
        <v>4</v>
      </c>
      <c r="AR115" s="78">
        <v>8</v>
      </c>
      <c r="AS115" s="76">
        <v>12</v>
      </c>
      <c r="AT115" s="77">
        <v>3</v>
      </c>
      <c r="AU115" s="78">
        <v>13</v>
      </c>
      <c r="AV115" s="76">
        <v>16</v>
      </c>
      <c r="AW115" s="77">
        <v>2</v>
      </c>
      <c r="AX115" s="78">
        <v>10</v>
      </c>
      <c r="AY115" s="76">
        <v>12</v>
      </c>
      <c r="AZ115" s="77">
        <v>3</v>
      </c>
      <c r="BA115" s="78">
        <v>12</v>
      </c>
      <c r="BB115" s="76">
        <v>15</v>
      </c>
      <c r="BC115" s="77">
        <v>3</v>
      </c>
      <c r="BD115" s="78">
        <v>8</v>
      </c>
      <c r="BE115" s="76">
        <v>11</v>
      </c>
      <c r="BF115" s="77"/>
      <c r="BG115" s="78">
        <v>3</v>
      </c>
      <c r="BH115" s="76">
        <v>3</v>
      </c>
      <c r="BI115" s="77">
        <v>2</v>
      </c>
      <c r="BJ115" s="78">
        <v>2</v>
      </c>
      <c r="BK115" s="76">
        <v>4</v>
      </c>
      <c r="BL115" s="77">
        <v>1</v>
      </c>
      <c r="BM115" s="78"/>
      <c r="BN115" s="76">
        <v>1</v>
      </c>
      <c r="BO115" s="77"/>
      <c r="BP115" s="78"/>
      <c r="BQ115" s="76"/>
      <c r="BR115" s="77">
        <v>1</v>
      </c>
      <c r="BS115" s="78">
        <v>2</v>
      </c>
      <c r="BT115" s="76">
        <v>3</v>
      </c>
      <c r="BU115" s="77">
        <v>1</v>
      </c>
      <c r="BV115" s="78">
        <v>12</v>
      </c>
      <c r="BW115" s="76">
        <v>13</v>
      </c>
      <c r="BX115" s="77">
        <v>1</v>
      </c>
      <c r="BY115" s="78">
        <v>7</v>
      </c>
      <c r="BZ115" s="76">
        <v>8</v>
      </c>
    </row>
    <row r="116" spans="27:78" x14ac:dyDescent="0.15">
      <c r="AA116" s="253">
        <v>93</v>
      </c>
      <c r="AB116" s="74">
        <f t="shared" si="3"/>
        <v>22</v>
      </c>
      <c r="AC116" s="75">
        <f t="shared" si="3"/>
        <v>86</v>
      </c>
      <c r="AD116" s="76">
        <f t="shared" si="3"/>
        <v>108</v>
      </c>
      <c r="AE116" s="77">
        <v>1</v>
      </c>
      <c r="AF116" s="78">
        <v>10</v>
      </c>
      <c r="AG116" s="76">
        <v>11</v>
      </c>
      <c r="AH116" s="77">
        <v>1</v>
      </c>
      <c r="AI116" s="78">
        <v>9</v>
      </c>
      <c r="AJ116" s="76">
        <v>10</v>
      </c>
      <c r="AK116" s="77"/>
      <c r="AL116" s="78"/>
      <c r="AM116" s="76"/>
      <c r="AN116" s="77">
        <v>2</v>
      </c>
      <c r="AO116" s="78">
        <v>5</v>
      </c>
      <c r="AP116" s="76">
        <v>7</v>
      </c>
      <c r="AQ116" s="77">
        <v>2</v>
      </c>
      <c r="AR116" s="78">
        <v>9</v>
      </c>
      <c r="AS116" s="76">
        <v>11</v>
      </c>
      <c r="AT116" s="77">
        <v>2</v>
      </c>
      <c r="AU116" s="78">
        <v>13</v>
      </c>
      <c r="AV116" s="76">
        <v>15</v>
      </c>
      <c r="AW116" s="77">
        <v>2</v>
      </c>
      <c r="AX116" s="78">
        <v>6</v>
      </c>
      <c r="AY116" s="76">
        <v>8</v>
      </c>
      <c r="AZ116" s="77">
        <v>6</v>
      </c>
      <c r="BA116" s="78">
        <v>4</v>
      </c>
      <c r="BB116" s="76">
        <v>10</v>
      </c>
      <c r="BC116" s="77">
        <v>2</v>
      </c>
      <c r="BD116" s="78">
        <v>5</v>
      </c>
      <c r="BE116" s="76">
        <v>7</v>
      </c>
      <c r="BF116" s="77"/>
      <c r="BG116" s="78">
        <v>1</v>
      </c>
      <c r="BH116" s="76">
        <v>1</v>
      </c>
      <c r="BI116" s="77"/>
      <c r="BJ116" s="78">
        <v>1</v>
      </c>
      <c r="BK116" s="76">
        <v>1</v>
      </c>
      <c r="BL116" s="77">
        <v>1</v>
      </c>
      <c r="BM116" s="78">
        <v>5</v>
      </c>
      <c r="BN116" s="76">
        <v>6</v>
      </c>
      <c r="BO116" s="77"/>
      <c r="BP116" s="78">
        <v>3</v>
      </c>
      <c r="BQ116" s="76">
        <v>3</v>
      </c>
      <c r="BR116" s="77"/>
      <c r="BS116" s="78">
        <v>3</v>
      </c>
      <c r="BT116" s="76">
        <v>3</v>
      </c>
      <c r="BU116" s="77">
        <v>1</v>
      </c>
      <c r="BV116" s="78">
        <v>7</v>
      </c>
      <c r="BW116" s="76">
        <v>8</v>
      </c>
      <c r="BX116" s="77">
        <v>2</v>
      </c>
      <c r="BY116" s="78">
        <v>5</v>
      </c>
      <c r="BZ116" s="76">
        <v>7</v>
      </c>
    </row>
    <row r="117" spans="27:78" x14ac:dyDescent="0.15">
      <c r="AA117" s="253">
        <v>94</v>
      </c>
      <c r="AB117" s="74">
        <f t="shared" si="3"/>
        <v>27</v>
      </c>
      <c r="AC117" s="75">
        <f t="shared" si="3"/>
        <v>89</v>
      </c>
      <c r="AD117" s="76">
        <f t="shared" si="3"/>
        <v>116</v>
      </c>
      <c r="AE117" s="77"/>
      <c r="AF117" s="78">
        <v>8</v>
      </c>
      <c r="AG117" s="76">
        <v>8</v>
      </c>
      <c r="AH117" s="77">
        <v>4</v>
      </c>
      <c r="AI117" s="78">
        <v>4</v>
      </c>
      <c r="AJ117" s="76">
        <v>8</v>
      </c>
      <c r="AK117" s="77">
        <v>3</v>
      </c>
      <c r="AL117" s="78">
        <v>2</v>
      </c>
      <c r="AM117" s="76">
        <v>5</v>
      </c>
      <c r="AN117" s="77"/>
      <c r="AO117" s="78">
        <v>9</v>
      </c>
      <c r="AP117" s="76">
        <v>9</v>
      </c>
      <c r="AQ117" s="77">
        <v>4</v>
      </c>
      <c r="AR117" s="78">
        <v>10</v>
      </c>
      <c r="AS117" s="76">
        <v>14</v>
      </c>
      <c r="AT117" s="77">
        <v>5</v>
      </c>
      <c r="AU117" s="78">
        <v>19</v>
      </c>
      <c r="AV117" s="76">
        <v>24</v>
      </c>
      <c r="AW117" s="77"/>
      <c r="AX117" s="78">
        <v>7</v>
      </c>
      <c r="AY117" s="76">
        <v>7</v>
      </c>
      <c r="AZ117" s="77">
        <v>3</v>
      </c>
      <c r="BA117" s="78">
        <v>3</v>
      </c>
      <c r="BB117" s="76">
        <v>6</v>
      </c>
      <c r="BC117" s="77">
        <v>2</v>
      </c>
      <c r="BD117" s="78"/>
      <c r="BE117" s="76">
        <v>2</v>
      </c>
      <c r="BF117" s="77">
        <v>1</v>
      </c>
      <c r="BG117" s="78">
        <v>6</v>
      </c>
      <c r="BH117" s="76">
        <v>7</v>
      </c>
      <c r="BI117" s="77"/>
      <c r="BJ117" s="78">
        <v>3</v>
      </c>
      <c r="BK117" s="76">
        <v>3</v>
      </c>
      <c r="BL117" s="77">
        <v>1</v>
      </c>
      <c r="BM117" s="78">
        <v>5</v>
      </c>
      <c r="BN117" s="76">
        <v>6</v>
      </c>
      <c r="BO117" s="77"/>
      <c r="BP117" s="78"/>
      <c r="BQ117" s="76"/>
      <c r="BR117" s="77"/>
      <c r="BS117" s="78">
        <v>4</v>
      </c>
      <c r="BT117" s="76">
        <v>4</v>
      </c>
      <c r="BU117" s="77">
        <v>2</v>
      </c>
      <c r="BV117" s="78">
        <v>4</v>
      </c>
      <c r="BW117" s="76">
        <v>6</v>
      </c>
      <c r="BX117" s="77">
        <v>2</v>
      </c>
      <c r="BY117" s="78">
        <v>5</v>
      </c>
      <c r="BZ117" s="76">
        <v>7</v>
      </c>
    </row>
    <row r="118" spans="27:78" x14ac:dyDescent="0.15">
      <c r="AA118" s="86" t="str">
        <f>FIXED(AA113,0)&amp;" ～ "&amp;FIXED(AA117,0)&amp;" 小計"</f>
        <v>90 ～ 94 小計</v>
      </c>
      <c r="AB118" s="87">
        <f t="shared" si="3"/>
        <v>184</v>
      </c>
      <c r="AC118" s="88">
        <f t="shared" si="3"/>
        <v>601</v>
      </c>
      <c r="AD118" s="89">
        <f t="shared" si="3"/>
        <v>785</v>
      </c>
      <c r="AE118" s="87">
        <v>18</v>
      </c>
      <c r="AF118" s="88">
        <v>66</v>
      </c>
      <c r="AG118" s="89">
        <v>84</v>
      </c>
      <c r="AH118" s="87">
        <v>26</v>
      </c>
      <c r="AI118" s="88">
        <v>79</v>
      </c>
      <c r="AJ118" s="89">
        <v>105</v>
      </c>
      <c r="AK118" s="87">
        <v>10</v>
      </c>
      <c r="AL118" s="88">
        <v>19</v>
      </c>
      <c r="AM118" s="89">
        <v>29</v>
      </c>
      <c r="AN118" s="87">
        <v>12</v>
      </c>
      <c r="AO118" s="88">
        <v>51</v>
      </c>
      <c r="AP118" s="89">
        <v>63</v>
      </c>
      <c r="AQ118" s="87">
        <v>19</v>
      </c>
      <c r="AR118" s="88">
        <v>50</v>
      </c>
      <c r="AS118" s="89">
        <v>69</v>
      </c>
      <c r="AT118" s="87">
        <v>28</v>
      </c>
      <c r="AU118" s="88">
        <v>93</v>
      </c>
      <c r="AV118" s="89">
        <v>121</v>
      </c>
      <c r="AW118" s="87">
        <v>8</v>
      </c>
      <c r="AX118" s="88">
        <v>39</v>
      </c>
      <c r="AY118" s="89">
        <v>47</v>
      </c>
      <c r="AZ118" s="87">
        <v>21</v>
      </c>
      <c r="BA118" s="88">
        <v>38</v>
      </c>
      <c r="BB118" s="89">
        <v>59</v>
      </c>
      <c r="BC118" s="87">
        <v>8</v>
      </c>
      <c r="BD118" s="88">
        <v>35</v>
      </c>
      <c r="BE118" s="89">
        <v>43</v>
      </c>
      <c r="BF118" s="87">
        <v>2</v>
      </c>
      <c r="BG118" s="88">
        <v>19</v>
      </c>
      <c r="BH118" s="89">
        <v>21</v>
      </c>
      <c r="BI118" s="87">
        <v>2</v>
      </c>
      <c r="BJ118" s="88">
        <v>10</v>
      </c>
      <c r="BK118" s="89">
        <v>12</v>
      </c>
      <c r="BL118" s="87">
        <v>6</v>
      </c>
      <c r="BM118" s="88">
        <v>15</v>
      </c>
      <c r="BN118" s="89">
        <v>21</v>
      </c>
      <c r="BO118" s="87">
        <v>2</v>
      </c>
      <c r="BP118" s="88">
        <v>5</v>
      </c>
      <c r="BQ118" s="89">
        <v>7</v>
      </c>
      <c r="BR118" s="87">
        <v>5</v>
      </c>
      <c r="BS118" s="88">
        <v>18</v>
      </c>
      <c r="BT118" s="89">
        <v>23</v>
      </c>
      <c r="BU118" s="87">
        <v>10</v>
      </c>
      <c r="BV118" s="88">
        <v>35</v>
      </c>
      <c r="BW118" s="89">
        <v>45</v>
      </c>
      <c r="BX118" s="87">
        <v>7</v>
      </c>
      <c r="BY118" s="88">
        <v>29</v>
      </c>
      <c r="BZ118" s="89">
        <v>36</v>
      </c>
    </row>
    <row r="119" spans="27:78" x14ac:dyDescent="0.15">
      <c r="AA119" s="253">
        <v>95</v>
      </c>
      <c r="AB119" s="62">
        <f t="shared" si="3"/>
        <v>17</v>
      </c>
      <c r="AC119" s="63">
        <f t="shared" si="3"/>
        <v>77</v>
      </c>
      <c r="AD119" s="64">
        <f t="shared" si="3"/>
        <v>94</v>
      </c>
      <c r="AE119" s="65">
        <v>1</v>
      </c>
      <c r="AF119" s="66">
        <v>5</v>
      </c>
      <c r="AG119" s="64">
        <v>6</v>
      </c>
      <c r="AH119" s="65">
        <v>5</v>
      </c>
      <c r="AI119" s="66">
        <v>12</v>
      </c>
      <c r="AJ119" s="64">
        <v>17</v>
      </c>
      <c r="AK119" s="65"/>
      <c r="AL119" s="66">
        <v>5</v>
      </c>
      <c r="AM119" s="64">
        <v>5</v>
      </c>
      <c r="AN119" s="65">
        <v>3</v>
      </c>
      <c r="AO119" s="66">
        <v>4</v>
      </c>
      <c r="AP119" s="64">
        <v>7</v>
      </c>
      <c r="AQ119" s="65"/>
      <c r="AR119" s="66">
        <v>7</v>
      </c>
      <c r="AS119" s="64">
        <v>7</v>
      </c>
      <c r="AT119" s="65">
        <v>2</v>
      </c>
      <c r="AU119" s="66">
        <v>11</v>
      </c>
      <c r="AV119" s="64">
        <v>13</v>
      </c>
      <c r="AW119" s="65">
        <v>1</v>
      </c>
      <c r="AX119" s="66">
        <v>6</v>
      </c>
      <c r="AY119" s="64">
        <v>7</v>
      </c>
      <c r="AZ119" s="65">
        <v>1</v>
      </c>
      <c r="BA119" s="66">
        <v>6</v>
      </c>
      <c r="BB119" s="64">
        <v>7</v>
      </c>
      <c r="BC119" s="65">
        <v>1</v>
      </c>
      <c r="BD119" s="66">
        <v>5</v>
      </c>
      <c r="BE119" s="64">
        <v>6</v>
      </c>
      <c r="BF119" s="65">
        <v>1</v>
      </c>
      <c r="BG119" s="66">
        <v>1</v>
      </c>
      <c r="BH119" s="64">
        <v>2</v>
      </c>
      <c r="BI119" s="65"/>
      <c r="BJ119" s="66">
        <v>1</v>
      </c>
      <c r="BK119" s="64">
        <v>1</v>
      </c>
      <c r="BL119" s="65"/>
      <c r="BM119" s="66">
        <v>1</v>
      </c>
      <c r="BN119" s="64">
        <v>1</v>
      </c>
      <c r="BO119" s="65"/>
      <c r="BP119" s="66"/>
      <c r="BQ119" s="64"/>
      <c r="BR119" s="65">
        <v>1</v>
      </c>
      <c r="BS119" s="66">
        <v>2</v>
      </c>
      <c r="BT119" s="64">
        <v>3</v>
      </c>
      <c r="BU119" s="65"/>
      <c r="BV119" s="66">
        <v>8</v>
      </c>
      <c r="BW119" s="64">
        <v>8</v>
      </c>
      <c r="BX119" s="65">
        <v>1</v>
      </c>
      <c r="BY119" s="66">
        <v>3</v>
      </c>
      <c r="BZ119" s="64">
        <v>4</v>
      </c>
    </row>
    <row r="120" spans="27:78" x14ac:dyDescent="0.15">
      <c r="AA120" s="253">
        <v>96</v>
      </c>
      <c r="AB120" s="74">
        <f t="shared" si="3"/>
        <v>13</v>
      </c>
      <c r="AC120" s="75">
        <f t="shared" si="3"/>
        <v>51</v>
      </c>
      <c r="AD120" s="76">
        <f t="shared" si="3"/>
        <v>64</v>
      </c>
      <c r="AE120" s="77">
        <v>1</v>
      </c>
      <c r="AF120" s="78">
        <v>5</v>
      </c>
      <c r="AG120" s="76">
        <v>6</v>
      </c>
      <c r="AH120" s="77">
        <v>1</v>
      </c>
      <c r="AI120" s="78">
        <v>7</v>
      </c>
      <c r="AJ120" s="76">
        <v>8</v>
      </c>
      <c r="AK120" s="77">
        <v>2</v>
      </c>
      <c r="AL120" s="78">
        <v>3</v>
      </c>
      <c r="AM120" s="76">
        <v>5</v>
      </c>
      <c r="AN120" s="77"/>
      <c r="AO120" s="78">
        <v>2</v>
      </c>
      <c r="AP120" s="76">
        <v>2</v>
      </c>
      <c r="AQ120" s="77">
        <v>1</v>
      </c>
      <c r="AR120" s="78">
        <v>2</v>
      </c>
      <c r="AS120" s="76">
        <v>3</v>
      </c>
      <c r="AT120" s="77">
        <v>1</v>
      </c>
      <c r="AU120" s="78">
        <v>11</v>
      </c>
      <c r="AV120" s="76">
        <v>12</v>
      </c>
      <c r="AW120" s="77">
        <v>2</v>
      </c>
      <c r="AX120" s="78">
        <v>3</v>
      </c>
      <c r="AY120" s="76">
        <v>5</v>
      </c>
      <c r="AZ120" s="77">
        <v>2</v>
      </c>
      <c r="BA120" s="78">
        <v>7</v>
      </c>
      <c r="BB120" s="76">
        <v>9</v>
      </c>
      <c r="BC120" s="77"/>
      <c r="BD120" s="78">
        <v>1</v>
      </c>
      <c r="BE120" s="76">
        <v>1</v>
      </c>
      <c r="BF120" s="77">
        <v>1</v>
      </c>
      <c r="BG120" s="78">
        <v>3</v>
      </c>
      <c r="BH120" s="76">
        <v>4</v>
      </c>
      <c r="BI120" s="77"/>
      <c r="BJ120" s="78"/>
      <c r="BK120" s="76"/>
      <c r="BL120" s="77"/>
      <c r="BM120" s="78">
        <v>1</v>
      </c>
      <c r="BN120" s="76">
        <v>1</v>
      </c>
      <c r="BO120" s="77"/>
      <c r="BP120" s="78"/>
      <c r="BQ120" s="76"/>
      <c r="BR120" s="77">
        <v>1</v>
      </c>
      <c r="BS120" s="78">
        <v>2</v>
      </c>
      <c r="BT120" s="76">
        <v>3</v>
      </c>
      <c r="BU120" s="77">
        <v>1</v>
      </c>
      <c r="BV120" s="78">
        <v>2</v>
      </c>
      <c r="BW120" s="76">
        <v>3</v>
      </c>
      <c r="BX120" s="77"/>
      <c r="BY120" s="78">
        <v>2</v>
      </c>
      <c r="BZ120" s="76">
        <v>2</v>
      </c>
    </row>
    <row r="121" spans="27:78" x14ac:dyDescent="0.15">
      <c r="AA121" s="253">
        <v>97</v>
      </c>
      <c r="AB121" s="74">
        <f t="shared" si="3"/>
        <v>14</v>
      </c>
      <c r="AC121" s="75">
        <f t="shared" si="3"/>
        <v>33</v>
      </c>
      <c r="AD121" s="76">
        <f t="shared" si="3"/>
        <v>47</v>
      </c>
      <c r="AE121" s="77">
        <v>1</v>
      </c>
      <c r="AF121" s="78">
        <v>7</v>
      </c>
      <c r="AG121" s="76">
        <v>8</v>
      </c>
      <c r="AH121" s="77">
        <v>1</v>
      </c>
      <c r="AI121" s="78">
        <v>4</v>
      </c>
      <c r="AJ121" s="76">
        <v>5</v>
      </c>
      <c r="AK121" s="77"/>
      <c r="AL121" s="78">
        <v>2</v>
      </c>
      <c r="AM121" s="76">
        <v>2</v>
      </c>
      <c r="AN121" s="77">
        <v>3</v>
      </c>
      <c r="AO121" s="78">
        <v>1</v>
      </c>
      <c r="AP121" s="76">
        <v>4</v>
      </c>
      <c r="AQ121" s="77">
        <v>1</v>
      </c>
      <c r="AR121" s="78">
        <v>2</v>
      </c>
      <c r="AS121" s="76">
        <v>3</v>
      </c>
      <c r="AT121" s="77">
        <v>1</v>
      </c>
      <c r="AU121" s="78">
        <v>5</v>
      </c>
      <c r="AV121" s="76">
        <v>6</v>
      </c>
      <c r="AW121" s="77"/>
      <c r="AX121" s="78"/>
      <c r="AY121" s="76"/>
      <c r="AZ121" s="77">
        <v>1</v>
      </c>
      <c r="BA121" s="78">
        <v>7</v>
      </c>
      <c r="BB121" s="76">
        <v>8</v>
      </c>
      <c r="BC121" s="77">
        <v>1</v>
      </c>
      <c r="BD121" s="78">
        <v>2</v>
      </c>
      <c r="BE121" s="76">
        <v>3</v>
      </c>
      <c r="BF121" s="77">
        <v>2</v>
      </c>
      <c r="BG121" s="78">
        <v>1</v>
      </c>
      <c r="BH121" s="76">
        <v>3</v>
      </c>
      <c r="BI121" s="77"/>
      <c r="BJ121" s="78"/>
      <c r="BK121" s="76"/>
      <c r="BL121" s="77"/>
      <c r="BM121" s="78"/>
      <c r="BN121" s="76"/>
      <c r="BO121" s="77"/>
      <c r="BP121" s="78"/>
      <c r="BQ121" s="76"/>
      <c r="BR121" s="77"/>
      <c r="BS121" s="78"/>
      <c r="BT121" s="76"/>
      <c r="BU121" s="77">
        <v>2</v>
      </c>
      <c r="BV121" s="78">
        <v>1</v>
      </c>
      <c r="BW121" s="76">
        <v>3</v>
      </c>
      <c r="BX121" s="77">
        <v>1</v>
      </c>
      <c r="BY121" s="78">
        <v>1</v>
      </c>
      <c r="BZ121" s="76">
        <v>2</v>
      </c>
    </row>
    <row r="122" spans="27:78" x14ac:dyDescent="0.15">
      <c r="AA122" s="253">
        <v>98</v>
      </c>
      <c r="AB122" s="74">
        <f t="shared" si="3"/>
        <v>3</v>
      </c>
      <c r="AC122" s="75">
        <f t="shared" si="3"/>
        <v>37</v>
      </c>
      <c r="AD122" s="76">
        <f t="shared" si="3"/>
        <v>40</v>
      </c>
      <c r="AE122" s="77"/>
      <c r="AF122" s="78">
        <v>6</v>
      </c>
      <c r="AG122" s="76">
        <v>6</v>
      </c>
      <c r="AH122" s="77"/>
      <c r="AI122" s="78">
        <v>4</v>
      </c>
      <c r="AJ122" s="76">
        <v>4</v>
      </c>
      <c r="AK122" s="77"/>
      <c r="AL122" s="78">
        <v>1</v>
      </c>
      <c r="AM122" s="76">
        <v>1</v>
      </c>
      <c r="AN122" s="77"/>
      <c r="AO122" s="78">
        <v>5</v>
      </c>
      <c r="AP122" s="76">
        <v>5</v>
      </c>
      <c r="AQ122" s="77">
        <v>1</v>
      </c>
      <c r="AR122" s="78">
        <v>3</v>
      </c>
      <c r="AS122" s="76">
        <v>4</v>
      </c>
      <c r="AT122" s="77"/>
      <c r="AU122" s="78">
        <v>10</v>
      </c>
      <c r="AV122" s="76">
        <v>10</v>
      </c>
      <c r="AW122" s="77"/>
      <c r="AX122" s="78"/>
      <c r="AY122" s="76"/>
      <c r="AZ122" s="77">
        <v>1</v>
      </c>
      <c r="BA122" s="78">
        <v>3</v>
      </c>
      <c r="BB122" s="76">
        <v>4</v>
      </c>
      <c r="BC122" s="77"/>
      <c r="BD122" s="78">
        <v>2</v>
      </c>
      <c r="BE122" s="76">
        <v>2</v>
      </c>
      <c r="BF122" s="77"/>
      <c r="BG122" s="78">
        <v>1</v>
      </c>
      <c r="BH122" s="76">
        <v>1</v>
      </c>
      <c r="BI122" s="77"/>
      <c r="BJ122" s="78"/>
      <c r="BK122" s="76"/>
      <c r="BL122" s="77"/>
      <c r="BM122" s="78">
        <v>1</v>
      </c>
      <c r="BN122" s="76">
        <v>1</v>
      </c>
      <c r="BO122" s="77"/>
      <c r="BP122" s="78"/>
      <c r="BQ122" s="76"/>
      <c r="BR122" s="77"/>
      <c r="BS122" s="78"/>
      <c r="BT122" s="76"/>
      <c r="BU122" s="77"/>
      <c r="BV122" s="78">
        <v>1</v>
      </c>
      <c r="BW122" s="76">
        <v>1</v>
      </c>
      <c r="BX122" s="77">
        <v>1</v>
      </c>
      <c r="BY122" s="78"/>
      <c r="BZ122" s="76">
        <v>1</v>
      </c>
    </row>
    <row r="123" spans="27:78" x14ac:dyDescent="0.15">
      <c r="AA123" s="253">
        <v>99</v>
      </c>
      <c r="AB123" s="74">
        <f t="shared" si="3"/>
        <v>6</v>
      </c>
      <c r="AC123" s="75">
        <f t="shared" si="3"/>
        <v>27</v>
      </c>
      <c r="AD123" s="76">
        <f t="shared" si="3"/>
        <v>33</v>
      </c>
      <c r="AE123" s="77"/>
      <c r="AF123" s="78">
        <v>1</v>
      </c>
      <c r="AG123" s="76">
        <v>1</v>
      </c>
      <c r="AH123" s="77"/>
      <c r="AI123" s="78">
        <v>5</v>
      </c>
      <c r="AJ123" s="76">
        <v>5</v>
      </c>
      <c r="AK123" s="77"/>
      <c r="AL123" s="78"/>
      <c r="AM123" s="76"/>
      <c r="AN123" s="77">
        <v>1</v>
      </c>
      <c r="AO123" s="78">
        <v>3</v>
      </c>
      <c r="AP123" s="76">
        <v>4</v>
      </c>
      <c r="AQ123" s="77">
        <v>1</v>
      </c>
      <c r="AR123" s="78">
        <v>2</v>
      </c>
      <c r="AS123" s="76">
        <v>3</v>
      </c>
      <c r="AT123" s="77">
        <v>2</v>
      </c>
      <c r="AU123" s="78">
        <v>4</v>
      </c>
      <c r="AV123" s="76">
        <v>6</v>
      </c>
      <c r="AW123" s="77"/>
      <c r="AX123" s="78">
        <v>3</v>
      </c>
      <c r="AY123" s="76">
        <v>3</v>
      </c>
      <c r="AZ123" s="77"/>
      <c r="BA123" s="78">
        <v>2</v>
      </c>
      <c r="BB123" s="76">
        <v>2</v>
      </c>
      <c r="BC123" s="77"/>
      <c r="BD123" s="78">
        <v>2</v>
      </c>
      <c r="BE123" s="76">
        <v>2</v>
      </c>
      <c r="BF123" s="77"/>
      <c r="BG123" s="78">
        <v>1</v>
      </c>
      <c r="BH123" s="76">
        <v>1</v>
      </c>
      <c r="BI123" s="77"/>
      <c r="BJ123" s="78"/>
      <c r="BK123" s="76"/>
      <c r="BL123" s="77"/>
      <c r="BM123" s="78"/>
      <c r="BN123" s="76"/>
      <c r="BO123" s="77"/>
      <c r="BP123" s="78"/>
      <c r="BQ123" s="76"/>
      <c r="BR123" s="77"/>
      <c r="BS123" s="78"/>
      <c r="BT123" s="76"/>
      <c r="BU123" s="77">
        <v>1</v>
      </c>
      <c r="BV123" s="78">
        <v>3</v>
      </c>
      <c r="BW123" s="76">
        <v>4</v>
      </c>
      <c r="BX123" s="77">
        <v>1</v>
      </c>
      <c r="BY123" s="78">
        <v>1</v>
      </c>
      <c r="BZ123" s="76">
        <v>2</v>
      </c>
    </row>
    <row r="124" spans="27:78" x14ac:dyDescent="0.15">
      <c r="AA124" s="86" t="str">
        <f>FIXED(AA119,0)&amp;" ～ "&amp;FIXED(AA123,0)&amp;" 小計"</f>
        <v>95 ～ 99 小計</v>
      </c>
      <c r="AB124" s="87">
        <f t="shared" si="3"/>
        <v>53</v>
      </c>
      <c r="AC124" s="88">
        <f t="shared" si="3"/>
        <v>225</v>
      </c>
      <c r="AD124" s="166">
        <f t="shared" si="3"/>
        <v>278</v>
      </c>
      <c r="AE124" s="87">
        <v>3</v>
      </c>
      <c r="AF124" s="88">
        <v>24</v>
      </c>
      <c r="AG124" s="166">
        <v>27</v>
      </c>
      <c r="AH124" s="87">
        <v>7</v>
      </c>
      <c r="AI124" s="88">
        <v>32</v>
      </c>
      <c r="AJ124" s="166">
        <v>39</v>
      </c>
      <c r="AK124" s="87">
        <v>2</v>
      </c>
      <c r="AL124" s="88">
        <v>11</v>
      </c>
      <c r="AM124" s="166">
        <v>13</v>
      </c>
      <c r="AN124" s="87">
        <v>7</v>
      </c>
      <c r="AO124" s="88">
        <v>15</v>
      </c>
      <c r="AP124" s="166">
        <v>22</v>
      </c>
      <c r="AQ124" s="87">
        <v>4</v>
      </c>
      <c r="AR124" s="88">
        <v>16</v>
      </c>
      <c r="AS124" s="166">
        <v>20</v>
      </c>
      <c r="AT124" s="87">
        <v>6</v>
      </c>
      <c r="AU124" s="88">
        <v>41</v>
      </c>
      <c r="AV124" s="166">
        <v>47</v>
      </c>
      <c r="AW124" s="87">
        <v>3</v>
      </c>
      <c r="AX124" s="88">
        <v>12</v>
      </c>
      <c r="AY124" s="166">
        <v>15</v>
      </c>
      <c r="AZ124" s="87">
        <v>5</v>
      </c>
      <c r="BA124" s="88">
        <v>25</v>
      </c>
      <c r="BB124" s="166">
        <v>30</v>
      </c>
      <c r="BC124" s="87">
        <v>2</v>
      </c>
      <c r="BD124" s="88">
        <v>12</v>
      </c>
      <c r="BE124" s="166">
        <v>14</v>
      </c>
      <c r="BF124" s="87">
        <v>4</v>
      </c>
      <c r="BG124" s="88">
        <v>7</v>
      </c>
      <c r="BH124" s="166">
        <v>11</v>
      </c>
      <c r="BI124" s="87"/>
      <c r="BJ124" s="88">
        <v>1</v>
      </c>
      <c r="BK124" s="166">
        <v>1</v>
      </c>
      <c r="BL124" s="87"/>
      <c r="BM124" s="88">
        <v>3</v>
      </c>
      <c r="BN124" s="166">
        <v>3</v>
      </c>
      <c r="BO124" s="87"/>
      <c r="BP124" s="88"/>
      <c r="BQ124" s="166"/>
      <c r="BR124" s="87">
        <v>2</v>
      </c>
      <c r="BS124" s="88">
        <v>4</v>
      </c>
      <c r="BT124" s="166">
        <v>6</v>
      </c>
      <c r="BU124" s="87">
        <v>4</v>
      </c>
      <c r="BV124" s="88">
        <v>15</v>
      </c>
      <c r="BW124" s="166">
        <v>19</v>
      </c>
      <c r="BX124" s="87">
        <v>4</v>
      </c>
      <c r="BY124" s="88">
        <v>7</v>
      </c>
      <c r="BZ124" s="166">
        <v>11</v>
      </c>
    </row>
    <row r="125" spans="27:78" x14ac:dyDescent="0.15">
      <c r="AA125" s="298" t="s">
        <v>190</v>
      </c>
      <c r="AB125" s="62">
        <f t="shared" si="3"/>
        <v>3</v>
      </c>
      <c r="AC125" s="63">
        <f t="shared" si="3"/>
        <v>43</v>
      </c>
      <c r="AD125" s="168">
        <f t="shared" si="3"/>
        <v>46</v>
      </c>
      <c r="AE125" s="65">
        <v>0</v>
      </c>
      <c r="AF125" s="66">
        <v>5</v>
      </c>
      <c r="AG125" s="168">
        <v>5</v>
      </c>
      <c r="AH125" s="65">
        <v>0</v>
      </c>
      <c r="AI125" s="66">
        <v>3</v>
      </c>
      <c r="AJ125" s="168">
        <v>3</v>
      </c>
      <c r="AK125" s="65">
        <v>0</v>
      </c>
      <c r="AL125" s="66">
        <v>0</v>
      </c>
      <c r="AM125" s="168">
        <v>0</v>
      </c>
      <c r="AN125" s="65">
        <v>0</v>
      </c>
      <c r="AO125" s="66">
        <v>1</v>
      </c>
      <c r="AP125" s="168">
        <v>1</v>
      </c>
      <c r="AQ125" s="169">
        <v>0</v>
      </c>
      <c r="AR125" s="169">
        <v>4</v>
      </c>
      <c r="AS125" s="168">
        <v>4</v>
      </c>
      <c r="AT125" s="169">
        <v>0</v>
      </c>
      <c r="AU125" s="169">
        <v>10</v>
      </c>
      <c r="AV125" s="168">
        <v>10</v>
      </c>
      <c r="AW125" s="65">
        <v>1</v>
      </c>
      <c r="AX125" s="66">
        <v>1</v>
      </c>
      <c r="AY125" s="168">
        <v>2</v>
      </c>
      <c r="AZ125" s="65">
        <v>1</v>
      </c>
      <c r="BA125" s="66">
        <v>7</v>
      </c>
      <c r="BB125" s="168">
        <v>8</v>
      </c>
      <c r="BC125" s="65">
        <v>0</v>
      </c>
      <c r="BD125" s="66">
        <v>2</v>
      </c>
      <c r="BE125" s="168">
        <v>2</v>
      </c>
      <c r="BF125" s="65">
        <v>0</v>
      </c>
      <c r="BG125" s="66">
        <v>1</v>
      </c>
      <c r="BH125" s="168">
        <v>1</v>
      </c>
      <c r="BI125" s="65">
        <v>0</v>
      </c>
      <c r="BJ125" s="66">
        <v>0</v>
      </c>
      <c r="BK125" s="168">
        <v>0</v>
      </c>
      <c r="BL125" s="65">
        <v>0</v>
      </c>
      <c r="BM125" s="66">
        <v>1</v>
      </c>
      <c r="BN125" s="168">
        <v>1</v>
      </c>
      <c r="BO125" s="65">
        <v>0</v>
      </c>
      <c r="BP125" s="66">
        <v>0</v>
      </c>
      <c r="BQ125" s="168">
        <v>0</v>
      </c>
      <c r="BR125" s="65">
        <v>0</v>
      </c>
      <c r="BS125" s="66">
        <v>1</v>
      </c>
      <c r="BT125" s="168">
        <v>1</v>
      </c>
      <c r="BU125" s="65">
        <v>1</v>
      </c>
      <c r="BV125" s="66">
        <v>4</v>
      </c>
      <c r="BW125" s="168">
        <v>5</v>
      </c>
      <c r="BX125" s="65">
        <v>0</v>
      </c>
      <c r="BY125" s="66">
        <v>3</v>
      </c>
      <c r="BZ125" s="168">
        <v>3</v>
      </c>
    </row>
    <row r="126" spans="27:78" ht="15" thickBot="1" x14ac:dyDescent="0.2">
      <c r="AA126" s="299" t="s">
        <v>28</v>
      </c>
      <c r="AB126" s="171">
        <f t="shared" si="3"/>
        <v>19562</v>
      </c>
      <c r="AC126" s="172">
        <f t="shared" si="3"/>
        <v>20036</v>
      </c>
      <c r="AD126" s="173">
        <f t="shared" si="3"/>
        <v>39598</v>
      </c>
      <c r="AE126" s="174">
        <f t="shared" ref="AE126:BY126" si="4">(SUM(AE5:AE125)+AE125)/2</f>
        <v>1718</v>
      </c>
      <c r="AF126" s="175">
        <f t="shared" si="4"/>
        <v>1788</v>
      </c>
      <c r="AG126" s="176">
        <f>SUM(AG106,AG112,AG118,AG124,AG125,AG10,AG16,AG22,AG28,AG34,AG40,AG46,AG52,AG58,AG64,AG70,AG76,AG82,AG88,AG94,AG100)</f>
        <v>3506</v>
      </c>
      <c r="AH126" s="174">
        <f t="shared" si="4"/>
        <v>2828</v>
      </c>
      <c r="AI126" s="175">
        <f t="shared" si="4"/>
        <v>2799</v>
      </c>
      <c r="AJ126" s="176">
        <f>SUM(AJ106,AJ112,AJ118,AJ124,AJ125,AJ10,AJ16,AJ22,AJ28,AJ34,AJ40,AJ46,AJ52,AJ58,AJ64,AJ70,AJ76,AJ82,AJ88,AJ94,AJ100)</f>
        <v>5627</v>
      </c>
      <c r="AK126" s="174">
        <f t="shared" si="4"/>
        <v>1484</v>
      </c>
      <c r="AL126" s="175">
        <f t="shared" si="4"/>
        <v>1542</v>
      </c>
      <c r="AM126" s="176">
        <f>SUM(AM106,AM112,AM118,AM124,AM125,AM10,AM16,AM22,AM28,AM34,AM40,AM46,AM52,AM58,AM64,AM70,AM76,AM82,AM88,AM94,AM100)</f>
        <v>3026</v>
      </c>
      <c r="AN126" s="174">
        <f t="shared" si="4"/>
        <v>1410</v>
      </c>
      <c r="AO126" s="175">
        <f t="shared" si="4"/>
        <v>1392</v>
      </c>
      <c r="AP126" s="176">
        <f>SUM(AP106,AP112,AP118,AP124,AP125,AP10,AP16,AP22,AP28,AP34,AP40,AP46,AP52,AP58,AP64,AP70,AP76,AP82,AP88,AP94,AP100)</f>
        <v>2802</v>
      </c>
      <c r="AQ126" s="174">
        <f t="shared" si="4"/>
        <v>3231</v>
      </c>
      <c r="AR126" s="175">
        <f t="shared" si="4"/>
        <v>3173</v>
      </c>
      <c r="AS126" s="176">
        <f>SUM(AS106,AS112,AS118,AS124,AS125,AS10,AS16,AS22,AS28,AS34,AS40,AS46,AS52,AS58,AS64,AS70,AS76,AS82,AS88,AS94,AS100)</f>
        <v>6404</v>
      </c>
      <c r="AT126" s="174">
        <f t="shared" si="4"/>
        <v>2429</v>
      </c>
      <c r="AU126" s="175">
        <f t="shared" si="4"/>
        <v>2616</v>
      </c>
      <c r="AV126" s="176">
        <f>SUM(AV106,AV112,AV118,AV124,AV125,AV10,AV16,AV22,AV28,AV34,AV40,AV46,AV52,AV58,AV64,AV70,AV76,AV82,AV88,AV94,AV100)</f>
        <v>5045</v>
      </c>
      <c r="AW126" s="174">
        <f t="shared" si="4"/>
        <v>1161</v>
      </c>
      <c r="AX126" s="175">
        <f t="shared" si="4"/>
        <v>1180</v>
      </c>
      <c r="AY126" s="176">
        <f>SUM(AY106,AY112,AY118,AY124,AY125,AY10,AY16,AY22,AY28,AY34,AY40,AY46,AY52,AY58,AY64,AY70,AY76,AY82,AY88,AY94,AY100)</f>
        <v>2341</v>
      </c>
      <c r="AZ126" s="174">
        <f t="shared" si="4"/>
        <v>1655</v>
      </c>
      <c r="BA126" s="175">
        <f t="shared" si="4"/>
        <v>1662</v>
      </c>
      <c r="BB126" s="176">
        <f>SUM(BB106,BB112,BB118,BB124,BB125,BB10,BB16,BB22,BB28,BB34,BB40,BB46,BB52,BB58,BB64,BB70,BB76,BB82,BB88,BB94,BB100)</f>
        <v>3317</v>
      </c>
      <c r="BC126" s="174">
        <f t="shared" si="4"/>
        <v>987</v>
      </c>
      <c r="BD126" s="175">
        <f t="shared" si="4"/>
        <v>1030</v>
      </c>
      <c r="BE126" s="176">
        <f>SUM(BE106,BE112,BE118,BE124,BE125,BE10,BE16,BE22,BE28,BE34,BE40,BE46,BE52,BE58,BE64,BE70,BE76,BE82,BE88,BE94,BE100)</f>
        <v>2017</v>
      </c>
      <c r="BF126" s="174">
        <f t="shared" si="4"/>
        <v>480</v>
      </c>
      <c r="BG126" s="175">
        <f t="shared" si="4"/>
        <v>481</v>
      </c>
      <c r="BH126" s="176">
        <f>SUM(BH106,BH112,BH118,BH124,BH125,BH10,BH16,BH22,BH28,BH34,BH40,BH46,BH52,BH58,BH64,BH70,BH76,BH82,BH88,BH94,BH100)</f>
        <v>961</v>
      </c>
      <c r="BI126" s="174">
        <f t="shared" si="4"/>
        <v>231</v>
      </c>
      <c r="BJ126" s="175">
        <f t="shared" si="4"/>
        <v>222</v>
      </c>
      <c r="BK126" s="176">
        <f>SUM(BK106,BK112,BK118,BK124,BK125,BK10,BK16,BK22,BK28,BK34,BK40,BK46,BK52,BK58,BK64,BK70,BK76,BK82,BK88,BK94,BK100)</f>
        <v>453</v>
      </c>
      <c r="BL126" s="174">
        <f t="shared" si="4"/>
        <v>168</v>
      </c>
      <c r="BM126" s="175">
        <f t="shared" si="4"/>
        <v>201</v>
      </c>
      <c r="BN126" s="176">
        <f>SUM(BN106,BN112,BN118,BN124,BN125,BN10,BN16,BN22,BN28,BN34,BN40,BN46,BN52,BN58,BN64,BN70,BN76,BN82,BN88,BN94,BN100)</f>
        <v>369</v>
      </c>
      <c r="BO126" s="174">
        <f t="shared" si="4"/>
        <v>84</v>
      </c>
      <c r="BP126" s="175">
        <f t="shared" si="4"/>
        <v>85</v>
      </c>
      <c r="BQ126" s="176">
        <f>SUM(BQ106,BQ112,BQ118,BQ124,BQ125,BQ10,BQ16,BQ22,BQ28,BQ34,BQ40,BQ46,BQ52,BQ58,BQ64,BQ70,BQ76,BQ82,BQ88,BQ94,BQ100)</f>
        <v>169</v>
      </c>
      <c r="BR126" s="174">
        <f t="shared" si="4"/>
        <v>280</v>
      </c>
      <c r="BS126" s="175">
        <f t="shared" si="4"/>
        <v>326</v>
      </c>
      <c r="BT126" s="176">
        <f>SUM(BT106,BT112,BT118,BT124,BT125,BT10,BT16,BT22,BT28,BT34,BT40,BT46,BT52,BT58,BT64,BT70,BT76,BT82,BT88,BT94,BT100)</f>
        <v>606</v>
      </c>
      <c r="BU126" s="174">
        <f t="shared" si="4"/>
        <v>426</v>
      </c>
      <c r="BV126" s="175">
        <f t="shared" si="4"/>
        <v>466</v>
      </c>
      <c r="BW126" s="176">
        <f>SUM(BW106,BW112,BW118,BW124,BW125,BW10,BW16,BW22,BW28,BW34,BW40,BW46,BW52,BW58,BW64,BW70,BW76,BW82,BW88,BW94,BW100)</f>
        <v>892</v>
      </c>
      <c r="BX126" s="174">
        <f t="shared" si="4"/>
        <v>990</v>
      </c>
      <c r="BY126" s="175">
        <f t="shared" si="4"/>
        <v>1073</v>
      </c>
      <c r="BZ126" s="176">
        <f>SUM(BZ106,BZ112,BZ118,BZ124,BZ125,BZ10,BZ16,BZ22,BZ28,BZ34,BZ40,BZ46,BZ52,BZ58,BZ64,BZ70,BZ76,BZ82,BZ88,BZ94,BZ100)</f>
        <v>2063</v>
      </c>
    </row>
    <row r="127" spans="27:78" x14ac:dyDescent="0.15">
      <c r="AA127" s="300" t="s">
        <v>191</v>
      </c>
      <c r="AB127" s="178">
        <f>+AD127/AD130</f>
        <v>0.11093994646194252</v>
      </c>
      <c r="AC127" s="179"/>
      <c r="AD127" s="180">
        <f>+AD10+AD16+AD22</f>
        <v>4393</v>
      </c>
      <c r="AE127" s="181"/>
      <c r="AF127" s="182"/>
      <c r="AG127" s="183">
        <f>+AG10+AG16+AG22</f>
        <v>289</v>
      </c>
      <c r="AH127" s="181"/>
      <c r="AI127" s="182"/>
      <c r="AJ127" s="183">
        <f>+AJ10+AJ16+AJ22</f>
        <v>565</v>
      </c>
      <c r="AK127" s="181"/>
      <c r="AL127" s="182"/>
      <c r="AM127" s="183">
        <f>+AM10+AM16+AM22</f>
        <v>373</v>
      </c>
      <c r="AN127" s="181"/>
      <c r="AO127" s="182"/>
      <c r="AP127" s="183">
        <f>+AP10+AP16+AP22</f>
        <v>259</v>
      </c>
      <c r="AQ127" s="181">
        <v>38</v>
      </c>
      <c r="AR127" s="182"/>
      <c r="AS127" s="183">
        <f>+AS10+AS16+AS22</f>
        <v>919</v>
      </c>
      <c r="AT127" s="181"/>
      <c r="AU127" s="182"/>
      <c r="AV127" s="183">
        <f>+AV10+AV16+AV22</f>
        <v>575</v>
      </c>
      <c r="AW127" s="181"/>
      <c r="AX127" s="182"/>
      <c r="AY127" s="183">
        <f>+AY10+AY16+AY22</f>
        <v>314</v>
      </c>
      <c r="AZ127" s="181"/>
      <c r="BA127" s="182"/>
      <c r="BB127" s="183">
        <f>+BB10+BB16+BB22</f>
        <v>480</v>
      </c>
      <c r="BC127" s="181"/>
      <c r="BD127" s="182"/>
      <c r="BE127" s="183">
        <f>+BE10+BE16+BE22</f>
        <v>211</v>
      </c>
      <c r="BF127" s="181"/>
      <c r="BG127" s="182"/>
      <c r="BH127" s="183">
        <f>+BH10+BH16+BH22</f>
        <v>74</v>
      </c>
      <c r="BI127" s="181"/>
      <c r="BJ127" s="182"/>
      <c r="BK127" s="183">
        <f>+BK10+BK16+BK22</f>
        <v>21</v>
      </c>
      <c r="BL127" s="181"/>
      <c r="BM127" s="182"/>
      <c r="BN127" s="183">
        <f>+BN10+BN16+BN22</f>
        <v>10</v>
      </c>
      <c r="BO127" s="181"/>
      <c r="BP127" s="182"/>
      <c r="BQ127" s="183">
        <f>+BQ10+BQ16+BQ22</f>
        <v>6</v>
      </c>
      <c r="BR127" s="181"/>
      <c r="BS127" s="182"/>
      <c r="BT127" s="183">
        <f>+BT10+BT16+BT22</f>
        <v>35</v>
      </c>
      <c r="BU127" s="181"/>
      <c r="BV127" s="182"/>
      <c r="BW127" s="183">
        <f>+BW10+BW16+BW22</f>
        <v>59</v>
      </c>
      <c r="BX127" s="181"/>
      <c r="BY127" s="182"/>
      <c r="BZ127" s="183">
        <f>+BZ10+BZ16+BZ22</f>
        <v>203</v>
      </c>
    </row>
    <row r="128" spans="27:78" x14ac:dyDescent="0.15">
      <c r="AA128" s="301" t="s">
        <v>192</v>
      </c>
      <c r="AB128" s="185">
        <f>+AD128/AD130</f>
        <v>0.56464972978433259</v>
      </c>
      <c r="AC128" s="186"/>
      <c r="AD128" s="187">
        <f>+AD28+AD34+AD40+AD46+AD52+AD58+AD64+AD70+AD76+AD82</f>
        <v>22359</v>
      </c>
      <c r="AE128" s="188"/>
      <c r="AF128" s="189"/>
      <c r="AG128" s="190">
        <f>+AG28+AG34+AG40+AG46+AG52+AG58+AG64+AG70+AG76+AG82</f>
        <v>1793</v>
      </c>
      <c r="AH128" s="188"/>
      <c r="AI128" s="189"/>
      <c r="AJ128" s="190">
        <f>+AJ28+AJ34+AJ40+AJ46+AJ52+AJ58+AJ64+AJ70+AJ76+AJ82</f>
        <v>3334</v>
      </c>
      <c r="AK128" s="188"/>
      <c r="AL128" s="189"/>
      <c r="AM128" s="190">
        <f>+AM28+AM34+AM40+AM46+AM52+AM58+AM64+AM70+AM76+AM82</f>
        <v>1889</v>
      </c>
      <c r="AN128" s="188"/>
      <c r="AO128" s="189"/>
      <c r="AP128" s="190">
        <f>+AP28+AP34+AP40+AP46+AP52+AP58+AP64+AP70+AP76+AP82</f>
        <v>1544</v>
      </c>
      <c r="AQ128" s="188">
        <v>23</v>
      </c>
      <c r="AR128" s="189"/>
      <c r="AS128" s="190">
        <f>+AS28+AS34+AS40+AS46+AS52+AS58+AS64+AS70+AS76+AS82</f>
        <v>3935</v>
      </c>
      <c r="AT128" s="188"/>
      <c r="AU128" s="189"/>
      <c r="AV128" s="190">
        <f>+AV28+AV34+AV40+AV46+AV52+AV58+AV64+AV70+AV76+AV82</f>
        <v>2797</v>
      </c>
      <c r="AW128" s="188"/>
      <c r="AX128" s="189"/>
      <c r="AY128" s="190">
        <f>+AY28+AY34+AY40+AY46+AY52+AY58+AY64+AY70+AY76+AY82</f>
        <v>1356</v>
      </c>
      <c r="AZ128" s="188"/>
      <c r="BA128" s="189"/>
      <c r="BB128" s="190">
        <f>+BB28+BB34+BB40+BB46+BB52+BB58+BB64+BB70+BB76+BB82</f>
        <v>1850</v>
      </c>
      <c r="BC128" s="188"/>
      <c r="BD128" s="189"/>
      <c r="BE128" s="190">
        <f>+BE28+BE34+BE40+BE46+BE52+BE58+BE64+BE70+BE76+BE82</f>
        <v>1117</v>
      </c>
      <c r="BF128" s="188"/>
      <c r="BG128" s="189"/>
      <c r="BH128" s="190">
        <f>+BH28+BH34+BH40+BH46+BH52+BH58+BH64+BH70+BH76+BH82</f>
        <v>473</v>
      </c>
      <c r="BI128" s="188"/>
      <c r="BJ128" s="189"/>
      <c r="BK128" s="190">
        <f>+BK28+BK34+BK40+BK46+BK52+BK58+BK64+BK70+BK76+BK82</f>
        <v>282</v>
      </c>
      <c r="BL128" s="188"/>
      <c r="BM128" s="189"/>
      <c r="BN128" s="190">
        <f>+BN28+BN34+BN40+BN46+BN52+BN58+BN64+BN70+BN76+BN82</f>
        <v>147</v>
      </c>
      <c r="BO128" s="188"/>
      <c r="BP128" s="189"/>
      <c r="BQ128" s="190">
        <f>+BQ28+BQ34+BQ40+BQ46+BQ52+BQ58+BQ64+BQ70+BQ76+BQ82</f>
        <v>73</v>
      </c>
      <c r="BR128" s="188"/>
      <c r="BS128" s="189"/>
      <c r="BT128" s="190">
        <f>+BT28+BT34+BT40+BT46+BT52+BT58+BT64+BT70+BT76+BT82</f>
        <v>262</v>
      </c>
      <c r="BU128" s="188"/>
      <c r="BV128" s="189"/>
      <c r="BW128" s="190">
        <f>+BW28+BW34+BW40+BW46+BW52+BW58+BW64+BW70+BW76+BW82</f>
        <v>386</v>
      </c>
      <c r="BX128" s="188"/>
      <c r="BY128" s="189"/>
      <c r="BZ128" s="190">
        <f>+BZ28+BZ34+BZ40+BZ46+BZ52+BZ58+BZ64+BZ70+BZ76+BZ82</f>
        <v>1121</v>
      </c>
    </row>
    <row r="129" spans="25:78" x14ac:dyDescent="0.15">
      <c r="AA129" s="302" t="s">
        <v>193</v>
      </c>
      <c r="AB129" s="192">
        <f>+AD129/AD130</f>
        <v>0.32441032375372492</v>
      </c>
      <c r="AC129" s="193"/>
      <c r="AD129" s="194">
        <f>+AD125+AD124+AD118+AD112+AD106+AD100+AD94+AD88</f>
        <v>12846</v>
      </c>
      <c r="AE129" s="195"/>
      <c r="AF129" s="196"/>
      <c r="AG129" s="197">
        <f>+AG125+AG124+AG118+AG112+AG106+AG100+AG94+AG88</f>
        <v>1424</v>
      </c>
      <c r="AH129" s="195"/>
      <c r="AI129" s="196"/>
      <c r="AJ129" s="197">
        <f>+AJ125+AJ124+AJ118+AJ112+AJ106+AJ100+AJ94+AJ88</f>
        <v>1728</v>
      </c>
      <c r="AK129" s="195"/>
      <c r="AL129" s="196"/>
      <c r="AM129" s="197">
        <f>+AM125+AM124+AM118+AM112+AM106+AM100+AM94+AM88</f>
        <v>764</v>
      </c>
      <c r="AN129" s="195"/>
      <c r="AO129" s="196"/>
      <c r="AP129" s="197">
        <f>+AP125+AP124+AP118+AP112+AP106+AP100+AP94+AP88</f>
        <v>999</v>
      </c>
      <c r="AQ129" s="195">
        <v>30</v>
      </c>
      <c r="AR129" s="196"/>
      <c r="AS129" s="197">
        <f>+AS125+AS124+AS118+AS112+AS106+AS100+AS94+AS88</f>
        <v>1550</v>
      </c>
      <c r="AT129" s="195"/>
      <c r="AU129" s="196"/>
      <c r="AV129" s="197">
        <f>+AV125+AV124+AV118+AV112+AV106+AV100+AV94+AV88</f>
        <v>1673</v>
      </c>
      <c r="AW129" s="195"/>
      <c r="AX129" s="196"/>
      <c r="AY129" s="197">
        <f>+AY125+AY124+AY118+AY112+AY106+AY100+AY94+AY88</f>
        <v>671</v>
      </c>
      <c r="AZ129" s="195"/>
      <c r="BA129" s="196"/>
      <c r="BB129" s="197">
        <f>+BB125+BB124+BB118+BB112+BB106+BB100+BB94+BB88</f>
        <v>987</v>
      </c>
      <c r="BC129" s="195"/>
      <c r="BD129" s="196"/>
      <c r="BE129" s="197">
        <f>+BE125+BE124+BE118+BE112+BE106+BE100+BE94+BE88</f>
        <v>689</v>
      </c>
      <c r="BF129" s="195"/>
      <c r="BG129" s="196"/>
      <c r="BH129" s="197">
        <f>+BH125+BH124+BH118+BH112+BH106+BH100+BH94+BH88</f>
        <v>414</v>
      </c>
      <c r="BI129" s="195"/>
      <c r="BJ129" s="196"/>
      <c r="BK129" s="197">
        <f>+BK125+BK124+BK118+BK112+BK106+BK100+BK94+BK88</f>
        <v>150</v>
      </c>
      <c r="BL129" s="195"/>
      <c r="BM129" s="196"/>
      <c r="BN129" s="197">
        <f>+BN125+BN124+BN118+BN112+BN106+BN100+BN94+BN88</f>
        <v>212</v>
      </c>
      <c r="BO129" s="195"/>
      <c r="BP129" s="196"/>
      <c r="BQ129" s="197">
        <f>+BQ125+BQ124+BQ118+BQ112+BQ106+BQ100+BQ94+BQ88</f>
        <v>90</v>
      </c>
      <c r="BR129" s="195"/>
      <c r="BS129" s="196"/>
      <c r="BT129" s="197">
        <f>+BT125+BT124+BT118+BT112+BT106+BT100+BT94+BT88</f>
        <v>309</v>
      </c>
      <c r="BU129" s="195"/>
      <c r="BV129" s="196"/>
      <c r="BW129" s="197">
        <f>+BW125+BW124+BW118+BW112+BW106+BW100+BW94+BW88</f>
        <v>447</v>
      </c>
      <c r="BX129" s="195"/>
      <c r="BY129" s="196"/>
      <c r="BZ129" s="197">
        <f>+BZ125+BZ124+BZ118+BZ112+BZ106+BZ100+BZ94+BZ88</f>
        <v>739</v>
      </c>
    </row>
    <row r="130" spans="25:78" ht="15" thickBot="1" x14ac:dyDescent="0.2">
      <c r="AA130" s="303" t="s">
        <v>194</v>
      </c>
      <c r="AB130" s="199"/>
      <c r="AC130" s="200"/>
      <c r="AD130" s="201">
        <f>+AD127+AD128+AD129</f>
        <v>39598</v>
      </c>
      <c r="AE130" s="202">
        <f>+AG130/$AD$130</f>
        <v>8.8539825243699175E-2</v>
      </c>
      <c r="AF130" s="203"/>
      <c r="AG130" s="204">
        <f>+AG127+AG128+AG129</f>
        <v>3506</v>
      </c>
      <c r="AH130" s="202">
        <f>+AJ130/$AD$130</f>
        <v>0.14210313652204656</v>
      </c>
      <c r="AI130" s="203"/>
      <c r="AJ130" s="204">
        <f>+AJ127+AJ128+AJ129</f>
        <v>5627</v>
      </c>
      <c r="AK130" s="202">
        <f>+AM130/$AD$130</f>
        <v>7.6418000909136821E-2</v>
      </c>
      <c r="AL130" s="203"/>
      <c r="AM130" s="204">
        <f>+AM127+AM128+AM129</f>
        <v>3026</v>
      </c>
      <c r="AN130" s="202">
        <f>+AP130/$AD$130</f>
        <v>7.0761149553007732E-2</v>
      </c>
      <c r="AO130" s="203"/>
      <c r="AP130" s="204">
        <f>+AP127+AP128+AP129</f>
        <v>2802</v>
      </c>
      <c r="AQ130" s="202">
        <v>130</v>
      </c>
      <c r="AR130" s="203"/>
      <c r="AS130" s="204">
        <f>+AS127+AS128+AS129</f>
        <v>6404</v>
      </c>
      <c r="AT130" s="202">
        <f>+AV130/$AD$130</f>
        <v>0.12740542451638973</v>
      </c>
      <c r="AU130" s="203"/>
      <c r="AV130" s="204">
        <f>+AV127+AV128+AV129</f>
        <v>5045</v>
      </c>
      <c r="AW130" s="202">
        <f>+AY130/$AD$130</f>
        <v>5.9119147431688467E-2</v>
      </c>
      <c r="AX130" s="203"/>
      <c r="AY130" s="204">
        <f>+AY127+AY128+AY129</f>
        <v>2341</v>
      </c>
      <c r="AZ130" s="202">
        <f>+BB130/$AD$130</f>
        <v>8.3766856911965254E-2</v>
      </c>
      <c r="BA130" s="203"/>
      <c r="BB130" s="204">
        <f>+BB127+BB128+BB129</f>
        <v>3317</v>
      </c>
      <c r="BC130" s="202">
        <f>+BE130/$AD$130</f>
        <v>5.0936916005858882E-2</v>
      </c>
      <c r="BD130" s="203"/>
      <c r="BE130" s="204">
        <f>+BE127+BE128+BE129</f>
        <v>2017</v>
      </c>
      <c r="BF130" s="202">
        <f>+BH130/$AD$130</f>
        <v>2.4268902469821708E-2</v>
      </c>
      <c r="BG130" s="203"/>
      <c r="BH130" s="204">
        <f>+BH127+BH128+BH129</f>
        <v>961</v>
      </c>
      <c r="BI130" s="202">
        <f>+BK130/$AD$130</f>
        <v>1.143997171574322E-2</v>
      </c>
      <c r="BJ130" s="203"/>
      <c r="BK130" s="204">
        <f>+BK127+BK128+BK129</f>
        <v>453</v>
      </c>
      <c r="BL130" s="202">
        <f>+BN130/$AD$130</f>
        <v>9.3186524571948082E-3</v>
      </c>
      <c r="BM130" s="203"/>
      <c r="BN130" s="204">
        <f>+BN127+BN128+BN129</f>
        <v>369</v>
      </c>
      <c r="BO130" s="202">
        <f>+BQ130/$AD$130</f>
        <v>4.2678923177938283E-3</v>
      </c>
      <c r="BP130" s="203"/>
      <c r="BQ130" s="204">
        <f>+BQ127+BQ128+BQ129</f>
        <v>169</v>
      </c>
      <c r="BR130" s="202">
        <f>+BT130/$AD$130</f>
        <v>1.5303803222384969E-2</v>
      </c>
      <c r="BS130" s="203"/>
      <c r="BT130" s="204">
        <f>+BT127+BT128+BT129</f>
        <v>606</v>
      </c>
      <c r="BU130" s="202">
        <f>+BW130/$AD$130</f>
        <v>2.2526390221728369E-2</v>
      </c>
      <c r="BV130" s="203"/>
      <c r="BW130" s="204">
        <f>+BW127+BW128+BW129</f>
        <v>892</v>
      </c>
      <c r="BX130" s="202">
        <f>+BZ130/$AD$130</f>
        <v>5.2098590837921108E-2</v>
      </c>
      <c r="BY130" s="203"/>
      <c r="BZ130" s="204">
        <f>+BZ127+BZ128+BZ129</f>
        <v>2063</v>
      </c>
    </row>
    <row r="131" spans="25:78" x14ac:dyDescent="0.15">
      <c r="Y131" s="205"/>
      <c r="Z131" s="205"/>
      <c r="AA131" s="304"/>
      <c r="AB131" s="207"/>
      <c r="AC131" s="207"/>
      <c r="AD131" s="207"/>
      <c r="AE131" s="208"/>
      <c r="AF131" s="208"/>
      <c r="AG131" s="208"/>
      <c r="AH131" s="208"/>
      <c r="AI131" s="208"/>
      <c r="AJ131" s="208"/>
      <c r="AK131" s="208"/>
      <c r="AL131" s="208"/>
      <c r="AM131" s="208"/>
      <c r="AN131" s="208"/>
      <c r="AO131" s="208"/>
      <c r="AP131" s="208"/>
      <c r="AQ131" s="208"/>
      <c r="AR131" s="208"/>
      <c r="AS131" s="208"/>
      <c r="AT131" s="208"/>
      <c r="AU131" s="208"/>
      <c r="AV131" s="208"/>
      <c r="AW131" s="208"/>
      <c r="AX131" s="208"/>
      <c r="AY131" s="208"/>
      <c r="AZ131" s="208"/>
      <c r="BA131" s="208"/>
      <c r="BB131" s="208"/>
      <c r="BC131" s="208"/>
      <c r="BD131" s="208"/>
      <c r="BE131" s="208"/>
      <c r="BF131" s="208"/>
      <c r="BG131" s="208"/>
      <c r="BH131" s="208"/>
      <c r="BI131" s="208"/>
      <c r="BJ131" s="208"/>
      <c r="BK131" s="208"/>
      <c r="BL131" s="208"/>
      <c r="BM131" s="208"/>
      <c r="BN131" s="208"/>
      <c r="BO131" s="208"/>
      <c r="BP131" s="208"/>
      <c r="BQ131" s="208"/>
      <c r="BR131" s="208"/>
      <c r="BS131" s="208"/>
      <c r="BT131" s="208"/>
      <c r="BU131" s="208"/>
      <c r="BV131" s="208"/>
      <c r="BW131" s="208"/>
      <c r="BX131" s="208"/>
      <c r="BY131" s="208"/>
      <c r="BZ131" s="208"/>
    </row>
    <row r="138" spans="25:78" x14ac:dyDescent="0.15">
      <c r="AC138" s="211"/>
    </row>
  </sheetData>
  <phoneticPr fontId="5"/>
  <conditionalFormatting sqref="X2">
    <cfRule type="expression" dxfId="0" priority="1" stopIfTrue="1">
      <formula>$X$2="平成１７年　月末現在"</formula>
    </cfRule>
  </conditionalFormatting>
  <pageMargins left="0.39370078740157483" right="0.39370078740157483" top="0.59055118110236227" bottom="0.39370078740157483" header="0.51181102362204722" footer="0.51181102362204722"/>
  <pageSetup paperSize="9" scale="68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Button 1">
              <controlPr defaultSize="0" print="0" autoFill="0" autoPict="0">
                <anchor moveWithCells="1" sizeWithCells="1">
                  <from>
                    <xdr:col>28</xdr:col>
                    <xdr:colOff>57150</xdr:colOff>
                    <xdr:row>0</xdr:row>
                    <xdr:rowOff>152400</xdr:rowOff>
                  </from>
                  <to>
                    <xdr:col>30</xdr:col>
                    <xdr:colOff>28575</xdr:colOff>
                    <xdr:row>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03">
    <pageSetUpPr fitToPage="1"/>
  </sheetPr>
  <dimension ref="A1:BZ138"/>
  <sheetViews>
    <sheetView zoomScale="80" zoomScaleNormal="80" workbookViewId="0">
      <selection activeCell="X3" sqref="X3"/>
    </sheetView>
  </sheetViews>
  <sheetFormatPr defaultRowHeight="14.25" x14ac:dyDescent="0.15"/>
  <cols>
    <col min="1" max="1" width="4.5" bestFit="1" customWidth="1"/>
    <col min="2" max="2" width="10.75" bestFit="1" customWidth="1"/>
    <col min="3" max="5" width="7" bestFit="1" customWidth="1"/>
    <col min="6" max="6" width="8.625" bestFit="1" customWidth="1"/>
    <col min="7" max="7" width="4.5" bestFit="1" customWidth="1"/>
    <col min="8" max="8" width="10.75" bestFit="1" customWidth="1"/>
    <col min="9" max="11" width="7" bestFit="1" customWidth="1"/>
    <col min="12" max="12" width="8.625" bestFit="1" customWidth="1"/>
    <col min="13" max="13" width="4.5" bestFit="1" customWidth="1"/>
    <col min="14" max="14" width="10.75" bestFit="1" customWidth="1"/>
    <col min="15" max="17" width="7" bestFit="1" customWidth="1"/>
    <col min="18" max="18" width="8.625" bestFit="1" customWidth="1"/>
    <col min="19" max="19" width="4.5" bestFit="1" customWidth="1"/>
    <col min="20" max="20" width="11.75" bestFit="1" customWidth="1"/>
    <col min="21" max="23" width="8" bestFit="1" customWidth="1"/>
    <col min="24" max="24" width="10.875" customWidth="1"/>
    <col min="25" max="25" width="1.375" style="60" customWidth="1"/>
    <col min="26" max="26" width="3.375" style="60" customWidth="1"/>
    <col min="27" max="27" width="22.5" style="209" bestFit="1" customWidth="1"/>
    <col min="28" max="29" width="8.5" style="210" customWidth="1"/>
    <col min="30" max="30" width="7.375" style="210" customWidth="1"/>
    <col min="31" max="42" width="6.25" style="212" customWidth="1"/>
    <col min="43" max="43" width="7.375" style="212" customWidth="1"/>
    <col min="44" max="78" width="6.125" style="212" customWidth="1"/>
  </cols>
  <sheetData>
    <row r="1" spans="1:78" ht="18.75" x14ac:dyDescent="0.2">
      <c r="A1" s="1" t="s">
        <v>195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3" t="s">
        <v>196</v>
      </c>
      <c r="AB1" s="4"/>
      <c r="AC1" s="4"/>
      <c r="AD1" s="4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</row>
    <row r="2" spans="1:78" ht="15" thickBot="1" x14ac:dyDescent="0.2">
      <c r="A2" s="6"/>
      <c r="B2" s="7"/>
      <c r="C2" s="6"/>
      <c r="D2" s="6"/>
      <c r="E2" s="6"/>
      <c r="F2" s="6"/>
      <c r="G2" s="6"/>
      <c r="H2" s="8"/>
      <c r="I2" s="6"/>
      <c r="J2" s="6"/>
      <c r="K2" s="6"/>
      <c r="L2" s="6"/>
      <c r="M2" s="6"/>
      <c r="N2" s="8"/>
      <c r="O2" s="6"/>
      <c r="P2" s="6"/>
      <c r="Q2" s="6"/>
      <c r="R2" s="6"/>
      <c r="S2" s="6"/>
      <c r="T2" s="8"/>
      <c r="U2" s="6"/>
      <c r="V2" s="9"/>
      <c r="W2" s="6"/>
      <c r="X2" s="10" t="s">
        <v>197</v>
      </c>
      <c r="Y2" s="6"/>
      <c r="Z2" s="6"/>
      <c r="AA2" s="6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</row>
    <row r="3" spans="1:78" ht="17.25" x14ac:dyDescent="0.15">
      <c r="A3" s="12" t="s">
        <v>3</v>
      </c>
      <c r="B3" s="13" t="s">
        <v>4</v>
      </c>
      <c r="C3" s="14" t="s">
        <v>5</v>
      </c>
      <c r="D3" s="15"/>
      <c r="E3" s="16"/>
      <c r="F3" s="17" t="s">
        <v>6</v>
      </c>
      <c r="G3" s="18" t="s">
        <v>3</v>
      </c>
      <c r="H3" s="19" t="s">
        <v>4</v>
      </c>
      <c r="I3" s="20" t="s">
        <v>5</v>
      </c>
      <c r="J3" s="21"/>
      <c r="K3" s="21"/>
      <c r="L3" s="13" t="s">
        <v>6</v>
      </c>
      <c r="M3" s="12" t="s">
        <v>3</v>
      </c>
      <c r="N3" s="19" t="s">
        <v>4</v>
      </c>
      <c r="O3" s="20" t="s">
        <v>5</v>
      </c>
      <c r="P3" s="21"/>
      <c r="Q3" s="21"/>
      <c r="R3" s="22" t="s">
        <v>6</v>
      </c>
      <c r="S3" s="12" t="s">
        <v>3</v>
      </c>
      <c r="T3" s="19" t="s">
        <v>7</v>
      </c>
      <c r="U3" s="20" t="s">
        <v>5</v>
      </c>
      <c r="V3" s="21"/>
      <c r="W3" s="21"/>
      <c r="X3" s="22" t="s">
        <v>6</v>
      </c>
      <c r="Y3" s="23"/>
      <c r="Z3" s="6"/>
      <c r="AA3" s="24"/>
      <c r="AB3" s="25" t="s">
        <v>8</v>
      </c>
      <c r="AC3" s="26"/>
      <c r="AD3" s="27"/>
      <c r="AE3" s="28" t="s">
        <v>9</v>
      </c>
      <c r="AF3" s="29"/>
      <c r="AG3" s="30"/>
      <c r="AH3" s="28" t="s">
        <v>10</v>
      </c>
      <c r="AI3" s="29"/>
      <c r="AJ3" s="30"/>
      <c r="AK3" s="28" t="s">
        <v>11</v>
      </c>
      <c r="AL3" s="29"/>
      <c r="AM3" s="30"/>
      <c r="AN3" s="28" t="s">
        <v>198</v>
      </c>
      <c r="AO3" s="29"/>
      <c r="AP3" s="30"/>
      <c r="AQ3" s="28" t="s">
        <v>13</v>
      </c>
      <c r="AR3" s="29"/>
      <c r="AS3" s="30"/>
      <c r="AT3" s="28" t="s">
        <v>14</v>
      </c>
      <c r="AU3" s="29"/>
      <c r="AV3" s="30"/>
      <c r="AW3" s="28" t="s">
        <v>15</v>
      </c>
      <c r="AX3" s="29"/>
      <c r="AY3" s="30"/>
      <c r="AZ3" s="28" t="s">
        <v>16</v>
      </c>
      <c r="BA3" s="29"/>
      <c r="BB3" s="30"/>
      <c r="BC3" s="28" t="s">
        <v>17</v>
      </c>
      <c r="BD3" s="29"/>
      <c r="BE3" s="30"/>
      <c r="BF3" s="28" t="s">
        <v>18</v>
      </c>
      <c r="BG3" s="29"/>
      <c r="BH3" s="30"/>
      <c r="BI3" s="28" t="s">
        <v>19</v>
      </c>
      <c r="BJ3" s="29"/>
      <c r="BK3" s="30"/>
      <c r="BL3" s="28" t="s">
        <v>20</v>
      </c>
      <c r="BM3" s="29"/>
      <c r="BN3" s="30"/>
      <c r="BO3" s="28" t="s">
        <v>21</v>
      </c>
      <c r="BP3" s="29"/>
      <c r="BQ3" s="30"/>
      <c r="BR3" s="28" t="s">
        <v>22</v>
      </c>
      <c r="BS3" s="29"/>
      <c r="BT3" s="30"/>
      <c r="BU3" s="28" t="s">
        <v>23</v>
      </c>
      <c r="BV3" s="29"/>
      <c r="BW3" s="30"/>
      <c r="BX3" s="28" t="s">
        <v>24</v>
      </c>
      <c r="BY3" s="29"/>
      <c r="BZ3" s="30"/>
    </row>
    <row r="4" spans="1:78" x14ac:dyDescent="0.15">
      <c r="A4" s="31" t="s">
        <v>25</v>
      </c>
      <c r="B4" s="32"/>
      <c r="C4" s="33" t="s">
        <v>26</v>
      </c>
      <c r="D4" s="33" t="s">
        <v>27</v>
      </c>
      <c r="E4" s="33" t="s">
        <v>28</v>
      </c>
      <c r="F4" s="34"/>
      <c r="G4" s="35" t="s">
        <v>25</v>
      </c>
      <c r="H4" s="36"/>
      <c r="I4" s="33" t="s">
        <v>26</v>
      </c>
      <c r="J4" s="33" t="s">
        <v>27</v>
      </c>
      <c r="K4" s="33" t="s">
        <v>28</v>
      </c>
      <c r="L4" s="32"/>
      <c r="M4" s="31" t="s">
        <v>25</v>
      </c>
      <c r="N4" s="36"/>
      <c r="O4" s="33" t="s">
        <v>26</v>
      </c>
      <c r="P4" s="33" t="s">
        <v>27</v>
      </c>
      <c r="Q4" s="33" t="s">
        <v>28</v>
      </c>
      <c r="R4" s="37"/>
      <c r="S4" s="31" t="s">
        <v>25</v>
      </c>
      <c r="T4" s="36"/>
      <c r="U4" s="33" t="s">
        <v>26</v>
      </c>
      <c r="V4" s="33" t="s">
        <v>27</v>
      </c>
      <c r="W4" s="33" t="s">
        <v>28</v>
      </c>
      <c r="X4" s="37"/>
      <c r="Y4" s="23"/>
      <c r="Z4" s="6"/>
      <c r="AA4" s="38" t="s">
        <v>29</v>
      </c>
      <c r="AB4" s="39" t="s">
        <v>26</v>
      </c>
      <c r="AC4" s="40" t="s">
        <v>27</v>
      </c>
      <c r="AD4" s="41" t="s">
        <v>28</v>
      </c>
      <c r="AE4" s="42" t="s">
        <v>26</v>
      </c>
      <c r="AF4" s="43" t="s">
        <v>27</v>
      </c>
      <c r="AG4" s="44" t="s">
        <v>28</v>
      </c>
      <c r="AH4" s="42" t="s">
        <v>26</v>
      </c>
      <c r="AI4" s="43" t="s">
        <v>27</v>
      </c>
      <c r="AJ4" s="44" t="s">
        <v>28</v>
      </c>
      <c r="AK4" s="42" t="s">
        <v>26</v>
      </c>
      <c r="AL4" s="43" t="s">
        <v>27</v>
      </c>
      <c r="AM4" s="44" t="s">
        <v>28</v>
      </c>
      <c r="AN4" s="42" t="s">
        <v>26</v>
      </c>
      <c r="AO4" s="43" t="s">
        <v>27</v>
      </c>
      <c r="AP4" s="44" t="s">
        <v>28</v>
      </c>
      <c r="AQ4" s="42" t="s">
        <v>26</v>
      </c>
      <c r="AR4" s="43" t="s">
        <v>27</v>
      </c>
      <c r="AS4" s="44" t="s">
        <v>28</v>
      </c>
      <c r="AT4" s="42" t="s">
        <v>26</v>
      </c>
      <c r="AU4" s="43" t="s">
        <v>27</v>
      </c>
      <c r="AV4" s="44" t="s">
        <v>28</v>
      </c>
      <c r="AW4" s="42" t="s">
        <v>26</v>
      </c>
      <c r="AX4" s="43" t="s">
        <v>27</v>
      </c>
      <c r="AY4" s="44" t="s">
        <v>28</v>
      </c>
      <c r="AZ4" s="42" t="s">
        <v>26</v>
      </c>
      <c r="BA4" s="43" t="s">
        <v>27</v>
      </c>
      <c r="BB4" s="44" t="s">
        <v>28</v>
      </c>
      <c r="BC4" s="42" t="s">
        <v>26</v>
      </c>
      <c r="BD4" s="43" t="s">
        <v>27</v>
      </c>
      <c r="BE4" s="44" t="s">
        <v>28</v>
      </c>
      <c r="BF4" s="42" t="s">
        <v>26</v>
      </c>
      <c r="BG4" s="43" t="s">
        <v>27</v>
      </c>
      <c r="BH4" s="44" t="s">
        <v>28</v>
      </c>
      <c r="BI4" s="42" t="s">
        <v>26</v>
      </c>
      <c r="BJ4" s="43" t="s">
        <v>27</v>
      </c>
      <c r="BK4" s="44" t="s">
        <v>28</v>
      </c>
      <c r="BL4" s="42" t="s">
        <v>26</v>
      </c>
      <c r="BM4" s="43" t="s">
        <v>27</v>
      </c>
      <c r="BN4" s="44" t="s">
        <v>28</v>
      </c>
      <c r="BO4" s="42" t="s">
        <v>26</v>
      </c>
      <c r="BP4" s="43" t="s">
        <v>27</v>
      </c>
      <c r="BQ4" s="44" t="s">
        <v>28</v>
      </c>
      <c r="BR4" s="42" t="s">
        <v>26</v>
      </c>
      <c r="BS4" s="43" t="s">
        <v>27</v>
      </c>
      <c r="BT4" s="44" t="s">
        <v>28</v>
      </c>
      <c r="BU4" s="42" t="s">
        <v>26</v>
      </c>
      <c r="BV4" s="43" t="s">
        <v>27</v>
      </c>
      <c r="BW4" s="44" t="s">
        <v>28</v>
      </c>
      <c r="BX4" s="42" t="s">
        <v>26</v>
      </c>
      <c r="BY4" s="43" t="s">
        <v>27</v>
      </c>
      <c r="BZ4" s="44" t="s">
        <v>28</v>
      </c>
    </row>
    <row r="5" spans="1:78" ht="15.75" x14ac:dyDescent="0.15">
      <c r="A5" s="45"/>
      <c r="B5" s="46" t="s">
        <v>30</v>
      </c>
      <c r="C5" s="47">
        <v>696</v>
      </c>
      <c r="D5" s="47">
        <v>663</v>
      </c>
      <c r="E5" s="48">
        <v>1359</v>
      </c>
      <c r="F5" s="49">
        <v>524</v>
      </c>
      <c r="G5" s="50"/>
      <c r="H5" s="46" t="s">
        <v>31</v>
      </c>
      <c r="I5" s="47">
        <v>487</v>
      </c>
      <c r="J5" s="47">
        <v>510</v>
      </c>
      <c r="K5" s="48">
        <v>997</v>
      </c>
      <c r="L5" s="51">
        <v>356</v>
      </c>
      <c r="M5" s="52"/>
      <c r="N5" s="53" t="s">
        <v>32</v>
      </c>
      <c r="O5" s="54">
        <v>206</v>
      </c>
      <c r="P5" s="54">
        <v>231</v>
      </c>
      <c r="Q5" s="55">
        <v>437</v>
      </c>
      <c r="R5" s="56">
        <v>164</v>
      </c>
      <c r="S5" s="52"/>
      <c r="T5" s="53" t="s">
        <v>33</v>
      </c>
      <c r="U5" s="54">
        <v>7</v>
      </c>
      <c r="V5" s="54">
        <v>7</v>
      </c>
      <c r="W5" s="57">
        <v>14</v>
      </c>
      <c r="X5" s="58">
        <v>10</v>
      </c>
      <c r="Y5" s="59"/>
      <c r="AA5" s="61">
        <v>0</v>
      </c>
      <c r="AB5" s="62">
        <f t="shared" ref="AB5:AD36" si="0">+AE5+AH5+AK5+AN5+AQ5+AT5+AW5+AZ5+BC5+BF5+BI5+BL5+BO5+BR5+BU5+BX5</f>
        <v>130</v>
      </c>
      <c r="AC5" s="63">
        <f t="shared" si="0"/>
        <v>104</v>
      </c>
      <c r="AD5" s="64">
        <f t="shared" si="0"/>
        <v>234</v>
      </c>
      <c r="AE5" s="65">
        <v>12</v>
      </c>
      <c r="AF5" s="66">
        <v>10</v>
      </c>
      <c r="AG5" s="64">
        <v>22</v>
      </c>
      <c r="AH5" s="65">
        <v>24</v>
      </c>
      <c r="AI5" s="66">
        <v>18</v>
      </c>
      <c r="AJ5" s="64">
        <v>42</v>
      </c>
      <c r="AK5" s="65">
        <v>7</v>
      </c>
      <c r="AL5" s="66">
        <v>10</v>
      </c>
      <c r="AM5" s="64">
        <v>17</v>
      </c>
      <c r="AN5" s="65">
        <v>4</v>
      </c>
      <c r="AO5" s="66">
        <v>7</v>
      </c>
      <c r="AP5" s="64">
        <v>11</v>
      </c>
      <c r="AQ5" s="65">
        <v>28</v>
      </c>
      <c r="AR5" s="66">
        <v>17</v>
      </c>
      <c r="AS5" s="64">
        <v>45</v>
      </c>
      <c r="AT5" s="65">
        <v>20</v>
      </c>
      <c r="AU5" s="66">
        <v>14</v>
      </c>
      <c r="AV5" s="64">
        <v>34</v>
      </c>
      <c r="AW5" s="65">
        <v>10</v>
      </c>
      <c r="AX5" s="66">
        <v>6</v>
      </c>
      <c r="AY5" s="64">
        <v>16</v>
      </c>
      <c r="AZ5" s="65">
        <v>15</v>
      </c>
      <c r="BA5" s="66">
        <v>12</v>
      </c>
      <c r="BB5" s="64">
        <v>27</v>
      </c>
      <c r="BC5" s="65">
        <v>3</v>
      </c>
      <c r="BD5" s="66">
        <v>4</v>
      </c>
      <c r="BE5" s="64">
        <v>7</v>
      </c>
      <c r="BF5" s="65">
        <v>2</v>
      </c>
      <c r="BG5" s="66"/>
      <c r="BH5" s="64">
        <v>2</v>
      </c>
      <c r="BI5" s="65"/>
      <c r="BJ5" s="66"/>
      <c r="BK5" s="64"/>
      <c r="BL5" s="65">
        <v>1</v>
      </c>
      <c r="BM5" s="66"/>
      <c r="BN5" s="64">
        <v>1</v>
      </c>
      <c r="BO5" s="65"/>
      <c r="BP5" s="66"/>
      <c r="BQ5" s="64"/>
      <c r="BR5" s="65"/>
      <c r="BS5" s="66"/>
      <c r="BT5" s="64"/>
      <c r="BU5" s="65">
        <v>1</v>
      </c>
      <c r="BV5" s="66">
        <v>1</v>
      </c>
      <c r="BW5" s="64">
        <v>2</v>
      </c>
      <c r="BX5" s="65">
        <v>3</v>
      </c>
      <c r="BY5" s="66">
        <v>5</v>
      </c>
      <c r="BZ5" s="64">
        <v>8</v>
      </c>
    </row>
    <row r="6" spans="1:78" ht="15.75" x14ac:dyDescent="0.15">
      <c r="A6" s="45" t="s">
        <v>34</v>
      </c>
      <c r="B6" s="67" t="s">
        <v>35</v>
      </c>
      <c r="C6" s="68">
        <v>198</v>
      </c>
      <c r="D6" s="68">
        <v>213</v>
      </c>
      <c r="E6" s="48">
        <v>411</v>
      </c>
      <c r="F6" s="69">
        <v>181</v>
      </c>
      <c r="G6" s="50" t="s">
        <v>36</v>
      </c>
      <c r="H6" s="67" t="s">
        <v>37</v>
      </c>
      <c r="I6" s="68">
        <v>341</v>
      </c>
      <c r="J6" s="68">
        <v>361</v>
      </c>
      <c r="K6" s="70">
        <v>702</v>
      </c>
      <c r="L6" s="71">
        <v>264</v>
      </c>
      <c r="M6" s="45" t="s">
        <v>38</v>
      </c>
      <c r="N6" s="67" t="s">
        <v>39</v>
      </c>
      <c r="O6" s="68">
        <v>164</v>
      </c>
      <c r="P6" s="68">
        <v>137</v>
      </c>
      <c r="Q6" s="70">
        <v>301</v>
      </c>
      <c r="R6" s="69">
        <v>126</v>
      </c>
      <c r="S6" s="45" t="s">
        <v>40</v>
      </c>
      <c r="T6" s="67" t="s">
        <v>41</v>
      </c>
      <c r="U6" s="68">
        <v>67</v>
      </c>
      <c r="V6" s="68">
        <v>52</v>
      </c>
      <c r="W6" s="70">
        <v>119</v>
      </c>
      <c r="X6" s="72">
        <v>77</v>
      </c>
      <c r="Y6" s="59"/>
      <c r="AA6" s="73">
        <v>1</v>
      </c>
      <c r="AB6" s="74">
        <f t="shared" si="0"/>
        <v>127</v>
      </c>
      <c r="AC6" s="75">
        <f t="shared" si="0"/>
        <v>100</v>
      </c>
      <c r="AD6" s="76">
        <f t="shared" si="0"/>
        <v>227</v>
      </c>
      <c r="AE6" s="77">
        <v>2</v>
      </c>
      <c r="AF6" s="78">
        <v>7</v>
      </c>
      <c r="AG6" s="76">
        <v>9</v>
      </c>
      <c r="AH6" s="77">
        <v>14</v>
      </c>
      <c r="AI6" s="78">
        <v>16</v>
      </c>
      <c r="AJ6" s="76">
        <v>30</v>
      </c>
      <c r="AK6" s="77">
        <v>10</v>
      </c>
      <c r="AL6" s="78">
        <v>8</v>
      </c>
      <c r="AM6" s="76">
        <v>18</v>
      </c>
      <c r="AN6" s="77">
        <v>5</v>
      </c>
      <c r="AO6" s="78">
        <v>6</v>
      </c>
      <c r="AP6" s="76">
        <v>11</v>
      </c>
      <c r="AQ6" s="77">
        <v>36</v>
      </c>
      <c r="AR6" s="78">
        <v>32</v>
      </c>
      <c r="AS6" s="76">
        <v>68</v>
      </c>
      <c r="AT6" s="77">
        <v>18</v>
      </c>
      <c r="AU6" s="78">
        <v>11</v>
      </c>
      <c r="AV6" s="76">
        <v>29</v>
      </c>
      <c r="AW6" s="77">
        <v>12</v>
      </c>
      <c r="AX6" s="78">
        <v>3</v>
      </c>
      <c r="AY6" s="76">
        <v>15</v>
      </c>
      <c r="AZ6" s="77">
        <v>14</v>
      </c>
      <c r="BA6" s="78">
        <v>5</v>
      </c>
      <c r="BB6" s="76">
        <v>19</v>
      </c>
      <c r="BC6" s="77">
        <v>7</v>
      </c>
      <c r="BD6" s="78">
        <v>4</v>
      </c>
      <c r="BE6" s="76">
        <v>11</v>
      </c>
      <c r="BF6" s="77">
        <v>2</v>
      </c>
      <c r="BG6" s="78">
        <v>2</v>
      </c>
      <c r="BH6" s="76">
        <v>4</v>
      </c>
      <c r="BI6" s="77"/>
      <c r="BJ6" s="78"/>
      <c r="BK6" s="76"/>
      <c r="BL6" s="77"/>
      <c r="BM6" s="78"/>
      <c r="BN6" s="76"/>
      <c r="BO6" s="77"/>
      <c r="BP6" s="78"/>
      <c r="BQ6" s="76"/>
      <c r="BR6" s="77">
        <v>1</v>
      </c>
      <c r="BS6" s="78"/>
      <c r="BT6" s="76">
        <v>1</v>
      </c>
      <c r="BU6" s="77">
        <v>1</v>
      </c>
      <c r="BV6" s="78">
        <v>2</v>
      </c>
      <c r="BW6" s="76">
        <v>3</v>
      </c>
      <c r="BX6" s="77">
        <v>5</v>
      </c>
      <c r="BY6" s="78">
        <v>4</v>
      </c>
      <c r="BZ6" s="76">
        <v>9</v>
      </c>
    </row>
    <row r="7" spans="1:78" ht="15.75" x14ac:dyDescent="0.15">
      <c r="A7" s="45"/>
      <c r="B7" s="67" t="s">
        <v>42</v>
      </c>
      <c r="C7" s="68">
        <v>179</v>
      </c>
      <c r="D7" s="68">
        <v>199</v>
      </c>
      <c r="E7" s="48">
        <v>378</v>
      </c>
      <c r="F7" s="69">
        <v>163</v>
      </c>
      <c r="G7" s="50"/>
      <c r="H7" s="67" t="s">
        <v>43</v>
      </c>
      <c r="I7" s="68">
        <v>28</v>
      </c>
      <c r="J7" s="68">
        <v>29</v>
      </c>
      <c r="K7" s="70">
        <v>57</v>
      </c>
      <c r="L7" s="71">
        <v>22</v>
      </c>
      <c r="M7" s="45"/>
      <c r="N7" s="67" t="s">
        <v>44</v>
      </c>
      <c r="O7" s="68">
        <v>366</v>
      </c>
      <c r="P7" s="68">
        <v>383</v>
      </c>
      <c r="Q7" s="70">
        <v>749</v>
      </c>
      <c r="R7" s="69">
        <v>292</v>
      </c>
      <c r="S7" s="45" t="s">
        <v>45</v>
      </c>
      <c r="T7" s="67" t="s">
        <v>46</v>
      </c>
      <c r="U7" s="68">
        <v>77</v>
      </c>
      <c r="V7" s="68">
        <v>61</v>
      </c>
      <c r="W7" s="70">
        <v>138</v>
      </c>
      <c r="X7" s="79">
        <v>100</v>
      </c>
      <c r="Y7" s="59"/>
      <c r="AA7" s="73">
        <v>2</v>
      </c>
      <c r="AB7" s="74">
        <f t="shared" si="0"/>
        <v>131</v>
      </c>
      <c r="AC7" s="75">
        <f t="shared" si="0"/>
        <v>123</v>
      </c>
      <c r="AD7" s="76">
        <f t="shared" si="0"/>
        <v>254</v>
      </c>
      <c r="AE7" s="77">
        <v>13</v>
      </c>
      <c r="AF7" s="78">
        <v>8</v>
      </c>
      <c r="AG7" s="76">
        <v>21</v>
      </c>
      <c r="AH7" s="77">
        <v>27</v>
      </c>
      <c r="AI7" s="78">
        <v>17</v>
      </c>
      <c r="AJ7" s="76">
        <v>44</v>
      </c>
      <c r="AK7" s="77">
        <v>8</v>
      </c>
      <c r="AL7" s="78">
        <v>16</v>
      </c>
      <c r="AM7" s="76">
        <v>24</v>
      </c>
      <c r="AN7" s="77">
        <v>3</v>
      </c>
      <c r="AO7" s="78">
        <v>4</v>
      </c>
      <c r="AP7" s="76">
        <v>7</v>
      </c>
      <c r="AQ7" s="77">
        <v>22</v>
      </c>
      <c r="AR7" s="78">
        <v>28</v>
      </c>
      <c r="AS7" s="76">
        <v>50</v>
      </c>
      <c r="AT7" s="77">
        <v>18</v>
      </c>
      <c r="AU7" s="78">
        <v>18</v>
      </c>
      <c r="AV7" s="76">
        <v>36</v>
      </c>
      <c r="AW7" s="77">
        <v>11</v>
      </c>
      <c r="AX7" s="78">
        <v>3</v>
      </c>
      <c r="AY7" s="76">
        <v>14</v>
      </c>
      <c r="AZ7" s="77">
        <v>17</v>
      </c>
      <c r="BA7" s="78">
        <v>17</v>
      </c>
      <c r="BB7" s="76">
        <v>34</v>
      </c>
      <c r="BC7" s="77">
        <v>4</v>
      </c>
      <c r="BD7" s="78">
        <v>2</v>
      </c>
      <c r="BE7" s="76">
        <v>6</v>
      </c>
      <c r="BF7" s="77">
        <v>1</v>
      </c>
      <c r="BG7" s="78">
        <v>1</v>
      </c>
      <c r="BH7" s="76">
        <v>2</v>
      </c>
      <c r="BI7" s="77"/>
      <c r="BJ7" s="78"/>
      <c r="BK7" s="76"/>
      <c r="BL7" s="77"/>
      <c r="BM7" s="78"/>
      <c r="BN7" s="76"/>
      <c r="BO7" s="77">
        <v>1</v>
      </c>
      <c r="BP7" s="78"/>
      <c r="BQ7" s="76">
        <v>1</v>
      </c>
      <c r="BR7" s="77"/>
      <c r="BS7" s="78">
        <v>1</v>
      </c>
      <c r="BT7" s="76">
        <v>1</v>
      </c>
      <c r="BU7" s="77">
        <v>1</v>
      </c>
      <c r="BV7" s="78">
        <v>1</v>
      </c>
      <c r="BW7" s="76">
        <v>2</v>
      </c>
      <c r="BX7" s="77">
        <v>5</v>
      </c>
      <c r="BY7" s="78">
        <v>7</v>
      </c>
      <c r="BZ7" s="76">
        <v>12</v>
      </c>
    </row>
    <row r="8" spans="1:78" ht="15.75" x14ac:dyDescent="0.15">
      <c r="A8" s="45" t="s">
        <v>3</v>
      </c>
      <c r="B8" s="67" t="s">
        <v>47</v>
      </c>
      <c r="C8" s="68">
        <v>76</v>
      </c>
      <c r="D8" s="68">
        <v>100</v>
      </c>
      <c r="E8" s="48">
        <v>176</v>
      </c>
      <c r="F8" s="69">
        <v>88</v>
      </c>
      <c r="G8" s="50" t="s">
        <v>48</v>
      </c>
      <c r="H8" s="67" t="s">
        <v>49</v>
      </c>
      <c r="I8" s="68">
        <v>337</v>
      </c>
      <c r="J8" s="68">
        <v>308</v>
      </c>
      <c r="K8" s="70">
        <v>645</v>
      </c>
      <c r="L8" s="71">
        <v>249</v>
      </c>
      <c r="M8" s="45" t="s">
        <v>34</v>
      </c>
      <c r="N8" s="67" t="s">
        <v>50</v>
      </c>
      <c r="O8" s="68">
        <v>84</v>
      </c>
      <c r="P8" s="68">
        <v>88</v>
      </c>
      <c r="Q8" s="70">
        <v>172</v>
      </c>
      <c r="R8" s="69">
        <v>69</v>
      </c>
      <c r="S8" s="45" t="s">
        <v>51</v>
      </c>
      <c r="T8" s="67" t="s">
        <v>52</v>
      </c>
      <c r="U8" s="68">
        <v>33</v>
      </c>
      <c r="V8" s="68">
        <v>34</v>
      </c>
      <c r="W8" s="70">
        <v>67</v>
      </c>
      <c r="X8" s="80">
        <v>35</v>
      </c>
      <c r="Y8" s="59"/>
      <c r="AA8" s="73">
        <v>3</v>
      </c>
      <c r="AB8" s="74">
        <f t="shared" si="0"/>
        <v>139</v>
      </c>
      <c r="AC8" s="75">
        <f t="shared" si="0"/>
        <v>126</v>
      </c>
      <c r="AD8" s="76">
        <f t="shared" si="0"/>
        <v>265</v>
      </c>
      <c r="AE8" s="77">
        <v>7</v>
      </c>
      <c r="AF8" s="78">
        <v>8</v>
      </c>
      <c r="AG8" s="76">
        <v>15</v>
      </c>
      <c r="AH8" s="77">
        <v>19</v>
      </c>
      <c r="AI8" s="78">
        <v>15</v>
      </c>
      <c r="AJ8" s="76">
        <v>34</v>
      </c>
      <c r="AK8" s="77">
        <v>12</v>
      </c>
      <c r="AL8" s="78">
        <v>5</v>
      </c>
      <c r="AM8" s="76">
        <v>17</v>
      </c>
      <c r="AN8" s="77">
        <v>7</v>
      </c>
      <c r="AO8" s="78">
        <v>7</v>
      </c>
      <c r="AP8" s="76">
        <v>14</v>
      </c>
      <c r="AQ8" s="77">
        <v>34</v>
      </c>
      <c r="AR8" s="78">
        <v>27</v>
      </c>
      <c r="AS8" s="76">
        <v>61</v>
      </c>
      <c r="AT8" s="77">
        <v>16</v>
      </c>
      <c r="AU8" s="78">
        <v>20</v>
      </c>
      <c r="AV8" s="76">
        <v>36</v>
      </c>
      <c r="AW8" s="77">
        <v>13</v>
      </c>
      <c r="AX8" s="78">
        <v>9</v>
      </c>
      <c r="AY8" s="76">
        <v>22</v>
      </c>
      <c r="AZ8" s="77">
        <v>19</v>
      </c>
      <c r="BA8" s="78">
        <v>14</v>
      </c>
      <c r="BB8" s="76">
        <v>33</v>
      </c>
      <c r="BC8" s="77">
        <v>3</v>
      </c>
      <c r="BD8" s="78">
        <v>7</v>
      </c>
      <c r="BE8" s="76">
        <v>10</v>
      </c>
      <c r="BF8" s="77">
        <v>2</v>
      </c>
      <c r="BG8" s="78">
        <v>1</v>
      </c>
      <c r="BH8" s="76">
        <v>3</v>
      </c>
      <c r="BI8" s="77">
        <v>1</v>
      </c>
      <c r="BJ8" s="78">
        <v>1</v>
      </c>
      <c r="BK8" s="76">
        <v>2</v>
      </c>
      <c r="BL8" s="77">
        <v>1</v>
      </c>
      <c r="BM8" s="78">
        <v>1</v>
      </c>
      <c r="BN8" s="76">
        <v>2</v>
      </c>
      <c r="BO8" s="77"/>
      <c r="BP8" s="78"/>
      <c r="BQ8" s="76"/>
      <c r="BR8" s="77">
        <v>1</v>
      </c>
      <c r="BS8" s="78">
        <v>1</v>
      </c>
      <c r="BT8" s="76">
        <v>2</v>
      </c>
      <c r="BU8" s="77">
        <v>2</v>
      </c>
      <c r="BV8" s="78">
        <v>3</v>
      </c>
      <c r="BW8" s="76">
        <v>5</v>
      </c>
      <c r="BX8" s="77">
        <v>2</v>
      </c>
      <c r="BY8" s="78">
        <v>7</v>
      </c>
      <c r="BZ8" s="76">
        <v>9</v>
      </c>
    </row>
    <row r="9" spans="1:78" ht="15.75" x14ac:dyDescent="0.15">
      <c r="A9" s="45"/>
      <c r="B9" s="67" t="s">
        <v>53</v>
      </c>
      <c r="C9" s="68">
        <v>257</v>
      </c>
      <c r="D9" s="68">
        <v>284</v>
      </c>
      <c r="E9" s="48">
        <v>541</v>
      </c>
      <c r="F9" s="69">
        <v>222</v>
      </c>
      <c r="G9" s="50"/>
      <c r="H9" s="67" t="s">
        <v>54</v>
      </c>
      <c r="I9" s="68">
        <v>1043</v>
      </c>
      <c r="J9" s="68">
        <v>1018</v>
      </c>
      <c r="K9" s="70">
        <v>2061</v>
      </c>
      <c r="L9" s="71">
        <v>799</v>
      </c>
      <c r="M9" s="45"/>
      <c r="N9" s="67" t="s">
        <v>55</v>
      </c>
      <c r="O9" s="68">
        <v>98</v>
      </c>
      <c r="P9" s="68">
        <v>108</v>
      </c>
      <c r="Q9" s="70">
        <v>206</v>
      </c>
      <c r="R9" s="69">
        <v>63</v>
      </c>
      <c r="S9" s="45"/>
      <c r="T9" s="67" t="s">
        <v>56</v>
      </c>
      <c r="U9" s="68">
        <v>38</v>
      </c>
      <c r="V9" s="68">
        <v>65</v>
      </c>
      <c r="W9" s="48">
        <v>103</v>
      </c>
      <c r="X9" s="81">
        <v>81</v>
      </c>
      <c r="Y9" s="59"/>
      <c r="AA9" s="73">
        <v>4</v>
      </c>
      <c r="AB9" s="74">
        <f t="shared" si="0"/>
        <v>133</v>
      </c>
      <c r="AC9" s="75">
        <f t="shared" si="0"/>
        <v>141</v>
      </c>
      <c r="AD9" s="76">
        <f t="shared" si="0"/>
        <v>274</v>
      </c>
      <c r="AE9" s="77">
        <v>11</v>
      </c>
      <c r="AF9" s="78">
        <v>4</v>
      </c>
      <c r="AG9" s="76">
        <v>15</v>
      </c>
      <c r="AH9" s="77">
        <v>16</v>
      </c>
      <c r="AI9" s="78">
        <v>19</v>
      </c>
      <c r="AJ9" s="76">
        <v>35</v>
      </c>
      <c r="AK9" s="77">
        <v>12</v>
      </c>
      <c r="AL9" s="78">
        <v>15</v>
      </c>
      <c r="AM9" s="76">
        <v>27</v>
      </c>
      <c r="AN9" s="77">
        <v>9</v>
      </c>
      <c r="AO9" s="78">
        <v>9</v>
      </c>
      <c r="AP9" s="76">
        <v>18</v>
      </c>
      <c r="AQ9" s="77">
        <v>29</v>
      </c>
      <c r="AR9" s="78">
        <v>32</v>
      </c>
      <c r="AS9" s="76">
        <v>61</v>
      </c>
      <c r="AT9" s="77">
        <v>13</v>
      </c>
      <c r="AU9" s="78">
        <v>21</v>
      </c>
      <c r="AV9" s="76">
        <v>34</v>
      </c>
      <c r="AW9" s="77">
        <v>4</v>
      </c>
      <c r="AX9" s="78">
        <v>9</v>
      </c>
      <c r="AY9" s="76">
        <v>13</v>
      </c>
      <c r="AZ9" s="77">
        <v>19</v>
      </c>
      <c r="BA9" s="78">
        <v>13</v>
      </c>
      <c r="BB9" s="76">
        <v>32</v>
      </c>
      <c r="BC9" s="77">
        <v>7</v>
      </c>
      <c r="BD9" s="78">
        <v>13</v>
      </c>
      <c r="BE9" s="76">
        <v>20</v>
      </c>
      <c r="BF9" s="77">
        <v>4</v>
      </c>
      <c r="BG9" s="78">
        <v>1</v>
      </c>
      <c r="BH9" s="76">
        <v>5</v>
      </c>
      <c r="BI9" s="77"/>
      <c r="BJ9" s="78"/>
      <c r="BK9" s="76"/>
      <c r="BL9" s="77"/>
      <c r="BM9" s="78"/>
      <c r="BN9" s="76"/>
      <c r="BO9" s="77"/>
      <c r="BP9" s="78"/>
      <c r="BQ9" s="76"/>
      <c r="BR9" s="77">
        <v>3</v>
      </c>
      <c r="BS9" s="78"/>
      <c r="BT9" s="76">
        <v>3</v>
      </c>
      <c r="BU9" s="77">
        <v>2</v>
      </c>
      <c r="BV9" s="78"/>
      <c r="BW9" s="76">
        <v>2</v>
      </c>
      <c r="BX9" s="77">
        <v>4</v>
      </c>
      <c r="BY9" s="78">
        <v>5</v>
      </c>
      <c r="BZ9" s="76">
        <v>9</v>
      </c>
    </row>
    <row r="10" spans="1:78" ht="15.75" x14ac:dyDescent="0.15">
      <c r="A10" s="45"/>
      <c r="B10" s="67" t="s">
        <v>57</v>
      </c>
      <c r="C10" s="68">
        <v>127</v>
      </c>
      <c r="D10" s="68">
        <v>126</v>
      </c>
      <c r="E10" s="48">
        <v>253</v>
      </c>
      <c r="F10" s="69">
        <v>136</v>
      </c>
      <c r="G10" s="50" t="s">
        <v>58</v>
      </c>
      <c r="H10" s="67" t="s">
        <v>59</v>
      </c>
      <c r="I10" s="68">
        <v>465</v>
      </c>
      <c r="J10" s="68">
        <v>432</v>
      </c>
      <c r="K10" s="70">
        <v>897</v>
      </c>
      <c r="L10" s="71">
        <v>358</v>
      </c>
      <c r="M10" s="45"/>
      <c r="N10" s="67" t="s">
        <v>60</v>
      </c>
      <c r="O10" s="68">
        <v>73</v>
      </c>
      <c r="P10" s="68">
        <v>71</v>
      </c>
      <c r="Q10" s="70">
        <v>144</v>
      </c>
      <c r="R10" s="69">
        <v>46</v>
      </c>
      <c r="S10" s="82"/>
      <c r="T10" s="83" t="s">
        <v>61</v>
      </c>
      <c r="U10" s="84">
        <f>SUM(U5:U9)</f>
        <v>222</v>
      </c>
      <c r="V10" s="84">
        <f>SUM(V5:V9)</f>
        <v>219</v>
      </c>
      <c r="W10" s="84">
        <f>SUM(W5:W9)</f>
        <v>441</v>
      </c>
      <c r="X10" s="85">
        <f>SUM(X5:X9)</f>
        <v>303</v>
      </c>
      <c r="Y10" s="59"/>
      <c r="AA10" s="86" t="str">
        <f>FIXED(AA5,0)&amp;" ～ "&amp;FIXED(AA9,0)&amp;" 小計"</f>
        <v>0 ～ 4 小計</v>
      </c>
      <c r="AB10" s="87">
        <f t="shared" si="0"/>
        <v>660</v>
      </c>
      <c r="AC10" s="88">
        <f t="shared" si="0"/>
        <v>594</v>
      </c>
      <c r="AD10" s="89">
        <f t="shared" si="0"/>
        <v>1254</v>
      </c>
      <c r="AE10" s="90">
        <v>45</v>
      </c>
      <c r="AF10" s="91">
        <v>37</v>
      </c>
      <c r="AG10" s="89">
        <v>82</v>
      </c>
      <c r="AH10" s="90">
        <v>100</v>
      </c>
      <c r="AI10" s="91">
        <v>85</v>
      </c>
      <c r="AJ10" s="89">
        <v>185</v>
      </c>
      <c r="AK10" s="90">
        <v>49</v>
      </c>
      <c r="AL10" s="91">
        <v>54</v>
      </c>
      <c r="AM10" s="89">
        <v>103</v>
      </c>
      <c r="AN10" s="90">
        <v>28</v>
      </c>
      <c r="AO10" s="91">
        <v>33</v>
      </c>
      <c r="AP10" s="89">
        <v>61</v>
      </c>
      <c r="AQ10" s="90">
        <v>149</v>
      </c>
      <c r="AR10" s="91">
        <v>136</v>
      </c>
      <c r="AS10" s="89">
        <v>285</v>
      </c>
      <c r="AT10" s="90">
        <v>85</v>
      </c>
      <c r="AU10" s="91">
        <v>84</v>
      </c>
      <c r="AV10" s="89">
        <v>169</v>
      </c>
      <c r="AW10" s="90">
        <v>50</v>
      </c>
      <c r="AX10" s="91">
        <v>30</v>
      </c>
      <c r="AY10" s="89">
        <v>80</v>
      </c>
      <c r="AZ10" s="90">
        <v>84</v>
      </c>
      <c r="BA10" s="91">
        <v>61</v>
      </c>
      <c r="BB10" s="89">
        <v>145</v>
      </c>
      <c r="BC10" s="90">
        <v>24</v>
      </c>
      <c r="BD10" s="91">
        <v>30</v>
      </c>
      <c r="BE10" s="89">
        <v>54</v>
      </c>
      <c r="BF10" s="90">
        <v>11</v>
      </c>
      <c r="BG10" s="91">
        <v>5</v>
      </c>
      <c r="BH10" s="89">
        <v>16</v>
      </c>
      <c r="BI10" s="90">
        <v>1</v>
      </c>
      <c r="BJ10" s="91">
        <v>1</v>
      </c>
      <c r="BK10" s="89">
        <v>2</v>
      </c>
      <c r="BL10" s="90">
        <v>2</v>
      </c>
      <c r="BM10" s="91">
        <v>1</v>
      </c>
      <c r="BN10" s="89">
        <v>3</v>
      </c>
      <c r="BO10" s="90">
        <v>1</v>
      </c>
      <c r="BP10" s="91"/>
      <c r="BQ10" s="89">
        <v>1</v>
      </c>
      <c r="BR10" s="90">
        <v>5</v>
      </c>
      <c r="BS10" s="91">
        <v>2</v>
      </c>
      <c r="BT10" s="89">
        <v>7</v>
      </c>
      <c r="BU10" s="90">
        <v>7</v>
      </c>
      <c r="BV10" s="91">
        <v>7</v>
      </c>
      <c r="BW10" s="89">
        <v>14</v>
      </c>
      <c r="BX10" s="90">
        <v>19</v>
      </c>
      <c r="BY10" s="91">
        <v>28</v>
      </c>
      <c r="BZ10" s="89">
        <v>47</v>
      </c>
    </row>
    <row r="11" spans="1:78" ht="15.75" x14ac:dyDescent="0.15">
      <c r="A11" s="45"/>
      <c r="B11" s="67" t="s">
        <v>62</v>
      </c>
      <c r="C11" s="68">
        <v>205</v>
      </c>
      <c r="D11" s="68">
        <v>230</v>
      </c>
      <c r="E11" s="48">
        <v>435</v>
      </c>
      <c r="F11" s="69">
        <v>200</v>
      </c>
      <c r="G11" s="50"/>
      <c r="H11" s="67" t="s">
        <v>63</v>
      </c>
      <c r="I11" s="68">
        <v>260</v>
      </c>
      <c r="J11" s="68">
        <v>231</v>
      </c>
      <c r="K11" s="70">
        <v>491</v>
      </c>
      <c r="L11" s="71">
        <v>203</v>
      </c>
      <c r="M11" s="45"/>
      <c r="N11" s="67" t="s">
        <v>64</v>
      </c>
      <c r="O11" s="68">
        <v>51</v>
      </c>
      <c r="P11" s="68">
        <v>57</v>
      </c>
      <c r="Q11" s="70">
        <v>108</v>
      </c>
      <c r="R11" s="69">
        <v>36</v>
      </c>
      <c r="S11" s="45"/>
      <c r="T11" s="67" t="s">
        <v>65</v>
      </c>
      <c r="U11" s="68">
        <v>34</v>
      </c>
      <c r="V11" s="68">
        <v>49</v>
      </c>
      <c r="W11" s="70">
        <v>83</v>
      </c>
      <c r="X11" s="69">
        <v>39</v>
      </c>
      <c r="Y11" s="59"/>
      <c r="AA11" s="73">
        <v>5</v>
      </c>
      <c r="AB11" s="62">
        <f t="shared" si="0"/>
        <v>155</v>
      </c>
      <c r="AC11" s="63">
        <f t="shared" si="0"/>
        <v>118</v>
      </c>
      <c r="AD11" s="64">
        <f t="shared" si="0"/>
        <v>273</v>
      </c>
      <c r="AE11" s="65">
        <v>11</v>
      </c>
      <c r="AF11" s="66">
        <v>7</v>
      </c>
      <c r="AG11" s="64">
        <v>18</v>
      </c>
      <c r="AH11" s="65">
        <v>20</v>
      </c>
      <c r="AI11" s="66">
        <v>18</v>
      </c>
      <c r="AJ11" s="64">
        <v>38</v>
      </c>
      <c r="AK11" s="65">
        <v>13</v>
      </c>
      <c r="AL11" s="66">
        <v>10</v>
      </c>
      <c r="AM11" s="64">
        <v>23</v>
      </c>
      <c r="AN11" s="65">
        <v>6</v>
      </c>
      <c r="AO11" s="66">
        <v>6</v>
      </c>
      <c r="AP11" s="64">
        <v>12</v>
      </c>
      <c r="AQ11" s="65">
        <v>33</v>
      </c>
      <c r="AR11" s="66">
        <v>22</v>
      </c>
      <c r="AS11" s="64">
        <v>55</v>
      </c>
      <c r="AT11" s="65">
        <v>21</v>
      </c>
      <c r="AU11" s="66">
        <v>17</v>
      </c>
      <c r="AV11" s="64">
        <v>38</v>
      </c>
      <c r="AW11" s="65">
        <v>10</v>
      </c>
      <c r="AX11" s="66">
        <v>8</v>
      </c>
      <c r="AY11" s="64">
        <v>18</v>
      </c>
      <c r="AZ11" s="65">
        <v>17</v>
      </c>
      <c r="BA11" s="66">
        <v>13</v>
      </c>
      <c r="BB11" s="64">
        <v>30</v>
      </c>
      <c r="BC11" s="65">
        <v>10</v>
      </c>
      <c r="BD11" s="66">
        <v>12</v>
      </c>
      <c r="BE11" s="64">
        <v>22</v>
      </c>
      <c r="BF11" s="65">
        <v>5</v>
      </c>
      <c r="BG11" s="66">
        <v>1</v>
      </c>
      <c r="BH11" s="64">
        <v>6</v>
      </c>
      <c r="BI11" s="65">
        <v>1</v>
      </c>
      <c r="BJ11" s="66"/>
      <c r="BK11" s="64">
        <v>1</v>
      </c>
      <c r="BL11" s="65"/>
      <c r="BM11" s="66"/>
      <c r="BN11" s="64"/>
      <c r="BO11" s="65"/>
      <c r="BP11" s="66">
        <v>1</v>
      </c>
      <c r="BQ11" s="64">
        <v>1</v>
      </c>
      <c r="BR11" s="65">
        <v>1</v>
      </c>
      <c r="BS11" s="66">
        <v>1</v>
      </c>
      <c r="BT11" s="64">
        <v>2</v>
      </c>
      <c r="BU11" s="65">
        <v>3</v>
      </c>
      <c r="BV11" s="66">
        <v>1</v>
      </c>
      <c r="BW11" s="64">
        <v>4</v>
      </c>
      <c r="BX11" s="65">
        <v>4</v>
      </c>
      <c r="BY11" s="66">
        <v>1</v>
      </c>
      <c r="BZ11" s="64">
        <v>5</v>
      </c>
    </row>
    <row r="12" spans="1:78" ht="15.75" x14ac:dyDescent="0.15">
      <c r="A12" s="45"/>
      <c r="B12" s="92" t="s">
        <v>61</v>
      </c>
      <c r="C12" s="93">
        <f>SUM(C5:C11)</f>
        <v>1738</v>
      </c>
      <c r="D12" s="93">
        <f>SUM(D5:D11)</f>
        <v>1815</v>
      </c>
      <c r="E12" s="93">
        <f>SUM(E5:E11)</f>
        <v>3553</v>
      </c>
      <c r="F12" s="94">
        <f>SUM(F5:F11)</f>
        <v>1514</v>
      </c>
      <c r="G12" s="50"/>
      <c r="H12" s="67" t="s">
        <v>66</v>
      </c>
      <c r="I12" s="68">
        <v>64</v>
      </c>
      <c r="J12" s="68">
        <v>49</v>
      </c>
      <c r="K12" s="70">
        <v>113</v>
      </c>
      <c r="L12" s="71">
        <v>39</v>
      </c>
      <c r="M12" s="45"/>
      <c r="N12" s="67" t="s">
        <v>67</v>
      </c>
      <c r="O12" s="68">
        <v>276</v>
      </c>
      <c r="P12" s="68">
        <v>257</v>
      </c>
      <c r="Q12" s="70">
        <v>533</v>
      </c>
      <c r="R12" s="69">
        <v>203</v>
      </c>
      <c r="S12" s="45" t="s">
        <v>68</v>
      </c>
      <c r="T12" s="67" t="s">
        <v>69</v>
      </c>
      <c r="U12" s="68">
        <v>45</v>
      </c>
      <c r="V12" s="68">
        <v>47</v>
      </c>
      <c r="W12" s="70">
        <v>92</v>
      </c>
      <c r="X12" s="69">
        <v>45</v>
      </c>
      <c r="Y12" s="59"/>
      <c r="AA12" s="73">
        <v>6</v>
      </c>
      <c r="AB12" s="74">
        <f t="shared" si="0"/>
        <v>154</v>
      </c>
      <c r="AC12" s="75">
        <f t="shared" si="0"/>
        <v>140</v>
      </c>
      <c r="AD12" s="76">
        <f t="shared" si="0"/>
        <v>294</v>
      </c>
      <c r="AE12" s="77">
        <v>6</v>
      </c>
      <c r="AF12" s="78">
        <v>10</v>
      </c>
      <c r="AG12" s="76">
        <v>16</v>
      </c>
      <c r="AH12" s="77">
        <v>26</v>
      </c>
      <c r="AI12" s="78">
        <v>14</v>
      </c>
      <c r="AJ12" s="76">
        <v>40</v>
      </c>
      <c r="AK12" s="77">
        <v>12</v>
      </c>
      <c r="AL12" s="78">
        <v>14</v>
      </c>
      <c r="AM12" s="76">
        <v>26</v>
      </c>
      <c r="AN12" s="77">
        <v>8</v>
      </c>
      <c r="AO12" s="78">
        <v>6</v>
      </c>
      <c r="AP12" s="76">
        <v>14</v>
      </c>
      <c r="AQ12" s="77">
        <v>37</v>
      </c>
      <c r="AR12" s="78">
        <v>22</v>
      </c>
      <c r="AS12" s="76">
        <v>59</v>
      </c>
      <c r="AT12" s="77">
        <v>14</v>
      </c>
      <c r="AU12" s="78">
        <v>21</v>
      </c>
      <c r="AV12" s="76">
        <v>35</v>
      </c>
      <c r="AW12" s="77">
        <v>11</v>
      </c>
      <c r="AX12" s="78">
        <v>14</v>
      </c>
      <c r="AY12" s="76">
        <v>25</v>
      </c>
      <c r="AZ12" s="77">
        <v>17</v>
      </c>
      <c r="BA12" s="78">
        <v>21</v>
      </c>
      <c r="BB12" s="76">
        <v>38</v>
      </c>
      <c r="BC12" s="77">
        <v>10</v>
      </c>
      <c r="BD12" s="78">
        <v>2</v>
      </c>
      <c r="BE12" s="76">
        <v>12</v>
      </c>
      <c r="BF12" s="77">
        <v>4</v>
      </c>
      <c r="BG12" s="78">
        <v>3</v>
      </c>
      <c r="BH12" s="76">
        <v>7</v>
      </c>
      <c r="BI12" s="77"/>
      <c r="BJ12" s="78">
        <v>1</v>
      </c>
      <c r="BK12" s="76">
        <v>1</v>
      </c>
      <c r="BL12" s="77">
        <v>1</v>
      </c>
      <c r="BM12" s="78">
        <v>1</v>
      </c>
      <c r="BN12" s="76">
        <v>2</v>
      </c>
      <c r="BO12" s="77"/>
      <c r="BP12" s="78"/>
      <c r="BQ12" s="76"/>
      <c r="BR12" s="77"/>
      <c r="BS12" s="78">
        <v>1</v>
      </c>
      <c r="BT12" s="76">
        <v>1</v>
      </c>
      <c r="BU12" s="77"/>
      <c r="BV12" s="78">
        <v>1</v>
      </c>
      <c r="BW12" s="76">
        <v>1</v>
      </c>
      <c r="BX12" s="77">
        <v>8</v>
      </c>
      <c r="BY12" s="78">
        <v>9</v>
      </c>
      <c r="BZ12" s="76">
        <v>17</v>
      </c>
    </row>
    <row r="13" spans="1:78" ht="15.75" x14ac:dyDescent="0.15">
      <c r="A13" s="52"/>
      <c r="B13" s="53" t="s">
        <v>70</v>
      </c>
      <c r="C13" s="54">
        <v>286</v>
      </c>
      <c r="D13" s="54">
        <v>281</v>
      </c>
      <c r="E13" s="55">
        <v>567</v>
      </c>
      <c r="F13" s="56">
        <v>207</v>
      </c>
      <c r="G13" s="50"/>
      <c r="H13" s="67" t="s">
        <v>71</v>
      </c>
      <c r="I13" s="68">
        <v>117</v>
      </c>
      <c r="J13" s="68">
        <v>114</v>
      </c>
      <c r="K13" s="70">
        <v>231</v>
      </c>
      <c r="L13" s="71">
        <v>80</v>
      </c>
      <c r="M13" s="45"/>
      <c r="N13" s="67" t="s">
        <v>72</v>
      </c>
      <c r="O13" s="68">
        <v>107</v>
      </c>
      <c r="P13" s="68">
        <v>109</v>
      </c>
      <c r="Q13" s="70">
        <v>216</v>
      </c>
      <c r="R13" s="69">
        <v>69</v>
      </c>
      <c r="S13" s="45"/>
      <c r="T13" s="67" t="s">
        <v>73</v>
      </c>
      <c r="U13" s="68">
        <v>23</v>
      </c>
      <c r="V13" s="68">
        <v>27</v>
      </c>
      <c r="W13" s="70">
        <v>50</v>
      </c>
      <c r="X13" s="69">
        <v>27</v>
      </c>
      <c r="Y13" s="59"/>
      <c r="AA13" s="73">
        <v>7</v>
      </c>
      <c r="AB13" s="74">
        <f t="shared" si="0"/>
        <v>150</v>
      </c>
      <c r="AC13" s="75">
        <f t="shared" si="0"/>
        <v>159</v>
      </c>
      <c r="AD13" s="76">
        <f t="shared" si="0"/>
        <v>309</v>
      </c>
      <c r="AE13" s="77">
        <v>8</v>
      </c>
      <c r="AF13" s="78">
        <v>10</v>
      </c>
      <c r="AG13" s="76">
        <v>18</v>
      </c>
      <c r="AH13" s="77">
        <v>13</v>
      </c>
      <c r="AI13" s="78">
        <v>10</v>
      </c>
      <c r="AJ13" s="76">
        <v>23</v>
      </c>
      <c r="AK13" s="77">
        <v>8</v>
      </c>
      <c r="AL13" s="78">
        <v>12</v>
      </c>
      <c r="AM13" s="76">
        <v>20</v>
      </c>
      <c r="AN13" s="77">
        <v>12</v>
      </c>
      <c r="AO13" s="78">
        <v>14</v>
      </c>
      <c r="AP13" s="76">
        <v>26</v>
      </c>
      <c r="AQ13" s="77">
        <v>46</v>
      </c>
      <c r="AR13" s="78">
        <v>31</v>
      </c>
      <c r="AS13" s="76">
        <v>77</v>
      </c>
      <c r="AT13" s="77">
        <v>24</v>
      </c>
      <c r="AU13" s="78">
        <v>18</v>
      </c>
      <c r="AV13" s="76">
        <v>42</v>
      </c>
      <c r="AW13" s="77">
        <v>6</v>
      </c>
      <c r="AX13" s="78">
        <v>9</v>
      </c>
      <c r="AY13" s="76">
        <v>15</v>
      </c>
      <c r="AZ13" s="77">
        <v>19</v>
      </c>
      <c r="BA13" s="78">
        <v>31</v>
      </c>
      <c r="BB13" s="76">
        <v>50</v>
      </c>
      <c r="BC13" s="77">
        <v>4</v>
      </c>
      <c r="BD13" s="78">
        <v>8</v>
      </c>
      <c r="BE13" s="76">
        <v>12</v>
      </c>
      <c r="BF13" s="77"/>
      <c r="BG13" s="78">
        <v>1</v>
      </c>
      <c r="BH13" s="76">
        <v>1</v>
      </c>
      <c r="BI13" s="77"/>
      <c r="BJ13" s="78">
        <v>1</v>
      </c>
      <c r="BK13" s="76">
        <v>1</v>
      </c>
      <c r="BL13" s="77">
        <v>1</v>
      </c>
      <c r="BM13" s="78"/>
      <c r="BN13" s="76">
        <v>1</v>
      </c>
      <c r="BO13" s="77"/>
      <c r="BP13" s="78"/>
      <c r="BQ13" s="76"/>
      <c r="BR13" s="77"/>
      <c r="BS13" s="78">
        <v>3</v>
      </c>
      <c r="BT13" s="76">
        <v>3</v>
      </c>
      <c r="BU13" s="77">
        <v>3</v>
      </c>
      <c r="BV13" s="78">
        <v>1</v>
      </c>
      <c r="BW13" s="76">
        <v>4</v>
      </c>
      <c r="BX13" s="77">
        <v>6</v>
      </c>
      <c r="BY13" s="78">
        <v>10</v>
      </c>
      <c r="BZ13" s="76">
        <v>16</v>
      </c>
    </row>
    <row r="14" spans="1:78" ht="15.75" x14ac:dyDescent="0.15">
      <c r="A14" s="45" t="s">
        <v>74</v>
      </c>
      <c r="B14" s="67" t="s">
        <v>75</v>
      </c>
      <c r="C14" s="68">
        <v>339</v>
      </c>
      <c r="D14" s="68">
        <v>338</v>
      </c>
      <c r="E14" s="70">
        <v>677</v>
      </c>
      <c r="F14" s="69">
        <v>276</v>
      </c>
      <c r="G14" s="50"/>
      <c r="H14" s="67" t="s">
        <v>76</v>
      </c>
      <c r="I14" s="68">
        <v>129</v>
      </c>
      <c r="J14" s="68">
        <v>124</v>
      </c>
      <c r="K14" s="70">
        <v>253</v>
      </c>
      <c r="L14" s="71">
        <v>89</v>
      </c>
      <c r="M14" s="45"/>
      <c r="N14" s="67" t="s">
        <v>77</v>
      </c>
      <c r="O14" s="68">
        <v>39</v>
      </c>
      <c r="P14" s="68">
        <v>41</v>
      </c>
      <c r="Q14" s="70">
        <v>80</v>
      </c>
      <c r="R14" s="69">
        <v>29</v>
      </c>
      <c r="S14" s="45" t="s">
        <v>78</v>
      </c>
      <c r="T14" s="67" t="s">
        <v>79</v>
      </c>
      <c r="U14" s="68">
        <v>45</v>
      </c>
      <c r="V14" s="68">
        <v>52</v>
      </c>
      <c r="W14" s="70">
        <v>97</v>
      </c>
      <c r="X14" s="69">
        <v>48</v>
      </c>
      <c r="Y14" s="59"/>
      <c r="AA14" s="73">
        <v>8</v>
      </c>
      <c r="AB14" s="74">
        <f t="shared" si="0"/>
        <v>182</v>
      </c>
      <c r="AC14" s="75">
        <f t="shared" si="0"/>
        <v>152</v>
      </c>
      <c r="AD14" s="76">
        <f t="shared" si="0"/>
        <v>334</v>
      </c>
      <c r="AE14" s="77">
        <v>7</v>
      </c>
      <c r="AF14" s="78">
        <v>10</v>
      </c>
      <c r="AG14" s="76">
        <v>17</v>
      </c>
      <c r="AH14" s="77">
        <v>21</v>
      </c>
      <c r="AI14" s="78">
        <v>19</v>
      </c>
      <c r="AJ14" s="76">
        <v>40</v>
      </c>
      <c r="AK14" s="77">
        <v>19</v>
      </c>
      <c r="AL14" s="78">
        <v>16</v>
      </c>
      <c r="AM14" s="76">
        <v>35</v>
      </c>
      <c r="AN14" s="77">
        <v>14</v>
      </c>
      <c r="AO14" s="78">
        <v>5</v>
      </c>
      <c r="AP14" s="76">
        <v>19</v>
      </c>
      <c r="AQ14" s="77">
        <v>42</v>
      </c>
      <c r="AR14" s="78">
        <v>34</v>
      </c>
      <c r="AS14" s="76">
        <v>76</v>
      </c>
      <c r="AT14" s="77">
        <v>25</v>
      </c>
      <c r="AU14" s="78">
        <v>12</v>
      </c>
      <c r="AV14" s="76">
        <v>37</v>
      </c>
      <c r="AW14" s="77">
        <v>13</v>
      </c>
      <c r="AX14" s="78">
        <v>8</v>
      </c>
      <c r="AY14" s="76">
        <v>21</v>
      </c>
      <c r="AZ14" s="77">
        <v>12</v>
      </c>
      <c r="BA14" s="78">
        <v>22</v>
      </c>
      <c r="BB14" s="76">
        <v>34</v>
      </c>
      <c r="BC14" s="77">
        <v>8</v>
      </c>
      <c r="BD14" s="78">
        <v>8</v>
      </c>
      <c r="BE14" s="76">
        <v>16</v>
      </c>
      <c r="BF14" s="77">
        <v>4</v>
      </c>
      <c r="BG14" s="78">
        <v>4</v>
      </c>
      <c r="BH14" s="76">
        <v>8</v>
      </c>
      <c r="BI14" s="77"/>
      <c r="BJ14" s="78">
        <v>4</v>
      </c>
      <c r="BK14" s="76">
        <v>4</v>
      </c>
      <c r="BL14" s="77"/>
      <c r="BM14" s="78"/>
      <c r="BN14" s="76"/>
      <c r="BO14" s="77"/>
      <c r="BP14" s="78"/>
      <c r="BQ14" s="76"/>
      <c r="BR14" s="77">
        <v>1</v>
      </c>
      <c r="BS14" s="78"/>
      <c r="BT14" s="76">
        <v>1</v>
      </c>
      <c r="BU14" s="77">
        <v>2</v>
      </c>
      <c r="BV14" s="78">
        <v>1</v>
      </c>
      <c r="BW14" s="76">
        <v>3</v>
      </c>
      <c r="BX14" s="77">
        <v>14</v>
      </c>
      <c r="BY14" s="78">
        <v>9</v>
      </c>
      <c r="BZ14" s="76">
        <v>23</v>
      </c>
    </row>
    <row r="15" spans="1:78" ht="15.75" x14ac:dyDescent="0.15">
      <c r="A15" s="45"/>
      <c r="B15" s="67" t="s">
        <v>80</v>
      </c>
      <c r="C15" s="68">
        <v>169</v>
      </c>
      <c r="D15" s="68">
        <v>182</v>
      </c>
      <c r="E15" s="70">
        <v>351</v>
      </c>
      <c r="F15" s="69">
        <v>138</v>
      </c>
      <c r="G15" s="82"/>
      <c r="H15" s="83" t="s">
        <v>61</v>
      </c>
      <c r="I15" s="84">
        <f>SUM(I5:I14)</f>
        <v>3271</v>
      </c>
      <c r="J15" s="84">
        <f>SUM(J5:J14)</f>
        <v>3176</v>
      </c>
      <c r="K15" s="84">
        <f>SUM(K5:K14)</f>
        <v>6447</v>
      </c>
      <c r="L15" s="84">
        <f>SUM(L5:L14)</f>
        <v>2459</v>
      </c>
      <c r="M15" s="45"/>
      <c r="N15" s="67" t="s">
        <v>81</v>
      </c>
      <c r="O15" s="68">
        <v>106</v>
      </c>
      <c r="P15" s="68">
        <v>114</v>
      </c>
      <c r="Q15" s="70">
        <v>220</v>
      </c>
      <c r="R15" s="69">
        <v>83</v>
      </c>
      <c r="S15" s="45"/>
      <c r="T15" s="67" t="s">
        <v>82</v>
      </c>
      <c r="U15" s="68">
        <v>25</v>
      </c>
      <c r="V15" s="68">
        <v>29</v>
      </c>
      <c r="W15" s="70">
        <v>54</v>
      </c>
      <c r="X15" s="69">
        <v>28</v>
      </c>
      <c r="Y15" s="59"/>
      <c r="AA15" s="73">
        <v>9</v>
      </c>
      <c r="AB15" s="74">
        <f t="shared" si="0"/>
        <v>161</v>
      </c>
      <c r="AC15" s="75">
        <f t="shared" si="0"/>
        <v>146</v>
      </c>
      <c r="AD15" s="76">
        <f t="shared" si="0"/>
        <v>307</v>
      </c>
      <c r="AE15" s="77">
        <v>14</v>
      </c>
      <c r="AF15" s="78">
        <v>14</v>
      </c>
      <c r="AG15" s="76">
        <v>28</v>
      </c>
      <c r="AH15" s="77">
        <v>15</v>
      </c>
      <c r="AI15" s="78">
        <v>16</v>
      </c>
      <c r="AJ15" s="76">
        <v>31</v>
      </c>
      <c r="AK15" s="77">
        <v>12</v>
      </c>
      <c r="AL15" s="78">
        <v>12</v>
      </c>
      <c r="AM15" s="76">
        <v>24</v>
      </c>
      <c r="AN15" s="77">
        <v>6</v>
      </c>
      <c r="AO15" s="78">
        <v>18</v>
      </c>
      <c r="AP15" s="76">
        <v>24</v>
      </c>
      <c r="AQ15" s="77">
        <v>35</v>
      </c>
      <c r="AR15" s="78">
        <v>22</v>
      </c>
      <c r="AS15" s="76">
        <v>57</v>
      </c>
      <c r="AT15" s="77">
        <v>19</v>
      </c>
      <c r="AU15" s="78">
        <v>17</v>
      </c>
      <c r="AV15" s="76">
        <v>36</v>
      </c>
      <c r="AW15" s="77">
        <v>14</v>
      </c>
      <c r="AX15" s="78">
        <v>15</v>
      </c>
      <c r="AY15" s="76">
        <v>29</v>
      </c>
      <c r="AZ15" s="77">
        <v>22</v>
      </c>
      <c r="BA15" s="78">
        <v>10</v>
      </c>
      <c r="BB15" s="76">
        <v>32</v>
      </c>
      <c r="BC15" s="77">
        <v>9</v>
      </c>
      <c r="BD15" s="78">
        <v>7</v>
      </c>
      <c r="BE15" s="76">
        <v>16</v>
      </c>
      <c r="BF15" s="77">
        <v>3</v>
      </c>
      <c r="BG15" s="78">
        <v>3</v>
      </c>
      <c r="BH15" s="76">
        <v>6</v>
      </c>
      <c r="BI15" s="77">
        <v>1</v>
      </c>
      <c r="BJ15" s="78"/>
      <c r="BK15" s="76">
        <v>1</v>
      </c>
      <c r="BL15" s="77"/>
      <c r="BM15" s="78">
        <v>1</v>
      </c>
      <c r="BN15" s="76">
        <v>1</v>
      </c>
      <c r="BO15" s="77"/>
      <c r="BP15" s="78"/>
      <c r="BQ15" s="76"/>
      <c r="BR15" s="77"/>
      <c r="BS15" s="78">
        <v>2</v>
      </c>
      <c r="BT15" s="76">
        <v>2</v>
      </c>
      <c r="BU15" s="77">
        <v>5</v>
      </c>
      <c r="BV15" s="78">
        <v>3</v>
      </c>
      <c r="BW15" s="76">
        <v>8</v>
      </c>
      <c r="BX15" s="77">
        <v>6</v>
      </c>
      <c r="BY15" s="78">
        <v>6</v>
      </c>
      <c r="BZ15" s="76">
        <v>12</v>
      </c>
    </row>
    <row r="16" spans="1:78" ht="15.75" x14ac:dyDescent="0.15">
      <c r="A16" s="45" t="s">
        <v>83</v>
      </c>
      <c r="B16" s="95" t="s">
        <v>84</v>
      </c>
      <c r="C16" s="96">
        <v>757</v>
      </c>
      <c r="D16" s="96">
        <v>778</v>
      </c>
      <c r="E16" s="70">
        <v>1535</v>
      </c>
      <c r="F16" s="97">
        <v>623</v>
      </c>
      <c r="G16" s="50"/>
      <c r="H16" s="46" t="s">
        <v>85</v>
      </c>
      <c r="I16" s="47">
        <v>150</v>
      </c>
      <c r="J16" s="47">
        <v>173</v>
      </c>
      <c r="K16" s="48">
        <v>323</v>
      </c>
      <c r="L16" s="51">
        <v>129</v>
      </c>
      <c r="M16" s="45"/>
      <c r="N16" s="67" t="s">
        <v>86</v>
      </c>
      <c r="O16" s="68">
        <v>95</v>
      </c>
      <c r="P16" s="68">
        <v>95</v>
      </c>
      <c r="Q16" s="70">
        <v>190</v>
      </c>
      <c r="R16" s="69">
        <v>61</v>
      </c>
      <c r="S16" s="82"/>
      <c r="T16" s="83" t="s">
        <v>61</v>
      </c>
      <c r="U16" s="84">
        <f>SUM(U11:U15)</f>
        <v>172</v>
      </c>
      <c r="V16" s="84">
        <f>SUM(V11:V15)</f>
        <v>204</v>
      </c>
      <c r="W16" s="84">
        <f>SUM(W11:W15)</f>
        <v>376</v>
      </c>
      <c r="X16" s="85">
        <f>SUM(X11:X15)</f>
        <v>187</v>
      </c>
      <c r="Y16" s="59"/>
      <c r="AA16" s="86" t="str">
        <f>FIXED(AA11,0)&amp;" ～ "&amp;FIXED(AA15,0)&amp;" 小計"</f>
        <v>5 ～ 9 小計</v>
      </c>
      <c r="AB16" s="87">
        <f t="shared" si="0"/>
        <v>802</v>
      </c>
      <c r="AC16" s="88">
        <f t="shared" si="0"/>
        <v>715</v>
      </c>
      <c r="AD16" s="89">
        <f t="shared" si="0"/>
        <v>1517</v>
      </c>
      <c r="AE16" s="87">
        <v>46</v>
      </c>
      <c r="AF16" s="88">
        <v>51</v>
      </c>
      <c r="AG16" s="89">
        <v>97</v>
      </c>
      <c r="AH16" s="87">
        <v>95</v>
      </c>
      <c r="AI16" s="88">
        <v>77</v>
      </c>
      <c r="AJ16" s="89">
        <v>172</v>
      </c>
      <c r="AK16" s="87">
        <v>64</v>
      </c>
      <c r="AL16" s="88">
        <v>64</v>
      </c>
      <c r="AM16" s="89">
        <v>128</v>
      </c>
      <c r="AN16" s="87">
        <v>46</v>
      </c>
      <c r="AO16" s="88">
        <v>49</v>
      </c>
      <c r="AP16" s="89">
        <v>95</v>
      </c>
      <c r="AQ16" s="87">
        <v>193</v>
      </c>
      <c r="AR16" s="88">
        <v>131</v>
      </c>
      <c r="AS16" s="89">
        <v>324</v>
      </c>
      <c r="AT16" s="87">
        <v>103</v>
      </c>
      <c r="AU16" s="88">
        <v>85</v>
      </c>
      <c r="AV16" s="89">
        <v>188</v>
      </c>
      <c r="AW16" s="87">
        <v>54</v>
      </c>
      <c r="AX16" s="88">
        <v>54</v>
      </c>
      <c r="AY16" s="89">
        <v>108</v>
      </c>
      <c r="AZ16" s="87">
        <v>87</v>
      </c>
      <c r="BA16" s="88">
        <v>97</v>
      </c>
      <c r="BB16" s="89">
        <v>184</v>
      </c>
      <c r="BC16" s="87">
        <v>41</v>
      </c>
      <c r="BD16" s="88">
        <v>37</v>
      </c>
      <c r="BE16" s="89">
        <v>78</v>
      </c>
      <c r="BF16" s="87">
        <v>16</v>
      </c>
      <c r="BG16" s="88">
        <v>12</v>
      </c>
      <c r="BH16" s="89">
        <v>28</v>
      </c>
      <c r="BI16" s="90">
        <v>2</v>
      </c>
      <c r="BJ16" s="88">
        <v>6</v>
      </c>
      <c r="BK16" s="89">
        <v>8</v>
      </c>
      <c r="BL16" s="87">
        <v>2</v>
      </c>
      <c r="BM16" s="91">
        <v>2</v>
      </c>
      <c r="BN16" s="89">
        <v>4</v>
      </c>
      <c r="BO16" s="87"/>
      <c r="BP16" s="88">
        <v>1</v>
      </c>
      <c r="BQ16" s="89">
        <v>1</v>
      </c>
      <c r="BR16" s="87">
        <v>2</v>
      </c>
      <c r="BS16" s="88">
        <v>7</v>
      </c>
      <c r="BT16" s="89">
        <v>9</v>
      </c>
      <c r="BU16" s="90">
        <v>13</v>
      </c>
      <c r="BV16" s="91">
        <v>7</v>
      </c>
      <c r="BW16" s="89">
        <v>20</v>
      </c>
      <c r="BX16" s="87">
        <v>38</v>
      </c>
      <c r="BY16" s="88">
        <v>35</v>
      </c>
      <c r="BZ16" s="89">
        <v>73</v>
      </c>
    </row>
    <row r="17" spans="1:78" ht="15.75" x14ac:dyDescent="0.15">
      <c r="A17" s="45"/>
      <c r="B17" s="67" t="s">
        <v>87</v>
      </c>
      <c r="C17" s="98">
        <v>476</v>
      </c>
      <c r="D17" s="98">
        <v>465</v>
      </c>
      <c r="E17" s="70">
        <v>941</v>
      </c>
      <c r="F17" s="99">
        <v>364</v>
      </c>
      <c r="G17" s="50" t="s">
        <v>88</v>
      </c>
      <c r="H17" s="67" t="s">
        <v>89</v>
      </c>
      <c r="I17" s="68">
        <v>190</v>
      </c>
      <c r="J17" s="68">
        <v>186</v>
      </c>
      <c r="K17" s="70">
        <v>376</v>
      </c>
      <c r="L17" s="71">
        <v>156</v>
      </c>
      <c r="M17" s="82"/>
      <c r="N17" s="83" t="s">
        <v>61</v>
      </c>
      <c r="O17" s="84">
        <f>SUM(O5:O16)</f>
        <v>1665</v>
      </c>
      <c r="P17" s="84">
        <f>SUM(P5:P16)</f>
        <v>1691</v>
      </c>
      <c r="Q17" s="84">
        <f>SUM(Q5:Q16)</f>
        <v>3356</v>
      </c>
      <c r="R17" s="85">
        <f>SUM(R5:R16)</f>
        <v>1241</v>
      </c>
      <c r="S17" s="45" t="s">
        <v>90</v>
      </c>
      <c r="T17" s="67" t="s">
        <v>91</v>
      </c>
      <c r="U17" s="68">
        <v>44</v>
      </c>
      <c r="V17" s="68">
        <v>54</v>
      </c>
      <c r="W17" s="70">
        <v>98</v>
      </c>
      <c r="X17" s="69">
        <v>47</v>
      </c>
      <c r="Y17" s="59"/>
      <c r="AA17" s="73">
        <v>10</v>
      </c>
      <c r="AB17" s="62">
        <f t="shared" si="0"/>
        <v>165</v>
      </c>
      <c r="AC17" s="63">
        <f t="shared" si="0"/>
        <v>156</v>
      </c>
      <c r="AD17" s="64">
        <f t="shared" si="0"/>
        <v>321</v>
      </c>
      <c r="AE17" s="65">
        <v>15</v>
      </c>
      <c r="AF17" s="66">
        <v>10</v>
      </c>
      <c r="AG17" s="64">
        <v>25</v>
      </c>
      <c r="AH17" s="65">
        <v>13</v>
      </c>
      <c r="AI17" s="66">
        <v>20</v>
      </c>
      <c r="AJ17" s="64">
        <v>33</v>
      </c>
      <c r="AK17" s="65">
        <v>19</v>
      </c>
      <c r="AL17" s="66">
        <v>13</v>
      </c>
      <c r="AM17" s="64">
        <v>32</v>
      </c>
      <c r="AN17" s="65">
        <v>11</v>
      </c>
      <c r="AO17" s="66">
        <v>10</v>
      </c>
      <c r="AP17" s="64">
        <v>21</v>
      </c>
      <c r="AQ17" s="65">
        <v>43</v>
      </c>
      <c r="AR17" s="66">
        <v>34</v>
      </c>
      <c r="AS17" s="64">
        <v>77</v>
      </c>
      <c r="AT17" s="65">
        <v>18</v>
      </c>
      <c r="AU17" s="66">
        <v>15</v>
      </c>
      <c r="AV17" s="64">
        <v>33</v>
      </c>
      <c r="AW17" s="65">
        <v>12</v>
      </c>
      <c r="AX17" s="66">
        <v>12</v>
      </c>
      <c r="AY17" s="64">
        <v>24</v>
      </c>
      <c r="AZ17" s="65">
        <v>11</v>
      </c>
      <c r="BA17" s="66">
        <v>20</v>
      </c>
      <c r="BB17" s="64">
        <v>31</v>
      </c>
      <c r="BC17" s="65">
        <v>6</v>
      </c>
      <c r="BD17" s="66">
        <v>8</v>
      </c>
      <c r="BE17" s="64">
        <v>14</v>
      </c>
      <c r="BF17" s="65">
        <v>3</v>
      </c>
      <c r="BG17" s="66">
        <v>1</v>
      </c>
      <c r="BH17" s="64">
        <v>4</v>
      </c>
      <c r="BI17" s="65">
        <v>1</v>
      </c>
      <c r="BJ17" s="66">
        <v>1</v>
      </c>
      <c r="BK17" s="64">
        <v>2</v>
      </c>
      <c r="BL17" s="65"/>
      <c r="BM17" s="66"/>
      <c r="BN17" s="64"/>
      <c r="BO17" s="65"/>
      <c r="BP17" s="66">
        <v>1</v>
      </c>
      <c r="BQ17" s="64">
        <v>1</v>
      </c>
      <c r="BR17" s="65">
        <v>2</v>
      </c>
      <c r="BS17" s="66">
        <v>2</v>
      </c>
      <c r="BT17" s="64">
        <v>4</v>
      </c>
      <c r="BU17" s="65"/>
      <c r="BV17" s="66">
        <v>3</v>
      </c>
      <c r="BW17" s="64">
        <v>3</v>
      </c>
      <c r="BX17" s="65">
        <v>11</v>
      </c>
      <c r="BY17" s="66">
        <v>6</v>
      </c>
      <c r="BZ17" s="64">
        <v>17</v>
      </c>
    </row>
    <row r="18" spans="1:78" ht="15.75" x14ac:dyDescent="0.15">
      <c r="A18" s="45"/>
      <c r="B18" s="95" t="s">
        <v>92</v>
      </c>
      <c r="C18" s="96">
        <v>502</v>
      </c>
      <c r="D18" s="96">
        <v>495</v>
      </c>
      <c r="E18" s="70">
        <v>997</v>
      </c>
      <c r="F18" s="97">
        <v>559</v>
      </c>
      <c r="G18" s="50"/>
      <c r="H18" s="67" t="s">
        <v>93</v>
      </c>
      <c r="I18" s="68">
        <v>39</v>
      </c>
      <c r="J18" s="68">
        <v>46</v>
      </c>
      <c r="K18" s="70">
        <v>85</v>
      </c>
      <c r="L18" s="71">
        <v>34</v>
      </c>
      <c r="M18" s="100"/>
      <c r="N18" s="101" t="s">
        <v>94</v>
      </c>
      <c r="O18" s="54">
        <v>85</v>
      </c>
      <c r="P18" s="54">
        <v>92</v>
      </c>
      <c r="Q18" s="55">
        <v>177</v>
      </c>
      <c r="R18" s="56">
        <v>54</v>
      </c>
      <c r="S18" s="45" t="s">
        <v>95</v>
      </c>
      <c r="T18" s="67" t="s">
        <v>96</v>
      </c>
      <c r="U18" s="68">
        <v>41</v>
      </c>
      <c r="V18" s="68">
        <v>34</v>
      </c>
      <c r="W18" s="70">
        <v>75</v>
      </c>
      <c r="X18" s="69">
        <v>37</v>
      </c>
      <c r="Y18" s="59"/>
      <c r="AA18" s="73">
        <v>11</v>
      </c>
      <c r="AB18" s="74">
        <f t="shared" si="0"/>
        <v>163</v>
      </c>
      <c r="AC18" s="75">
        <f t="shared" si="0"/>
        <v>162</v>
      </c>
      <c r="AD18" s="76">
        <f t="shared" si="0"/>
        <v>325</v>
      </c>
      <c r="AE18" s="77">
        <v>15</v>
      </c>
      <c r="AF18" s="78">
        <v>6</v>
      </c>
      <c r="AG18" s="76">
        <v>21</v>
      </c>
      <c r="AH18" s="77">
        <v>23</v>
      </c>
      <c r="AI18" s="78">
        <v>25</v>
      </c>
      <c r="AJ18" s="76">
        <v>48</v>
      </c>
      <c r="AK18" s="77">
        <v>14</v>
      </c>
      <c r="AL18" s="78">
        <v>16</v>
      </c>
      <c r="AM18" s="76">
        <v>30</v>
      </c>
      <c r="AN18" s="77">
        <v>9</v>
      </c>
      <c r="AO18" s="78">
        <v>8</v>
      </c>
      <c r="AP18" s="76">
        <v>17</v>
      </c>
      <c r="AQ18" s="77">
        <v>34</v>
      </c>
      <c r="AR18" s="78">
        <v>30</v>
      </c>
      <c r="AS18" s="76">
        <v>64</v>
      </c>
      <c r="AT18" s="77">
        <v>13</v>
      </c>
      <c r="AU18" s="78">
        <v>23</v>
      </c>
      <c r="AV18" s="76">
        <v>36</v>
      </c>
      <c r="AW18" s="77">
        <v>11</v>
      </c>
      <c r="AX18" s="78">
        <v>9</v>
      </c>
      <c r="AY18" s="76">
        <v>20</v>
      </c>
      <c r="AZ18" s="77">
        <v>13</v>
      </c>
      <c r="BA18" s="78">
        <v>18</v>
      </c>
      <c r="BB18" s="76">
        <v>31</v>
      </c>
      <c r="BC18" s="77">
        <v>14</v>
      </c>
      <c r="BD18" s="78">
        <v>12</v>
      </c>
      <c r="BE18" s="76">
        <v>26</v>
      </c>
      <c r="BF18" s="77">
        <v>2</v>
      </c>
      <c r="BG18" s="78">
        <v>2</v>
      </c>
      <c r="BH18" s="76">
        <v>4</v>
      </c>
      <c r="BI18" s="77"/>
      <c r="BJ18" s="78"/>
      <c r="BK18" s="76"/>
      <c r="BL18" s="77">
        <v>1</v>
      </c>
      <c r="BM18" s="78"/>
      <c r="BN18" s="76">
        <v>1</v>
      </c>
      <c r="BO18" s="77"/>
      <c r="BP18" s="78"/>
      <c r="BQ18" s="76"/>
      <c r="BR18" s="77">
        <v>2</v>
      </c>
      <c r="BS18" s="78">
        <v>2</v>
      </c>
      <c r="BT18" s="76">
        <v>4</v>
      </c>
      <c r="BU18" s="77">
        <v>4</v>
      </c>
      <c r="BV18" s="78">
        <v>2</v>
      </c>
      <c r="BW18" s="76">
        <v>6</v>
      </c>
      <c r="BX18" s="77">
        <v>8</v>
      </c>
      <c r="BY18" s="78">
        <v>9</v>
      </c>
      <c r="BZ18" s="76">
        <v>17</v>
      </c>
    </row>
    <row r="19" spans="1:78" ht="15.75" x14ac:dyDescent="0.15">
      <c r="A19" s="45"/>
      <c r="B19" s="95" t="s">
        <v>97</v>
      </c>
      <c r="C19" s="96">
        <v>318</v>
      </c>
      <c r="D19" s="96">
        <v>278</v>
      </c>
      <c r="E19" s="70">
        <v>596</v>
      </c>
      <c r="F19" s="97">
        <v>329</v>
      </c>
      <c r="G19" s="50" t="s">
        <v>98</v>
      </c>
      <c r="H19" s="67" t="s">
        <v>99</v>
      </c>
      <c r="I19" s="98">
        <v>262</v>
      </c>
      <c r="J19" s="98">
        <v>295</v>
      </c>
      <c r="K19" s="70">
        <v>557</v>
      </c>
      <c r="L19" s="71">
        <v>237</v>
      </c>
      <c r="M19" s="102" t="s">
        <v>100</v>
      </c>
      <c r="N19" s="103" t="s">
        <v>101</v>
      </c>
      <c r="O19" s="47">
        <v>161</v>
      </c>
      <c r="P19" s="47">
        <v>167</v>
      </c>
      <c r="Q19" s="48">
        <v>328</v>
      </c>
      <c r="R19" s="69">
        <v>118</v>
      </c>
      <c r="S19" s="82"/>
      <c r="T19" s="83" t="s">
        <v>61</v>
      </c>
      <c r="U19" s="84">
        <f>SUM(U17:U18)</f>
        <v>85</v>
      </c>
      <c r="V19" s="84">
        <f>SUM(V17:V18)</f>
        <v>88</v>
      </c>
      <c r="W19" s="84">
        <f>SUM(W17:W18)</f>
        <v>173</v>
      </c>
      <c r="X19" s="85">
        <f>SUM(X17:X18)</f>
        <v>84</v>
      </c>
      <c r="Y19" s="59"/>
      <c r="AA19" s="73">
        <v>12</v>
      </c>
      <c r="AB19" s="74">
        <f t="shared" si="0"/>
        <v>198</v>
      </c>
      <c r="AC19" s="75">
        <f t="shared" si="0"/>
        <v>149</v>
      </c>
      <c r="AD19" s="76">
        <f t="shared" si="0"/>
        <v>347</v>
      </c>
      <c r="AE19" s="77">
        <v>11</v>
      </c>
      <c r="AF19" s="78">
        <v>10</v>
      </c>
      <c r="AG19" s="76">
        <v>21</v>
      </c>
      <c r="AH19" s="77">
        <v>25</v>
      </c>
      <c r="AI19" s="78">
        <v>19</v>
      </c>
      <c r="AJ19" s="76">
        <v>44</v>
      </c>
      <c r="AK19" s="77">
        <v>17</v>
      </c>
      <c r="AL19" s="78">
        <v>14</v>
      </c>
      <c r="AM19" s="76">
        <v>31</v>
      </c>
      <c r="AN19" s="77">
        <v>9</v>
      </c>
      <c r="AO19" s="78">
        <v>16</v>
      </c>
      <c r="AP19" s="76">
        <v>25</v>
      </c>
      <c r="AQ19" s="77">
        <v>34</v>
      </c>
      <c r="AR19" s="78">
        <v>20</v>
      </c>
      <c r="AS19" s="76">
        <v>54</v>
      </c>
      <c r="AT19" s="77">
        <v>26</v>
      </c>
      <c r="AU19" s="78">
        <v>22</v>
      </c>
      <c r="AV19" s="76">
        <v>48</v>
      </c>
      <c r="AW19" s="77">
        <v>18</v>
      </c>
      <c r="AX19" s="78">
        <v>8</v>
      </c>
      <c r="AY19" s="76">
        <v>26</v>
      </c>
      <c r="AZ19" s="77">
        <v>26</v>
      </c>
      <c r="BA19" s="78">
        <v>15</v>
      </c>
      <c r="BB19" s="76">
        <v>41</v>
      </c>
      <c r="BC19" s="77">
        <v>9</v>
      </c>
      <c r="BD19" s="78">
        <v>6</v>
      </c>
      <c r="BE19" s="76">
        <v>15</v>
      </c>
      <c r="BF19" s="77">
        <v>2</v>
      </c>
      <c r="BG19" s="78">
        <v>6</v>
      </c>
      <c r="BH19" s="76">
        <v>8</v>
      </c>
      <c r="BI19" s="77"/>
      <c r="BJ19" s="78">
        <v>1</v>
      </c>
      <c r="BK19" s="76">
        <v>1</v>
      </c>
      <c r="BL19" s="77"/>
      <c r="BM19" s="78">
        <v>1</v>
      </c>
      <c r="BN19" s="76">
        <v>1</v>
      </c>
      <c r="BO19" s="77">
        <v>1</v>
      </c>
      <c r="BP19" s="78"/>
      <c r="BQ19" s="76">
        <v>1</v>
      </c>
      <c r="BR19" s="77">
        <v>2</v>
      </c>
      <c r="BS19" s="78">
        <v>2</v>
      </c>
      <c r="BT19" s="76">
        <v>4</v>
      </c>
      <c r="BU19" s="77">
        <v>3</v>
      </c>
      <c r="BV19" s="78">
        <v>1</v>
      </c>
      <c r="BW19" s="76">
        <v>4</v>
      </c>
      <c r="BX19" s="77">
        <v>15</v>
      </c>
      <c r="BY19" s="78">
        <v>8</v>
      </c>
      <c r="BZ19" s="76">
        <v>23</v>
      </c>
    </row>
    <row r="20" spans="1:78" ht="15.75" x14ac:dyDescent="0.15">
      <c r="A20" s="82"/>
      <c r="B20" s="83" t="s">
        <v>61</v>
      </c>
      <c r="C20" s="84">
        <f>SUM(C13:C19)</f>
        <v>2847</v>
      </c>
      <c r="D20" s="84">
        <f>SUM(D13:D19)</f>
        <v>2817</v>
      </c>
      <c r="E20" s="84">
        <f>SUM(E13:E19)</f>
        <v>5664</v>
      </c>
      <c r="F20" s="85">
        <f>SUM(F13:F19)</f>
        <v>2496</v>
      </c>
      <c r="G20" s="50"/>
      <c r="H20" s="104" t="s">
        <v>102</v>
      </c>
      <c r="I20" s="98">
        <v>399</v>
      </c>
      <c r="J20" s="98">
        <v>441</v>
      </c>
      <c r="K20" s="70">
        <v>840</v>
      </c>
      <c r="L20" s="105">
        <v>362</v>
      </c>
      <c r="M20" s="102"/>
      <c r="N20" s="106" t="s">
        <v>86</v>
      </c>
      <c r="O20" s="68">
        <v>85</v>
      </c>
      <c r="P20" s="68">
        <v>92</v>
      </c>
      <c r="Q20" s="48">
        <v>177</v>
      </c>
      <c r="R20" s="69">
        <v>56</v>
      </c>
      <c r="S20" s="45"/>
      <c r="T20" s="67" t="s">
        <v>103</v>
      </c>
      <c r="U20" s="68">
        <v>10</v>
      </c>
      <c r="V20" s="68">
        <v>12</v>
      </c>
      <c r="W20" s="70">
        <v>22</v>
      </c>
      <c r="X20" s="69">
        <v>15</v>
      </c>
      <c r="Y20" s="59"/>
      <c r="AA20" s="73">
        <v>13</v>
      </c>
      <c r="AB20" s="74">
        <f t="shared" si="0"/>
        <v>171</v>
      </c>
      <c r="AC20" s="75">
        <f t="shared" si="0"/>
        <v>171</v>
      </c>
      <c r="AD20" s="76">
        <f t="shared" si="0"/>
        <v>342</v>
      </c>
      <c r="AE20" s="77">
        <v>14</v>
      </c>
      <c r="AF20" s="78">
        <v>8</v>
      </c>
      <c r="AG20" s="76">
        <v>22</v>
      </c>
      <c r="AH20" s="77">
        <v>21</v>
      </c>
      <c r="AI20" s="78">
        <v>20</v>
      </c>
      <c r="AJ20" s="76">
        <v>41</v>
      </c>
      <c r="AK20" s="77">
        <v>14</v>
      </c>
      <c r="AL20" s="78">
        <v>16</v>
      </c>
      <c r="AM20" s="76">
        <v>30</v>
      </c>
      <c r="AN20" s="77">
        <v>11</v>
      </c>
      <c r="AO20" s="78">
        <v>14</v>
      </c>
      <c r="AP20" s="76">
        <v>25</v>
      </c>
      <c r="AQ20" s="77">
        <v>33</v>
      </c>
      <c r="AR20" s="78">
        <v>25</v>
      </c>
      <c r="AS20" s="76">
        <v>58</v>
      </c>
      <c r="AT20" s="77">
        <v>22</v>
      </c>
      <c r="AU20" s="78">
        <v>24</v>
      </c>
      <c r="AV20" s="76">
        <v>46</v>
      </c>
      <c r="AW20" s="77">
        <v>14</v>
      </c>
      <c r="AX20" s="78">
        <v>12</v>
      </c>
      <c r="AY20" s="76">
        <v>26</v>
      </c>
      <c r="AZ20" s="77">
        <v>12</v>
      </c>
      <c r="BA20" s="78">
        <v>20</v>
      </c>
      <c r="BB20" s="76">
        <v>32</v>
      </c>
      <c r="BC20" s="77">
        <v>9</v>
      </c>
      <c r="BD20" s="78">
        <v>7</v>
      </c>
      <c r="BE20" s="76">
        <v>16</v>
      </c>
      <c r="BF20" s="77">
        <v>4</v>
      </c>
      <c r="BG20" s="78">
        <v>4</v>
      </c>
      <c r="BH20" s="76">
        <v>8</v>
      </c>
      <c r="BI20" s="77">
        <v>1</v>
      </c>
      <c r="BJ20" s="78">
        <v>4</v>
      </c>
      <c r="BK20" s="76">
        <v>5</v>
      </c>
      <c r="BL20" s="77">
        <v>1</v>
      </c>
      <c r="BM20" s="78"/>
      <c r="BN20" s="76">
        <v>1</v>
      </c>
      <c r="BO20" s="77"/>
      <c r="BP20" s="78">
        <v>1</v>
      </c>
      <c r="BQ20" s="76">
        <v>1</v>
      </c>
      <c r="BR20" s="77">
        <v>1</v>
      </c>
      <c r="BS20" s="78">
        <v>2</v>
      </c>
      <c r="BT20" s="76">
        <v>3</v>
      </c>
      <c r="BU20" s="77">
        <v>3</v>
      </c>
      <c r="BV20" s="78">
        <v>4</v>
      </c>
      <c r="BW20" s="76">
        <v>7</v>
      </c>
      <c r="BX20" s="77">
        <v>11</v>
      </c>
      <c r="BY20" s="78">
        <v>10</v>
      </c>
      <c r="BZ20" s="76">
        <v>21</v>
      </c>
    </row>
    <row r="21" spans="1:78" ht="15.75" x14ac:dyDescent="0.15">
      <c r="A21" s="45"/>
      <c r="B21" s="46" t="s">
        <v>104</v>
      </c>
      <c r="C21" s="47">
        <v>266</v>
      </c>
      <c r="D21" s="47">
        <v>289</v>
      </c>
      <c r="E21" s="48">
        <v>555</v>
      </c>
      <c r="F21" s="49">
        <v>200</v>
      </c>
      <c r="G21" s="50" t="s">
        <v>105</v>
      </c>
      <c r="H21" s="104" t="s">
        <v>47</v>
      </c>
      <c r="I21" s="98">
        <v>98</v>
      </c>
      <c r="J21" s="98">
        <v>101</v>
      </c>
      <c r="K21" s="70">
        <v>199</v>
      </c>
      <c r="L21" s="105">
        <v>85</v>
      </c>
      <c r="M21" s="102" t="s">
        <v>106</v>
      </c>
      <c r="N21" s="106" t="s">
        <v>107</v>
      </c>
      <c r="O21" s="68">
        <v>297</v>
      </c>
      <c r="P21" s="68">
        <v>289</v>
      </c>
      <c r="Q21" s="48">
        <v>586</v>
      </c>
      <c r="R21" s="69">
        <v>220</v>
      </c>
      <c r="S21" s="45" t="s">
        <v>108</v>
      </c>
      <c r="T21" s="67" t="s">
        <v>109</v>
      </c>
      <c r="U21" s="68">
        <v>38</v>
      </c>
      <c r="V21" s="68">
        <v>52</v>
      </c>
      <c r="W21" s="70">
        <v>90</v>
      </c>
      <c r="X21" s="69">
        <v>41</v>
      </c>
      <c r="Y21" s="59"/>
      <c r="AA21" s="73">
        <v>14</v>
      </c>
      <c r="AB21" s="74">
        <f t="shared" si="0"/>
        <v>185</v>
      </c>
      <c r="AC21" s="75">
        <f t="shared" si="0"/>
        <v>197</v>
      </c>
      <c r="AD21" s="76">
        <f t="shared" si="0"/>
        <v>382</v>
      </c>
      <c r="AE21" s="77">
        <v>11</v>
      </c>
      <c r="AF21" s="78">
        <v>9</v>
      </c>
      <c r="AG21" s="76">
        <v>20</v>
      </c>
      <c r="AH21" s="77">
        <v>34</v>
      </c>
      <c r="AI21" s="78">
        <v>28</v>
      </c>
      <c r="AJ21" s="76">
        <v>62</v>
      </c>
      <c r="AK21" s="77">
        <v>19</v>
      </c>
      <c r="AL21" s="78">
        <v>24</v>
      </c>
      <c r="AM21" s="76">
        <v>43</v>
      </c>
      <c r="AN21" s="77">
        <v>8</v>
      </c>
      <c r="AO21" s="78">
        <v>7</v>
      </c>
      <c r="AP21" s="76">
        <v>15</v>
      </c>
      <c r="AQ21" s="77">
        <v>41</v>
      </c>
      <c r="AR21" s="78">
        <v>38</v>
      </c>
      <c r="AS21" s="76">
        <v>79</v>
      </c>
      <c r="AT21" s="77">
        <v>23</v>
      </c>
      <c r="AU21" s="78">
        <v>25</v>
      </c>
      <c r="AV21" s="76">
        <v>48</v>
      </c>
      <c r="AW21" s="77">
        <v>13</v>
      </c>
      <c r="AX21" s="78">
        <v>16</v>
      </c>
      <c r="AY21" s="76">
        <v>29</v>
      </c>
      <c r="AZ21" s="77">
        <v>13</v>
      </c>
      <c r="BA21" s="78">
        <v>12</v>
      </c>
      <c r="BB21" s="76">
        <v>25</v>
      </c>
      <c r="BC21" s="77">
        <v>10</v>
      </c>
      <c r="BD21" s="78">
        <v>8</v>
      </c>
      <c r="BE21" s="76">
        <v>18</v>
      </c>
      <c r="BF21" s="77">
        <v>2</v>
      </c>
      <c r="BG21" s="78">
        <v>4</v>
      </c>
      <c r="BH21" s="76">
        <v>6</v>
      </c>
      <c r="BI21" s="77">
        <v>1</v>
      </c>
      <c r="BJ21" s="78">
        <v>1</v>
      </c>
      <c r="BK21" s="76">
        <v>2</v>
      </c>
      <c r="BL21" s="77"/>
      <c r="BM21" s="78">
        <v>1</v>
      </c>
      <c r="BN21" s="76">
        <v>1</v>
      </c>
      <c r="BO21" s="77">
        <v>1</v>
      </c>
      <c r="BP21" s="78"/>
      <c r="BQ21" s="76">
        <v>1</v>
      </c>
      <c r="BR21" s="77"/>
      <c r="BS21" s="78">
        <v>3</v>
      </c>
      <c r="BT21" s="76">
        <v>3</v>
      </c>
      <c r="BU21" s="77">
        <v>2</v>
      </c>
      <c r="BV21" s="78">
        <v>4</v>
      </c>
      <c r="BW21" s="76">
        <v>6</v>
      </c>
      <c r="BX21" s="77">
        <v>7</v>
      </c>
      <c r="BY21" s="78">
        <v>17</v>
      </c>
      <c r="BZ21" s="76">
        <v>24</v>
      </c>
    </row>
    <row r="22" spans="1:78" ht="15.75" x14ac:dyDescent="0.15">
      <c r="A22" s="45" t="s">
        <v>83</v>
      </c>
      <c r="B22" s="67" t="s">
        <v>110</v>
      </c>
      <c r="C22" s="68">
        <v>470</v>
      </c>
      <c r="D22" s="68">
        <v>463</v>
      </c>
      <c r="E22" s="70">
        <v>933</v>
      </c>
      <c r="F22" s="69">
        <v>371</v>
      </c>
      <c r="G22" s="50"/>
      <c r="H22" s="104" t="s">
        <v>111</v>
      </c>
      <c r="I22" s="98">
        <v>131</v>
      </c>
      <c r="J22" s="98">
        <v>170</v>
      </c>
      <c r="K22" s="70">
        <v>301</v>
      </c>
      <c r="L22" s="105">
        <v>140</v>
      </c>
      <c r="M22" s="102"/>
      <c r="N22" s="106" t="s">
        <v>112</v>
      </c>
      <c r="O22" s="68">
        <v>109</v>
      </c>
      <c r="P22" s="68">
        <v>120</v>
      </c>
      <c r="Q22" s="48">
        <v>229</v>
      </c>
      <c r="R22" s="69">
        <v>72</v>
      </c>
      <c r="S22" s="45"/>
      <c r="T22" s="67" t="s">
        <v>113</v>
      </c>
      <c r="U22" s="68">
        <v>13</v>
      </c>
      <c r="V22" s="68">
        <v>20</v>
      </c>
      <c r="W22" s="70">
        <v>33</v>
      </c>
      <c r="X22" s="69">
        <v>12</v>
      </c>
      <c r="Y22" s="59"/>
      <c r="AA22" s="86" t="str">
        <f>FIXED(AA17,0)&amp;" ～ "&amp;FIXED(AA21,0)&amp;" 小計"</f>
        <v>10 ～ 14 小計</v>
      </c>
      <c r="AB22" s="87">
        <f t="shared" si="0"/>
        <v>882</v>
      </c>
      <c r="AC22" s="88">
        <f t="shared" si="0"/>
        <v>835</v>
      </c>
      <c r="AD22" s="89">
        <f t="shared" si="0"/>
        <v>1717</v>
      </c>
      <c r="AE22" s="87">
        <v>66</v>
      </c>
      <c r="AF22" s="88">
        <v>43</v>
      </c>
      <c r="AG22" s="89">
        <v>109</v>
      </c>
      <c r="AH22" s="87">
        <v>116</v>
      </c>
      <c r="AI22" s="88">
        <v>112</v>
      </c>
      <c r="AJ22" s="89">
        <v>228</v>
      </c>
      <c r="AK22" s="87">
        <v>83</v>
      </c>
      <c r="AL22" s="88">
        <v>83</v>
      </c>
      <c r="AM22" s="89">
        <v>166</v>
      </c>
      <c r="AN22" s="87">
        <v>48</v>
      </c>
      <c r="AO22" s="88">
        <v>55</v>
      </c>
      <c r="AP22" s="89">
        <v>103</v>
      </c>
      <c r="AQ22" s="87">
        <v>185</v>
      </c>
      <c r="AR22" s="88">
        <v>147</v>
      </c>
      <c r="AS22" s="89">
        <v>332</v>
      </c>
      <c r="AT22" s="87">
        <v>102</v>
      </c>
      <c r="AU22" s="88">
        <v>109</v>
      </c>
      <c r="AV22" s="89">
        <v>211</v>
      </c>
      <c r="AW22" s="87">
        <v>68</v>
      </c>
      <c r="AX22" s="88">
        <v>57</v>
      </c>
      <c r="AY22" s="89">
        <v>125</v>
      </c>
      <c r="AZ22" s="87">
        <v>75</v>
      </c>
      <c r="BA22" s="88">
        <v>85</v>
      </c>
      <c r="BB22" s="89">
        <v>160</v>
      </c>
      <c r="BC22" s="87">
        <v>48</v>
      </c>
      <c r="BD22" s="88">
        <v>41</v>
      </c>
      <c r="BE22" s="89">
        <v>89</v>
      </c>
      <c r="BF22" s="87">
        <v>13</v>
      </c>
      <c r="BG22" s="88">
        <v>17</v>
      </c>
      <c r="BH22" s="89">
        <v>30</v>
      </c>
      <c r="BI22" s="87">
        <v>3</v>
      </c>
      <c r="BJ22" s="88">
        <v>7</v>
      </c>
      <c r="BK22" s="89">
        <v>10</v>
      </c>
      <c r="BL22" s="87">
        <v>2</v>
      </c>
      <c r="BM22" s="88">
        <v>2</v>
      </c>
      <c r="BN22" s="89">
        <v>4</v>
      </c>
      <c r="BO22" s="87">
        <v>2</v>
      </c>
      <c r="BP22" s="88">
        <v>2</v>
      </c>
      <c r="BQ22" s="89">
        <v>4</v>
      </c>
      <c r="BR22" s="87">
        <v>7</v>
      </c>
      <c r="BS22" s="88">
        <v>11</v>
      </c>
      <c r="BT22" s="89">
        <v>18</v>
      </c>
      <c r="BU22" s="87">
        <v>12</v>
      </c>
      <c r="BV22" s="88">
        <v>14</v>
      </c>
      <c r="BW22" s="89">
        <v>26</v>
      </c>
      <c r="BX22" s="87">
        <v>52</v>
      </c>
      <c r="BY22" s="88">
        <v>50</v>
      </c>
      <c r="BZ22" s="89">
        <v>102</v>
      </c>
    </row>
    <row r="23" spans="1:78" ht="15.75" x14ac:dyDescent="0.15">
      <c r="A23" s="45"/>
      <c r="B23" s="67" t="s">
        <v>114</v>
      </c>
      <c r="C23" s="68">
        <v>278</v>
      </c>
      <c r="D23" s="68">
        <v>308</v>
      </c>
      <c r="E23" s="70">
        <v>586</v>
      </c>
      <c r="F23" s="69">
        <v>210</v>
      </c>
      <c r="G23" s="50"/>
      <c r="H23" s="104" t="s">
        <v>115</v>
      </c>
      <c r="I23" s="98">
        <v>373</v>
      </c>
      <c r="J23" s="98">
        <v>390</v>
      </c>
      <c r="K23" s="70">
        <v>763</v>
      </c>
      <c r="L23" s="105">
        <v>311</v>
      </c>
      <c r="M23" s="102"/>
      <c r="N23" s="106" t="s">
        <v>116</v>
      </c>
      <c r="O23" s="68">
        <v>36</v>
      </c>
      <c r="P23" s="68">
        <v>34</v>
      </c>
      <c r="Q23" s="48">
        <v>70</v>
      </c>
      <c r="R23" s="69">
        <v>23</v>
      </c>
      <c r="S23" s="45" t="s">
        <v>117</v>
      </c>
      <c r="T23" s="67" t="s">
        <v>118</v>
      </c>
      <c r="U23" s="68">
        <v>40</v>
      </c>
      <c r="V23" s="68">
        <v>36</v>
      </c>
      <c r="W23" s="70">
        <v>76</v>
      </c>
      <c r="X23" s="69">
        <v>29</v>
      </c>
      <c r="Y23" s="59"/>
      <c r="AA23" s="73">
        <v>15</v>
      </c>
      <c r="AB23" s="62">
        <f t="shared" si="0"/>
        <v>190</v>
      </c>
      <c r="AC23" s="63">
        <f t="shared" si="0"/>
        <v>184</v>
      </c>
      <c r="AD23" s="64">
        <f t="shared" si="0"/>
        <v>374</v>
      </c>
      <c r="AE23" s="65">
        <v>18</v>
      </c>
      <c r="AF23" s="66">
        <v>14</v>
      </c>
      <c r="AG23" s="64">
        <v>32</v>
      </c>
      <c r="AH23" s="65">
        <v>30</v>
      </c>
      <c r="AI23" s="66">
        <v>15</v>
      </c>
      <c r="AJ23" s="64">
        <v>45</v>
      </c>
      <c r="AK23" s="65">
        <v>12</v>
      </c>
      <c r="AL23" s="66">
        <v>18</v>
      </c>
      <c r="AM23" s="64">
        <v>30</v>
      </c>
      <c r="AN23" s="65">
        <v>12</v>
      </c>
      <c r="AO23" s="66">
        <v>18</v>
      </c>
      <c r="AP23" s="64">
        <v>30</v>
      </c>
      <c r="AQ23" s="65">
        <v>26</v>
      </c>
      <c r="AR23" s="66">
        <v>36</v>
      </c>
      <c r="AS23" s="64">
        <v>62</v>
      </c>
      <c r="AT23" s="65">
        <v>22</v>
      </c>
      <c r="AU23" s="66">
        <v>24</v>
      </c>
      <c r="AV23" s="64">
        <v>46</v>
      </c>
      <c r="AW23" s="65">
        <v>11</v>
      </c>
      <c r="AX23" s="66">
        <v>15</v>
      </c>
      <c r="AY23" s="64">
        <v>26</v>
      </c>
      <c r="AZ23" s="65">
        <v>22</v>
      </c>
      <c r="BA23" s="66">
        <v>12</v>
      </c>
      <c r="BB23" s="64">
        <v>34</v>
      </c>
      <c r="BC23" s="65">
        <v>8</v>
      </c>
      <c r="BD23" s="66">
        <v>7</v>
      </c>
      <c r="BE23" s="64">
        <v>15</v>
      </c>
      <c r="BF23" s="65">
        <v>5</v>
      </c>
      <c r="BG23" s="66">
        <v>4</v>
      </c>
      <c r="BH23" s="64">
        <v>9</v>
      </c>
      <c r="BI23" s="65">
        <v>2</v>
      </c>
      <c r="BJ23" s="66"/>
      <c r="BK23" s="64">
        <v>2</v>
      </c>
      <c r="BL23" s="65">
        <v>1</v>
      </c>
      <c r="BM23" s="66">
        <v>1</v>
      </c>
      <c r="BN23" s="64">
        <v>2</v>
      </c>
      <c r="BO23" s="65">
        <v>1</v>
      </c>
      <c r="BP23" s="66"/>
      <c r="BQ23" s="64">
        <v>1</v>
      </c>
      <c r="BR23" s="65">
        <v>1</v>
      </c>
      <c r="BS23" s="66">
        <v>1</v>
      </c>
      <c r="BT23" s="64">
        <v>2</v>
      </c>
      <c r="BU23" s="65">
        <v>3</v>
      </c>
      <c r="BV23" s="66">
        <v>1</v>
      </c>
      <c r="BW23" s="64">
        <v>4</v>
      </c>
      <c r="BX23" s="65">
        <v>16</v>
      </c>
      <c r="BY23" s="66">
        <v>18</v>
      </c>
      <c r="BZ23" s="64">
        <v>34</v>
      </c>
    </row>
    <row r="24" spans="1:78" ht="15.75" x14ac:dyDescent="0.15">
      <c r="A24" s="45" t="s">
        <v>119</v>
      </c>
      <c r="B24" s="67" t="s">
        <v>120</v>
      </c>
      <c r="C24" s="68">
        <v>4</v>
      </c>
      <c r="D24" s="68">
        <v>5</v>
      </c>
      <c r="E24" s="70">
        <v>9</v>
      </c>
      <c r="F24" s="69">
        <v>3</v>
      </c>
      <c r="G24" s="50"/>
      <c r="H24" s="107" t="s">
        <v>121</v>
      </c>
      <c r="I24" s="96">
        <v>202</v>
      </c>
      <c r="J24" s="96">
        <v>172</v>
      </c>
      <c r="K24" s="70">
        <v>374</v>
      </c>
      <c r="L24" s="108">
        <v>173</v>
      </c>
      <c r="M24" s="102"/>
      <c r="N24" s="106" t="s">
        <v>122</v>
      </c>
      <c r="O24" s="68">
        <v>52</v>
      </c>
      <c r="P24" s="68">
        <v>50</v>
      </c>
      <c r="Q24" s="48">
        <v>102</v>
      </c>
      <c r="R24" s="69">
        <v>35</v>
      </c>
      <c r="S24" s="45"/>
      <c r="T24" s="67" t="s">
        <v>123</v>
      </c>
      <c r="U24" s="68">
        <v>35</v>
      </c>
      <c r="V24" s="68">
        <v>44</v>
      </c>
      <c r="W24" s="70">
        <v>79</v>
      </c>
      <c r="X24" s="69">
        <v>36</v>
      </c>
      <c r="Y24" s="59"/>
      <c r="AA24" s="73">
        <v>16</v>
      </c>
      <c r="AB24" s="74">
        <f t="shared" si="0"/>
        <v>196</v>
      </c>
      <c r="AC24" s="75">
        <f t="shared" si="0"/>
        <v>157</v>
      </c>
      <c r="AD24" s="76">
        <f t="shared" si="0"/>
        <v>353</v>
      </c>
      <c r="AE24" s="77">
        <v>17</v>
      </c>
      <c r="AF24" s="78">
        <v>12</v>
      </c>
      <c r="AG24" s="76">
        <v>29</v>
      </c>
      <c r="AH24" s="77">
        <v>20</v>
      </c>
      <c r="AI24" s="78">
        <v>23</v>
      </c>
      <c r="AJ24" s="76">
        <v>43</v>
      </c>
      <c r="AK24" s="77">
        <v>18</v>
      </c>
      <c r="AL24" s="78">
        <v>10</v>
      </c>
      <c r="AM24" s="76">
        <v>28</v>
      </c>
      <c r="AN24" s="77">
        <v>15</v>
      </c>
      <c r="AO24" s="78">
        <v>10</v>
      </c>
      <c r="AP24" s="76">
        <v>25</v>
      </c>
      <c r="AQ24" s="77">
        <v>40</v>
      </c>
      <c r="AR24" s="78">
        <v>28</v>
      </c>
      <c r="AS24" s="76">
        <v>68</v>
      </c>
      <c r="AT24" s="77">
        <v>27</v>
      </c>
      <c r="AU24" s="78">
        <v>23</v>
      </c>
      <c r="AV24" s="76">
        <v>50</v>
      </c>
      <c r="AW24" s="77">
        <v>10</v>
      </c>
      <c r="AX24" s="78">
        <v>9</v>
      </c>
      <c r="AY24" s="76">
        <v>19</v>
      </c>
      <c r="AZ24" s="77">
        <v>18</v>
      </c>
      <c r="BA24" s="78">
        <v>13</v>
      </c>
      <c r="BB24" s="76">
        <v>31</v>
      </c>
      <c r="BC24" s="77">
        <v>7</v>
      </c>
      <c r="BD24" s="78">
        <v>6</v>
      </c>
      <c r="BE24" s="76">
        <v>13</v>
      </c>
      <c r="BF24" s="77">
        <v>2</v>
      </c>
      <c r="BG24" s="78">
        <v>1</v>
      </c>
      <c r="BH24" s="76">
        <v>3</v>
      </c>
      <c r="BI24" s="77">
        <v>2</v>
      </c>
      <c r="BJ24" s="78">
        <v>1</v>
      </c>
      <c r="BK24" s="76">
        <v>3</v>
      </c>
      <c r="BL24" s="77"/>
      <c r="BM24" s="78">
        <v>1</v>
      </c>
      <c r="BN24" s="76">
        <v>1</v>
      </c>
      <c r="BO24" s="77">
        <v>1</v>
      </c>
      <c r="BP24" s="78"/>
      <c r="BQ24" s="76">
        <v>1</v>
      </c>
      <c r="BR24" s="77">
        <v>2</v>
      </c>
      <c r="BS24" s="78"/>
      <c r="BT24" s="76">
        <v>2</v>
      </c>
      <c r="BU24" s="77">
        <v>2</v>
      </c>
      <c r="BV24" s="78">
        <v>4</v>
      </c>
      <c r="BW24" s="76">
        <v>6</v>
      </c>
      <c r="BX24" s="77">
        <v>15</v>
      </c>
      <c r="BY24" s="78">
        <v>16</v>
      </c>
      <c r="BZ24" s="76">
        <v>31</v>
      </c>
    </row>
    <row r="25" spans="1:78" ht="15.75" x14ac:dyDescent="0.15">
      <c r="A25" s="45"/>
      <c r="B25" s="67" t="s">
        <v>124</v>
      </c>
      <c r="C25" s="68">
        <v>8</v>
      </c>
      <c r="D25" s="68">
        <v>8</v>
      </c>
      <c r="E25" s="70">
        <v>16</v>
      </c>
      <c r="F25" s="69">
        <v>6</v>
      </c>
      <c r="G25" s="50"/>
      <c r="H25" s="104" t="s">
        <v>125</v>
      </c>
      <c r="I25" s="98">
        <v>598</v>
      </c>
      <c r="J25" s="98">
        <v>641</v>
      </c>
      <c r="K25" s="70">
        <v>1239</v>
      </c>
      <c r="L25" s="105">
        <v>479</v>
      </c>
      <c r="M25" s="102"/>
      <c r="N25" s="106" t="s">
        <v>126</v>
      </c>
      <c r="O25" s="68">
        <v>40</v>
      </c>
      <c r="P25" s="68">
        <v>35</v>
      </c>
      <c r="Q25" s="48">
        <v>75</v>
      </c>
      <c r="R25" s="69">
        <v>27</v>
      </c>
      <c r="S25" s="45"/>
      <c r="T25" s="67" t="s">
        <v>127</v>
      </c>
      <c r="U25" s="68">
        <v>36</v>
      </c>
      <c r="V25" s="68">
        <v>37</v>
      </c>
      <c r="W25" s="70">
        <v>73</v>
      </c>
      <c r="X25" s="69">
        <v>31</v>
      </c>
      <c r="Y25" s="59"/>
      <c r="AA25" s="73">
        <v>17</v>
      </c>
      <c r="AB25" s="74">
        <f t="shared" si="0"/>
        <v>189</v>
      </c>
      <c r="AC25" s="75">
        <f t="shared" si="0"/>
        <v>153</v>
      </c>
      <c r="AD25" s="76">
        <f t="shared" si="0"/>
        <v>342</v>
      </c>
      <c r="AE25" s="77">
        <v>15</v>
      </c>
      <c r="AF25" s="78">
        <v>11</v>
      </c>
      <c r="AG25" s="76">
        <v>26</v>
      </c>
      <c r="AH25" s="77">
        <v>27</v>
      </c>
      <c r="AI25" s="78">
        <v>22</v>
      </c>
      <c r="AJ25" s="76">
        <v>49</v>
      </c>
      <c r="AK25" s="77">
        <v>22</v>
      </c>
      <c r="AL25" s="78">
        <v>17</v>
      </c>
      <c r="AM25" s="76">
        <v>39</v>
      </c>
      <c r="AN25" s="77">
        <v>14</v>
      </c>
      <c r="AO25" s="78">
        <v>11</v>
      </c>
      <c r="AP25" s="76">
        <v>25</v>
      </c>
      <c r="AQ25" s="77">
        <v>27</v>
      </c>
      <c r="AR25" s="78">
        <v>30</v>
      </c>
      <c r="AS25" s="76">
        <v>57</v>
      </c>
      <c r="AT25" s="77">
        <v>15</v>
      </c>
      <c r="AU25" s="78">
        <v>12</v>
      </c>
      <c r="AV25" s="76">
        <v>27</v>
      </c>
      <c r="AW25" s="77">
        <v>16</v>
      </c>
      <c r="AX25" s="78">
        <v>7</v>
      </c>
      <c r="AY25" s="76">
        <v>23</v>
      </c>
      <c r="AZ25" s="77">
        <v>18</v>
      </c>
      <c r="BA25" s="78">
        <v>12</v>
      </c>
      <c r="BB25" s="76">
        <v>30</v>
      </c>
      <c r="BC25" s="77">
        <v>9</v>
      </c>
      <c r="BD25" s="78">
        <v>9</v>
      </c>
      <c r="BE25" s="76">
        <v>18</v>
      </c>
      <c r="BF25" s="77">
        <v>4</v>
      </c>
      <c r="BG25" s="78">
        <v>2</v>
      </c>
      <c r="BH25" s="76">
        <v>6</v>
      </c>
      <c r="BI25" s="77"/>
      <c r="BJ25" s="78">
        <v>1</v>
      </c>
      <c r="BK25" s="76">
        <v>1</v>
      </c>
      <c r="BL25" s="77"/>
      <c r="BM25" s="78">
        <v>2</v>
      </c>
      <c r="BN25" s="76">
        <v>2</v>
      </c>
      <c r="BO25" s="77">
        <v>1</v>
      </c>
      <c r="BP25" s="78">
        <v>1</v>
      </c>
      <c r="BQ25" s="76">
        <v>2</v>
      </c>
      <c r="BR25" s="77">
        <v>1</v>
      </c>
      <c r="BS25" s="78"/>
      <c r="BT25" s="76">
        <v>1</v>
      </c>
      <c r="BU25" s="77">
        <v>7</v>
      </c>
      <c r="BV25" s="78">
        <v>2</v>
      </c>
      <c r="BW25" s="76">
        <v>9</v>
      </c>
      <c r="BX25" s="77">
        <v>13</v>
      </c>
      <c r="BY25" s="78">
        <v>14</v>
      </c>
      <c r="BZ25" s="76">
        <v>27</v>
      </c>
    </row>
    <row r="26" spans="1:78" ht="15.75" x14ac:dyDescent="0.15">
      <c r="A26" s="45"/>
      <c r="B26" s="67" t="s">
        <v>128</v>
      </c>
      <c r="C26" s="68">
        <v>138</v>
      </c>
      <c r="D26" s="68">
        <v>142</v>
      </c>
      <c r="E26" s="70">
        <v>280</v>
      </c>
      <c r="F26" s="69">
        <v>109</v>
      </c>
      <c r="G26" s="82"/>
      <c r="H26" s="109" t="s">
        <v>61</v>
      </c>
      <c r="I26" s="110">
        <f>SUM(I16:I25)</f>
        <v>2442</v>
      </c>
      <c r="J26" s="110">
        <f>SUM(J16:J25)</f>
        <v>2615</v>
      </c>
      <c r="K26" s="110">
        <f>SUM(K16:K25)</f>
        <v>5057</v>
      </c>
      <c r="L26" s="110">
        <f>SUM(L16:L25)</f>
        <v>2106</v>
      </c>
      <c r="M26" s="102"/>
      <c r="N26" s="106" t="s">
        <v>129</v>
      </c>
      <c r="O26" s="68">
        <v>56</v>
      </c>
      <c r="P26" s="68">
        <v>86</v>
      </c>
      <c r="Q26" s="48">
        <v>142</v>
      </c>
      <c r="R26" s="69">
        <v>64</v>
      </c>
      <c r="S26" s="45"/>
      <c r="T26" s="67" t="s">
        <v>130</v>
      </c>
      <c r="U26" s="68">
        <v>43</v>
      </c>
      <c r="V26" s="68">
        <v>48</v>
      </c>
      <c r="W26" s="70">
        <v>91</v>
      </c>
      <c r="X26" s="69">
        <v>35</v>
      </c>
      <c r="Y26" s="59"/>
      <c r="AA26" s="73">
        <v>18</v>
      </c>
      <c r="AB26" s="74">
        <f t="shared" si="0"/>
        <v>187</v>
      </c>
      <c r="AC26" s="75">
        <f t="shared" si="0"/>
        <v>155</v>
      </c>
      <c r="AD26" s="76">
        <f t="shared" si="0"/>
        <v>342</v>
      </c>
      <c r="AE26" s="77">
        <v>12</v>
      </c>
      <c r="AF26" s="78">
        <v>13</v>
      </c>
      <c r="AG26" s="76">
        <v>25</v>
      </c>
      <c r="AH26" s="77">
        <v>31</v>
      </c>
      <c r="AI26" s="78">
        <v>23</v>
      </c>
      <c r="AJ26" s="76">
        <v>54</v>
      </c>
      <c r="AK26" s="77">
        <v>14</v>
      </c>
      <c r="AL26" s="78">
        <v>9</v>
      </c>
      <c r="AM26" s="76">
        <v>23</v>
      </c>
      <c r="AN26" s="77">
        <v>11</v>
      </c>
      <c r="AO26" s="78">
        <v>9</v>
      </c>
      <c r="AP26" s="76">
        <v>20</v>
      </c>
      <c r="AQ26" s="77">
        <v>34</v>
      </c>
      <c r="AR26" s="78">
        <v>30</v>
      </c>
      <c r="AS26" s="76">
        <v>64</v>
      </c>
      <c r="AT26" s="77">
        <v>22</v>
      </c>
      <c r="AU26" s="78">
        <v>21</v>
      </c>
      <c r="AV26" s="76">
        <v>43</v>
      </c>
      <c r="AW26" s="77">
        <v>11</v>
      </c>
      <c r="AX26" s="78">
        <v>12</v>
      </c>
      <c r="AY26" s="76">
        <v>23</v>
      </c>
      <c r="AZ26" s="77">
        <v>13</v>
      </c>
      <c r="BA26" s="78">
        <v>8</v>
      </c>
      <c r="BB26" s="76">
        <v>21</v>
      </c>
      <c r="BC26" s="77">
        <v>12</v>
      </c>
      <c r="BD26" s="78">
        <v>11</v>
      </c>
      <c r="BE26" s="76">
        <v>23</v>
      </c>
      <c r="BF26" s="77">
        <v>4</v>
      </c>
      <c r="BG26" s="78">
        <v>3</v>
      </c>
      <c r="BH26" s="76">
        <v>7</v>
      </c>
      <c r="BI26" s="77">
        <v>4</v>
      </c>
      <c r="BJ26" s="78"/>
      <c r="BK26" s="76">
        <v>4</v>
      </c>
      <c r="BL26" s="77">
        <v>1</v>
      </c>
      <c r="BM26" s="78"/>
      <c r="BN26" s="76">
        <v>1</v>
      </c>
      <c r="BO26" s="77">
        <v>1</v>
      </c>
      <c r="BP26" s="78"/>
      <c r="BQ26" s="76">
        <v>1</v>
      </c>
      <c r="BR26" s="77">
        <v>1</v>
      </c>
      <c r="BS26" s="78">
        <v>1</v>
      </c>
      <c r="BT26" s="76">
        <v>2</v>
      </c>
      <c r="BU26" s="77">
        <v>3</v>
      </c>
      <c r="BV26" s="78">
        <v>6</v>
      </c>
      <c r="BW26" s="76">
        <v>9</v>
      </c>
      <c r="BX26" s="77">
        <v>13</v>
      </c>
      <c r="BY26" s="78">
        <v>9</v>
      </c>
      <c r="BZ26" s="76">
        <v>22</v>
      </c>
    </row>
    <row r="27" spans="1:78" ht="15.75" x14ac:dyDescent="0.15">
      <c r="A27" s="45"/>
      <c r="B27" s="67" t="s">
        <v>131</v>
      </c>
      <c r="C27" s="68">
        <v>300</v>
      </c>
      <c r="D27" s="68">
        <v>305</v>
      </c>
      <c r="E27" s="70">
        <v>605</v>
      </c>
      <c r="F27" s="69">
        <v>191</v>
      </c>
      <c r="G27" s="52" t="s">
        <v>199</v>
      </c>
      <c r="H27" s="53" t="s">
        <v>133</v>
      </c>
      <c r="I27" s="54">
        <v>759</v>
      </c>
      <c r="J27" s="54">
        <v>770</v>
      </c>
      <c r="K27" s="55">
        <v>1529</v>
      </c>
      <c r="L27" s="56">
        <v>536</v>
      </c>
      <c r="M27" s="102"/>
      <c r="N27" s="106" t="s">
        <v>134</v>
      </c>
      <c r="O27" s="68">
        <v>72</v>
      </c>
      <c r="P27" s="68">
        <v>79</v>
      </c>
      <c r="Q27" s="48">
        <v>151</v>
      </c>
      <c r="R27" s="69">
        <v>57</v>
      </c>
      <c r="S27" s="45"/>
      <c r="T27" s="67" t="s">
        <v>135</v>
      </c>
      <c r="U27" s="68">
        <v>33</v>
      </c>
      <c r="V27" s="68">
        <v>34</v>
      </c>
      <c r="W27" s="70">
        <v>67</v>
      </c>
      <c r="X27" s="69">
        <v>29</v>
      </c>
      <c r="Y27" s="59"/>
      <c r="AA27" s="73">
        <v>19</v>
      </c>
      <c r="AB27" s="74">
        <f t="shared" si="0"/>
        <v>176</v>
      </c>
      <c r="AC27" s="75">
        <f t="shared" si="0"/>
        <v>160</v>
      </c>
      <c r="AD27" s="76">
        <f t="shared" si="0"/>
        <v>336</v>
      </c>
      <c r="AE27" s="77">
        <v>14</v>
      </c>
      <c r="AF27" s="78">
        <v>14</v>
      </c>
      <c r="AG27" s="76">
        <v>28</v>
      </c>
      <c r="AH27" s="77">
        <v>26</v>
      </c>
      <c r="AI27" s="78">
        <v>30</v>
      </c>
      <c r="AJ27" s="76">
        <v>56</v>
      </c>
      <c r="AK27" s="77">
        <v>14</v>
      </c>
      <c r="AL27" s="78">
        <v>20</v>
      </c>
      <c r="AM27" s="76">
        <v>34</v>
      </c>
      <c r="AN27" s="77">
        <v>12</v>
      </c>
      <c r="AO27" s="78">
        <v>17</v>
      </c>
      <c r="AP27" s="76">
        <v>29</v>
      </c>
      <c r="AQ27" s="77">
        <v>24</v>
      </c>
      <c r="AR27" s="78">
        <v>19</v>
      </c>
      <c r="AS27" s="76">
        <v>43</v>
      </c>
      <c r="AT27" s="77">
        <v>26</v>
      </c>
      <c r="AU27" s="78">
        <v>16</v>
      </c>
      <c r="AV27" s="76">
        <v>42</v>
      </c>
      <c r="AW27" s="77">
        <v>9</v>
      </c>
      <c r="AX27" s="78">
        <v>6</v>
      </c>
      <c r="AY27" s="76">
        <v>15</v>
      </c>
      <c r="AZ27" s="77">
        <v>12</v>
      </c>
      <c r="BA27" s="78">
        <v>10</v>
      </c>
      <c r="BB27" s="76">
        <v>22</v>
      </c>
      <c r="BC27" s="77">
        <v>11</v>
      </c>
      <c r="BD27" s="78">
        <v>8</v>
      </c>
      <c r="BE27" s="76">
        <v>19</v>
      </c>
      <c r="BF27" s="77">
        <v>2</v>
      </c>
      <c r="BG27" s="78">
        <v>2</v>
      </c>
      <c r="BH27" s="76">
        <v>4</v>
      </c>
      <c r="BI27" s="77">
        <v>2</v>
      </c>
      <c r="BJ27" s="78">
        <v>3</v>
      </c>
      <c r="BK27" s="76">
        <v>5</v>
      </c>
      <c r="BL27" s="77">
        <v>1</v>
      </c>
      <c r="BM27" s="78">
        <v>2</v>
      </c>
      <c r="BN27" s="76">
        <v>3</v>
      </c>
      <c r="BO27" s="77">
        <v>1</v>
      </c>
      <c r="BP27" s="78"/>
      <c r="BQ27" s="76">
        <v>1</v>
      </c>
      <c r="BR27" s="77">
        <v>3</v>
      </c>
      <c r="BS27" s="78">
        <v>2</v>
      </c>
      <c r="BT27" s="76">
        <v>5</v>
      </c>
      <c r="BU27" s="77">
        <v>5</v>
      </c>
      <c r="BV27" s="78">
        <v>1</v>
      </c>
      <c r="BW27" s="76">
        <v>6</v>
      </c>
      <c r="BX27" s="77">
        <v>14</v>
      </c>
      <c r="BY27" s="78">
        <v>10</v>
      </c>
      <c r="BZ27" s="76">
        <v>24</v>
      </c>
    </row>
    <row r="28" spans="1:78" ht="16.5" thickBot="1" x14ac:dyDescent="0.2">
      <c r="A28" s="45"/>
      <c r="B28" s="67" t="s">
        <v>136</v>
      </c>
      <c r="C28" s="68">
        <v>21</v>
      </c>
      <c r="D28" s="68">
        <v>26</v>
      </c>
      <c r="E28" s="70">
        <v>47</v>
      </c>
      <c r="F28" s="69">
        <v>16</v>
      </c>
      <c r="G28" s="45" t="s">
        <v>137</v>
      </c>
      <c r="H28" s="67" t="s">
        <v>138</v>
      </c>
      <c r="I28" s="68">
        <v>228</v>
      </c>
      <c r="J28" s="68">
        <v>239</v>
      </c>
      <c r="K28" s="70">
        <v>467</v>
      </c>
      <c r="L28" s="69">
        <v>159</v>
      </c>
      <c r="M28" s="111"/>
      <c r="N28" s="112" t="s">
        <v>61</v>
      </c>
      <c r="O28" s="84">
        <f>SUM(O18:O27)</f>
        <v>993</v>
      </c>
      <c r="P28" s="84">
        <f>SUM(P18:P27)</f>
        <v>1044</v>
      </c>
      <c r="Q28" s="84">
        <f>SUM(Q18:Q27)</f>
        <v>2037</v>
      </c>
      <c r="R28" s="85">
        <f>SUM(R18:R27)</f>
        <v>726</v>
      </c>
      <c r="S28" s="45"/>
      <c r="T28" s="67" t="s">
        <v>139</v>
      </c>
      <c r="U28" s="68">
        <v>41</v>
      </c>
      <c r="V28" s="68">
        <v>45</v>
      </c>
      <c r="W28" s="70">
        <v>86</v>
      </c>
      <c r="X28" s="69">
        <v>35</v>
      </c>
      <c r="Y28" s="59"/>
      <c r="AA28" s="113" t="str">
        <f>FIXED(AA23,0)&amp;" ～ "&amp;FIXED(AA27,0)&amp;" 小計"</f>
        <v>15 ～ 19 小計</v>
      </c>
      <c r="AB28" s="114">
        <f t="shared" si="0"/>
        <v>938</v>
      </c>
      <c r="AC28" s="115">
        <f t="shared" si="0"/>
        <v>809</v>
      </c>
      <c r="AD28" s="116">
        <f t="shared" si="0"/>
        <v>1747</v>
      </c>
      <c r="AE28" s="117">
        <v>76</v>
      </c>
      <c r="AF28" s="118">
        <v>64</v>
      </c>
      <c r="AG28" s="119">
        <v>140</v>
      </c>
      <c r="AH28" s="117">
        <v>134</v>
      </c>
      <c r="AI28" s="118">
        <v>113</v>
      </c>
      <c r="AJ28" s="119">
        <v>247</v>
      </c>
      <c r="AK28" s="117">
        <v>80</v>
      </c>
      <c r="AL28" s="118">
        <v>74</v>
      </c>
      <c r="AM28" s="119">
        <v>154</v>
      </c>
      <c r="AN28" s="117">
        <v>64</v>
      </c>
      <c r="AO28" s="118">
        <v>65</v>
      </c>
      <c r="AP28" s="119">
        <v>129</v>
      </c>
      <c r="AQ28" s="117">
        <v>151</v>
      </c>
      <c r="AR28" s="118">
        <v>143</v>
      </c>
      <c r="AS28" s="119">
        <v>294</v>
      </c>
      <c r="AT28" s="117">
        <v>112</v>
      </c>
      <c r="AU28" s="118">
        <v>96</v>
      </c>
      <c r="AV28" s="119">
        <v>208</v>
      </c>
      <c r="AW28" s="117">
        <v>57</v>
      </c>
      <c r="AX28" s="118">
        <v>49</v>
      </c>
      <c r="AY28" s="119">
        <v>106</v>
      </c>
      <c r="AZ28" s="117">
        <v>83</v>
      </c>
      <c r="BA28" s="118">
        <v>55</v>
      </c>
      <c r="BB28" s="119">
        <v>138</v>
      </c>
      <c r="BC28" s="117">
        <v>47</v>
      </c>
      <c r="BD28" s="118">
        <v>41</v>
      </c>
      <c r="BE28" s="119">
        <v>88</v>
      </c>
      <c r="BF28" s="117">
        <v>17</v>
      </c>
      <c r="BG28" s="118">
        <v>12</v>
      </c>
      <c r="BH28" s="119">
        <v>29</v>
      </c>
      <c r="BI28" s="117">
        <v>10</v>
      </c>
      <c r="BJ28" s="118">
        <v>5</v>
      </c>
      <c r="BK28" s="119">
        <v>15</v>
      </c>
      <c r="BL28" s="117">
        <v>3</v>
      </c>
      <c r="BM28" s="118">
        <v>6</v>
      </c>
      <c r="BN28" s="119">
        <v>9</v>
      </c>
      <c r="BO28" s="117">
        <v>5</v>
      </c>
      <c r="BP28" s="118">
        <v>1</v>
      </c>
      <c r="BQ28" s="119">
        <v>6</v>
      </c>
      <c r="BR28" s="117">
        <v>8</v>
      </c>
      <c r="BS28" s="118">
        <v>4</v>
      </c>
      <c r="BT28" s="119">
        <v>12</v>
      </c>
      <c r="BU28" s="117">
        <v>20</v>
      </c>
      <c r="BV28" s="118">
        <v>14</v>
      </c>
      <c r="BW28" s="119">
        <v>34</v>
      </c>
      <c r="BX28" s="117">
        <v>71</v>
      </c>
      <c r="BY28" s="118">
        <v>67</v>
      </c>
      <c r="BZ28" s="119">
        <v>138</v>
      </c>
    </row>
    <row r="29" spans="1:78" ht="15.75" x14ac:dyDescent="0.15">
      <c r="A29" s="82"/>
      <c r="B29" s="83" t="s">
        <v>61</v>
      </c>
      <c r="C29" s="84">
        <f>SUM(C21:C28)</f>
        <v>1485</v>
      </c>
      <c r="D29" s="84">
        <f>SUM(D21:D28)</f>
        <v>1546</v>
      </c>
      <c r="E29" s="84">
        <f>SUM(,E21:E28)</f>
        <v>3031</v>
      </c>
      <c r="F29" s="84">
        <f>SUM(,F21:F28)</f>
        <v>1106</v>
      </c>
      <c r="G29" s="45" t="s">
        <v>200</v>
      </c>
      <c r="H29" s="67" t="s">
        <v>140</v>
      </c>
      <c r="I29" s="68">
        <v>44</v>
      </c>
      <c r="J29" s="68">
        <v>43</v>
      </c>
      <c r="K29" s="70">
        <v>87</v>
      </c>
      <c r="L29" s="69">
        <v>24</v>
      </c>
      <c r="M29" s="52"/>
      <c r="N29" s="53" t="s">
        <v>141</v>
      </c>
      <c r="O29" s="54">
        <v>5</v>
      </c>
      <c r="P29" s="54">
        <v>2</v>
      </c>
      <c r="Q29" s="55">
        <v>7</v>
      </c>
      <c r="R29" s="56">
        <v>4</v>
      </c>
      <c r="S29" s="82"/>
      <c r="T29" s="83" t="s">
        <v>61</v>
      </c>
      <c r="U29" s="84">
        <f>SUM(U20:U28)</f>
        <v>289</v>
      </c>
      <c r="V29" s="84">
        <f>SUM(V20:V28)</f>
        <v>328</v>
      </c>
      <c r="W29" s="84">
        <f>SUM(W20:W28)</f>
        <v>617</v>
      </c>
      <c r="X29" s="85">
        <f>SUM(X20:X28)</f>
        <v>263</v>
      </c>
      <c r="Y29" s="59"/>
      <c r="AA29" s="120">
        <v>20</v>
      </c>
      <c r="AB29" s="121">
        <f t="shared" si="0"/>
        <v>184</v>
      </c>
      <c r="AC29" s="122">
        <f t="shared" si="0"/>
        <v>147</v>
      </c>
      <c r="AD29" s="123">
        <f t="shared" si="0"/>
        <v>331</v>
      </c>
      <c r="AE29" s="65">
        <v>8</v>
      </c>
      <c r="AF29" s="66">
        <v>10</v>
      </c>
      <c r="AG29" s="123">
        <v>18</v>
      </c>
      <c r="AH29" s="65">
        <v>30</v>
      </c>
      <c r="AI29" s="66">
        <v>29</v>
      </c>
      <c r="AJ29" s="123">
        <v>59</v>
      </c>
      <c r="AK29" s="65">
        <v>11</v>
      </c>
      <c r="AL29" s="66">
        <v>14</v>
      </c>
      <c r="AM29" s="123">
        <v>25</v>
      </c>
      <c r="AN29" s="65">
        <v>14</v>
      </c>
      <c r="AO29" s="66">
        <v>6</v>
      </c>
      <c r="AP29" s="123">
        <v>20</v>
      </c>
      <c r="AQ29" s="65">
        <v>36</v>
      </c>
      <c r="AR29" s="66">
        <v>31</v>
      </c>
      <c r="AS29" s="123">
        <v>67</v>
      </c>
      <c r="AT29" s="65">
        <v>19</v>
      </c>
      <c r="AU29" s="66">
        <v>10</v>
      </c>
      <c r="AV29" s="123">
        <v>29</v>
      </c>
      <c r="AW29" s="65">
        <v>10</v>
      </c>
      <c r="AX29" s="66">
        <v>9</v>
      </c>
      <c r="AY29" s="123">
        <v>19</v>
      </c>
      <c r="AZ29" s="65">
        <v>18</v>
      </c>
      <c r="BA29" s="66">
        <v>10</v>
      </c>
      <c r="BB29" s="123">
        <v>28</v>
      </c>
      <c r="BC29" s="65">
        <v>11</v>
      </c>
      <c r="BD29" s="66">
        <v>9</v>
      </c>
      <c r="BE29" s="123">
        <v>20</v>
      </c>
      <c r="BF29" s="65">
        <v>3</v>
      </c>
      <c r="BG29" s="66">
        <v>5</v>
      </c>
      <c r="BH29" s="123">
        <v>8</v>
      </c>
      <c r="BI29" s="65">
        <v>5</v>
      </c>
      <c r="BJ29" s="66">
        <v>4</v>
      </c>
      <c r="BK29" s="123">
        <v>9</v>
      </c>
      <c r="BL29" s="65">
        <v>3</v>
      </c>
      <c r="BM29" s="66"/>
      <c r="BN29" s="123">
        <v>3</v>
      </c>
      <c r="BO29" s="65"/>
      <c r="BP29" s="66"/>
      <c r="BQ29" s="123"/>
      <c r="BR29" s="65">
        <v>1</v>
      </c>
      <c r="BS29" s="66">
        <v>3</v>
      </c>
      <c r="BT29" s="123">
        <v>4</v>
      </c>
      <c r="BU29" s="65">
        <v>1</v>
      </c>
      <c r="BV29" s="66">
        <v>1</v>
      </c>
      <c r="BW29" s="123">
        <v>2</v>
      </c>
      <c r="BX29" s="65">
        <v>14</v>
      </c>
      <c r="BY29" s="66">
        <v>6</v>
      </c>
      <c r="BZ29" s="123">
        <v>20</v>
      </c>
    </row>
    <row r="30" spans="1:78" ht="15.75" x14ac:dyDescent="0.15">
      <c r="A30" s="45" t="s">
        <v>142</v>
      </c>
      <c r="B30" s="46" t="s">
        <v>143</v>
      </c>
      <c r="C30" s="47">
        <v>273</v>
      </c>
      <c r="D30" s="47">
        <v>267</v>
      </c>
      <c r="E30" s="48">
        <v>540</v>
      </c>
      <c r="F30" s="51">
        <v>200</v>
      </c>
      <c r="G30" s="45" t="s">
        <v>144</v>
      </c>
      <c r="H30" s="67" t="s">
        <v>145</v>
      </c>
      <c r="I30" s="68">
        <v>20</v>
      </c>
      <c r="J30" s="68">
        <v>20</v>
      </c>
      <c r="K30" s="70">
        <v>40</v>
      </c>
      <c r="L30" s="69">
        <v>14</v>
      </c>
      <c r="M30" s="45" t="s">
        <v>146</v>
      </c>
      <c r="N30" s="67" t="s">
        <v>147</v>
      </c>
      <c r="O30" s="68">
        <v>6</v>
      </c>
      <c r="P30" s="68">
        <v>5</v>
      </c>
      <c r="Q30" s="70">
        <v>11</v>
      </c>
      <c r="R30" s="69">
        <v>5</v>
      </c>
      <c r="S30" s="45"/>
      <c r="T30" s="67" t="s">
        <v>148</v>
      </c>
      <c r="U30" s="68">
        <v>41</v>
      </c>
      <c r="V30" s="68">
        <v>44</v>
      </c>
      <c r="W30" s="70">
        <v>85</v>
      </c>
      <c r="X30" s="69">
        <v>38</v>
      </c>
      <c r="Y30" s="59"/>
      <c r="AA30" s="73">
        <v>21</v>
      </c>
      <c r="AB30" s="74">
        <f t="shared" si="0"/>
        <v>208</v>
      </c>
      <c r="AC30" s="75">
        <f t="shared" si="0"/>
        <v>181</v>
      </c>
      <c r="AD30" s="76">
        <f t="shared" si="0"/>
        <v>389</v>
      </c>
      <c r="AE30" s="77">
        <v>26</v>
      </c>
      <c r="AF30" s="78">
        <v>7</v>
      </c>
      <c r="AG30" s="76">
        <v>33</v>
      </c>
      <c r="AH30" s="77">
        <v>39</v>
      </c>
      <c r="AI30" s="78">
        <v>27</v>
      </c>
      <c r="AJ30" s="76">
        <v>66</v>
      </c>
      <c r="AK30" s="77">
        <v>26</v>
      </c>
      <c r="AL30" s="78">
        <v>16</v>
      </c>
      <c r="AM30" s="76">
        <v>42</v>
      </c>
      <c r="AN30" s="77">
        <v>15</v>
      </c>
      <c r="AO30" s="78">
        <v>8</v>
      </c>
      <c r="AP30" s="76">
        <v>23</v>
      </c>
      <c r="AQ30" s="77">
        <v>36</v>
      </c>
      <c r="AR30" s="78">
        <v>38</v>
      </c>
      <c r="AS30" s="76">
        <v>74</v>
      </c>
      <c r="AT30" s="77">
        <v>17</v>
      </c>
      <c r="AU30" s="78">
        <v>26</v>
      </c>
      <c r="AV30" s="76">
        <v>43</v>
      </c>
      <c r="AW30" s="77">
        <v>10</v>
      </c>
      <c r="AX30" s="78">
        <v>4</v>
      </c>
      <c r="AY30" s="76">
        <v>14</v>
      </c>
      <c r="AZ30" s="77">
        <v>14</v>
      </c>
      <c r="BA30" s="78">
        <v>11</v>
      </c>
      <c r="BB30" s="76">
        <v>25</v>
      </c>
      <c r="BC30" s="77">
        <v>6</v>
      </c>
      <c r="BD30" s="78">
        <v>14</v>
      </c>
      <c r="BE30" s="76">
        <v>20</v>
      </c>
      <c r="BF30" s="77">
        <v>2</v>
      </c>
      <c r="BG30" s="78">
        <v>4</v>
      </c>
      <c r="BH30" s="76">
        <v>6</v>
      </c>
      <c r="BI30" s="77">
        <v>4</v>
      </c>
      <c r="BJ30" s="78">
        <v>4</v>
      </c>
      <c r="BK30" s="76">
        <v>8</v>
      </c>
      <c r="BL30" s="77">
        <v>2</v>
      </c>
      <c r="BM30" s="78">
        <v>1</v>
      </c>
      <c r="BN30" s="76">
        <v>3</v>
      </c>
      <c r="BO30" s="77"/>
      <c r="BP30" s="78">
        <v>1</v>
      </c>
      <c r="BQ30" s="76">
        <v>1</v>
      </c>
      <c r="BR30" s="77">
        <v>3</v>
      </c>
      <c r="BS30" s="78">
        <v>2</v>
      </c>
      <c r="BT30" s="76">
        <v>5</v>
      </c>
      <c r="BU30" s="77">
        <v>3</v>
      </c>
      <c r="BV30" s="78">
        <v>2</v>
      </c>
      <c r="BW30" s="76">
        <v>5</v>
      </c>
      <c r="BX30" s="77">
        <v>5</v>
      </c>
      <c r="BY30" s="78">
        <v>16</v>
      </c>
      <c r="BZ30" s="76">
        <v>21</v>
      </c>
    </row>
    <row r="31" spans="1:78" ht="15.75" x14ac:dyDescent="0.15">
      <c r="A31" s="45"/>
      <c r="B31" s="67" t="s">
        <v>149</v>
      </c>
      <c r="C31" s="68">
        <v>391</v>
      </c>
      <c r="D31" s="68">
        <v>346</v>
      </c>
      <c r="E31" s="70">
        <v>737</v>
      </c>
      <c r="F31" s="71">
        <v>300</v>
      </c>
      <c r="G31" s="45"/>
      <c r="H31" s="67" t="s">
        <v>150</v>
      </c>
      <c r="I31" s="68">
        <v>23</v>
      </c>
      <c r="J31" s="68">
        <v>26</v>
      </c>
      <c r="K31" s="70">
        <v>49</v>
      </c>
      <c r="L31" s="69">
        <v>14</v>
      </c>
      <c r="M31" s="45"/>
      <c r="N31" s="67" t="s">
        <v>151</v>
      </c>
      <c r="O31" s="68">
        <v>129</v>
      </c>
      <c r="P31" s="68">
        <v>112</v>
      </c>
      <c r="Q31" s="70">
        <v>241</v>
      </c>
      <c r="R31" s="69">
        <v>77</v>
      </c>
      <c r="S31" s="45" t="s">
        <v>152</v>
      </c>
      <c r="T31" s="67" t="s">
        <v>153</v>
      </c>
      <c r="U31" s="68">
        <v>87</v>
      </c>
      <c r="V31" s="68">
        <v>84</v>
      </c>
      <c r="W31" s="70">
        <v>171</v>
      </c>
      <c r="X31" s="69">
        <v>71</v>
      </c>
      <c r="Y31" s="59"/>
      <c r="AA31" s="73">
        <v>22</v>
      </c>
      <c r="AB31" s="74">
        <f t="shared" si="0"/>
        <v>215</v>
      </c>
      <c r="AC31" s="75">
        <f t="shared" si="0"/>
        <v>189</v>
      </c>
      <c r="AD31" s="76">
        <f t="shared" si="0"/>
        <v>404</v>
      </c>
      <c r="AE31" s="77">
        <v>12</v>
      </c>
      <c r="AF31" s="78">
        <v>12</v>
      </c>
      <c r="AG31" s="76">
        <v>24</v>
      </c>
      <c r="AH31" s="77">
        <v>40</v>
      </c>
      <c r="AI31" s="78">
        <v>34</v>
      </c>
      <c r="AJ31" s="76">
        <v>74</v>
      </c>
      <c r="AK31" s="77">
        <v>14</v>
      </c>
      <c r="AL31" s="78">
        <v>16</v>
      </c>
      <c r="AM31" s="76">
        <v>30</v>
      </c>
      <c r="AN31" s="77">
        <v>26</v>
      </c>
      <c r="AO31" s="78">
        <v>18</v>
      </c>
      <c r="AP31" s="76">
        <v>44</v>
      </c>
      <c r="AQ31" s="77">
        <v>33</v>
      </c>
      <c r="AR31" s="78">
        <v>25</v>
      </c>
      <c r="AS31" s="76">
        <v>58</v>
      </c>
      <c r="AT31" s="77">
        <v>30</v>
      </c>
      <c r="AU31" s="78">
        <v>17</v>
      </c>
      <c r="AV31" s="76">
        <v>47</v>
      </c>
      <c r="AW31" s="77">
        <v>10</v>
      </c>
      <c r="AX31" s="78">
        <v>7</v>
      </c>
      <c r="AY31" s="76">
        <v>17</v>
      </c>
      <c r="AZ31" s="77">
        <v>11</v>
      </c>
      <c r="BA31" s="78">
        <v>20</v>
      </c>
      <c r="BB31" s="76">
        <v>31</v>
      </c>
      <c r="BC31" s="77">
        <v>17</v>
      </c>
      <c r="BD31" s="78">
        <v>4</v>
      </c>
      <c r="BE31" s="76">
        <v>21</v>
      </c>
      <c r="BF31" s="77">
        <v>2</v>
      </c>
      <c r="BG31" s="78">
        <v>3</v>
      </c>
      <c r="BH31" s="76">
        <v>5</v>
      </c>
      <c r="BI31" s="77">
        <v>3</v>
      </c>
      <c r="BJ31" s="78">
        <v>11</v>
      </c>
      <c r="BK31" s="76">
        <v>14</v>
      </c>
      <c r="BL31" s="77"/>
      <c r="BM31" s="78"/>
      <c r="BN31" s="76"/>
      <c r="BO31" s="77">
        <v>1</v>
      </c>
      <c r="BP31" s="78"/>
      <c r="BQ31" s="76">
        <v>1</v>
      </c>
      <c r="BR31" s="77">
        <v>2</v>
      </c>
      <c r="BS31" s="78">
        <v>3</v>
      </c>
      <c r="BT31" s="76">
        <v>5</v>
      </c>
      <c r="BU31" s="77">
        <v>6</v>
      </c>
      <c r="BV31" s="78">
        <v>2</v>
      </c>
      <c r="BW31" s="76">
        <v>8</v>
      </c>
      <c r="BX31" s="77">
        <v>8</v>
      </c>
      <c r="BY31" s="78">
        <v>17</v>
      </c>
      <c r="BZ31" s="76">
        <v>25</v>
      </c>
    </row>
    <row r="32" spans="1:78" ht="15.75" x14ac:dyDescent="0.15">
      <c r="A32" s="45" t="s">
        <v>154</v>
      </c>
      <c r="B32" s="67" t="s">
        <v>155</v>
      </c>
      <c r="C32" s="68">
        <v>156</v>
      </c>
      <c r="D32" s="68">
        <v>169</v>
      </c>
      <c r="E32" s="70">
        <v>325</v>
      </c>
      <c r="F32" s="71">
        <v>117</v>
      </c>
      <c r="G32" s="45"/>
      <c r="H32" s="67" t="s">
        <v>156</v>
      </c>
      <c r="I32" s="68">
        <v>10</v>
      </c>
      <c r="J32" s="68">
        <v>10</v>
      </c>
      <c r="K32" s="70">
        <v>20</v>
      </c>
      <c r="L32" s="69">
        <v>6</v>
      </c>
      <c r="M32" s="45" t="s">
        <v>48</v>
      </c>
      <c r="N32" s="67" t="s">
        <v>157</v>
      </c>
      <c r="O32" s="68">
        <v>41</v>
      </c>
      <c r="P32" s="68">
        <v>47</v>
      </c>
      <c r="Q32" s="70">
        <v>88</v>
      </c>
      <c r="R32" s="69">
        <v>31</v>
      </c>
      <c r="S32" s="45"/>
      <c r="T32" s="67" t="s">
        <v>158</v>
      </c>
      <c r="U32" s="68">
        <v>89</v>
      </c>
      <c r="V32" s="68">
        <v>93</v>
      </c>
      <c r="W32" s="70">
        <v>182</v>
      </c>
      <c r="X32" s="69">
        <v>71</v>
      </c>
      <c r="Y32" s="59"/>
      <c r="AA32" s="73">
        <v>23</v>
      </c>
      <c r="AB32" s="74">
        <f t="shared" si="0"/>
        <v>194</v>
      </c>
      <c r="AC32" s="75">
        <f t="shared" si="0"/>
        <v>158</v>
      </c>
      <c r="AD32" s="76">
        <f t="shared" si="0"/>
        <v>352</v>
      </c>
      <c r="AE32" s="77">
        <v>8</v>
      </c>
      <c r="AF32" s="78">
        <v>10</v>
      </c>
      <c r="AG32" s="76">
        <v>18</v>
      </c>
      <c r="AH32" s="77">
        <v>34</v>
      </c>
      <c r="AI32" s="78">
        <v>28</v>
      </c>
      <c r="AJ32" s="76">
        <v>62</v>
      </c>
      <c r="AK32" s="77">
        <v>19</v>
      </c>
      <c r="AL32" s="78">
        <v>18</v>
      </c>
      <c r="AM32" s="76">
        <v>37</v>
      </c>
      <c r="AN32" s="77">
        <v>23</v>
      </c>
      <c r="AO32" s="78">
        <v>12</v>
      </c>
      <c r="AP32" s="76">
        <v>35</v>
      </c>
      <c r="AQ32" s="77">
        <v>40</v>
      </c>
      <c r="AR32" s="78">
        <v>25</v>
      </c>
      <c r="AS32" s="76">
        <v>65</v>
      </c>
      <c r="AT32" s="77">
        <v>17</v>
      </c>
      <c r="AU32" s="78">
        <v>27</v>
      </c>
      <c r="AV32" s="76">
        <v>44</v>
      </c>
      <c r="AW32" s="77">
        <v>15</v>
      </c>
      <c r="AX32" s="78">
        <v>3</v>
      </c>
      <c r="AY32" s="76">
        <v>18</v>
      </c>
      <c r="AZ32" s="77">
        <v>7</v>
      </c>
      <c r="BA32" s="78">
        <v>13</v>
      </c>
      <c r="BB32" s="76">
        <v>20</v>
      </c>
      <c r="BC32" s="77">
        <v>11</v>
      </c>
      <c r="BD32" s="78">
        <v>1</v>
      </c>
      <c r="BE32" s="76">
        <v>12</v>
      </c>
      <c r="BF32" s="77">
        <v>6</v>
      </c>
      <c r="BG32" s="78">
        <v>4</v>
      </c>
      <c r="BH32" s="76">
        <v>10</v>
      </c>
      <c r="BI32" s="77">
        <v>4</v>
      </c>
      <c r="BJ32" s="78">
        <v>5</v>
      </c>
      <c r="BK32" s="76">
        <v>9</v>
      </c>
      <c r="BL32" s="77"/>
      <c r="BM32" s="78"/>
      <c r="BN32" s="76"/>
      <c r="BO32" s="77"/>
      <c r="BP32" s="78">
        <v>1</v>
      </c>
      <c r="BQ32" s="76">
        <v>1</v>
      </c>
      <c r="BR32" s="77">
        <v>3</v>
      </c>
      <c r="BS32" s="78">
        <v>4</v>
      </c>
      <c r="BT32" s="76">
        <v>7</v>
      </c>
      <c r="BU32" s="77"/>
      <c r="BV32" s="78">
        <v>2</v>
      </c>
      <c r="BW32" s="76">
        <v>2</v>
      </c>
      <c r="BX32" s="77">
        <v>7</v>
      </c>
      <c r="BY32" s="78">
        <v>5</v>
      </c>
      <c r="BZ32" s="76">
        <v>12</v>
      </c>
    </row>
    <row r="33" spans="1:78" ht="15.75" x14ac:dyDescent="0.15">
      <c r="A33" s="45"/>
      <c r="B33" s="67" t="s">
        <v>159</v>
      </c>
      <c r="C33" s="68">
        <v>149</v>
      </c>
      <c r="D33" s="68">
        <v>153</v>
      </c>
      <c r="E33" s="70">
        <v>302</v>
      </c>
      <c r="F33" s="71">
        <v>106</v>
      </c>
      <c r="G33" s="45"/>
      <c r="H33" s="67" t="s">
        <v>160</v>
      </c>
      <c r="I33" s="68">
        <v>11</v>
      </c>
      <c r="J33" s="68">
        <v>6</v>
      </c>
      <c r="K33" s="70">
        <v>17</v>
      </c>
      <c r="L33" s="69">
        <v>6</v>
      </c>
      <c r="M33" s="45"/>
      <c r="N33" s="67" t="s">
        <v>161</v>
      </c>
      <c r="O33" s="68">
        <v>71</v>
      </c>
      <c r="P33" s="68">
        <v>78</v>
      </c>
      <c r="Q33" s="70">
        <v>149</v>
      </c>
      <c r="R33" s="69">
        <v>53</v>
      </c>
      <c r="S33" s="45" t="s">
        <v>162</v>
      </c>
      <c r="T33" s="67" t="s">
        <v>163</v>
      </c>
      <c r="U33" s="68">
        <v>94</v>
      </c>
      <c r="V33" s="68">
        <v>95</v>
      </c>
      <c r="W33" s="70">
        <v>189</v>
      </c>
      <c r="X33" s="69">
        <v>66</v>
      </c>
      <c r="AA33" s="73">
        <v>24</v>
      </c>
      <c r="AB33" s="74">
        <f t="shared" si="0"/>
        <v>215</v>
      </c>
      <c r="AC33" s="75">
        <f t="shared" si="0"/>
        <v>156</v>
      </c>
      <c r="AD33" s="76">
        <f t="shared" si="0"/>
        <v>371</v>
      </c>
      <c r="AE33" s="77">
        <v>15</v>
      </c>
      <c r="AF33" s="78">
        <v>13</v>
      </c>
      <c r="AG33" s="76">
        <v>28</v>
      </c>
      <c r="AH33" s="77">
        <v>42</v>
      </c>
      <c r="AI33" s="78">
        <v>27</v>
      </c>
      <c r="AJ33" s="76">
        <v>69</v>
      </c>
      <c r="AK33" s="77">
        <v>18</v>
      </c>
      <c r="AL33" s="78">
        <v>14</v>
      </c>
      <c r="AM33" s="76">
        <v>32</v>
      </c>
      <c r="AN33" s="77">
        <v>33</v>
      </c>
      <c r="AO33" s="78">
        <v>11</v>
      </c>
      <c r="AP33" s="76">
        <v>44</v>
      </c>
      <c r="AQ33" s="77">
        <v>30</v>
      </c>
      <c r="AR33" s="78">
        <v>22</v>
      </c>
      <c r="AS33" s="76">
        <v>52</v>
      </c>
      <c r="AT33" s="77">
        <v>24</v>
      </c>
      <c r="AU33" s="78">
        <v>25</v>
      </c>
      <c r="AV33" s="76">
        <v>49</v>
      </c>
      <c r="AW33" s="77">
        <v>10</v>
      </c>
      <c r="AX33" s="78">
        <v>14</v>
      </c>
      <c r="AY33" s="76">
        <v>24</v>
      </c>
      <c r="AZ33" s="77">
        <v>14</v>
      </c>
      <c r="BA33" s="78">
        <v>6</v>
      </c>
      <c r="BB33" s="76">
        <v>20</v>
      </c>
      <c r="BC33" s="77">
        <v>4</v>
      </c>
      <c r="BD33" s="78">
        <v>5</v>
      </c>
      <c r="BE33" s="76">
        <v>9</v>
      </c>
      <c r="BF33" s="77">
        <v>3</v>
      </c>
      <c r="BG33" s="78">
        <v>1</v>
      </c>
      <c r="BH33" s="76">
        <v>4</v>
      </c>
      <c r="BI33" s="77">
        <v>6</v>
      </c>
      <c r="BJ33" s="78">
        <v>7</v>
      </c>
      <c r="BK33" s="76">
        <v>13</v>
      </c>
      <c r="BL33" s="77">
        <v>1</v>
      </c>
      <c r="BM33" s="78"/>
      <c r="BN33" s="76">
        <v>1</v>
      </c>
      <c r="BO33" s="77"/>
      <c r="BP33" s="78"/>
      <c r="BQ33" s="76"/>
      <c r="BR33" s="77">
        <v>3</v>
      </c>
      <c r="BS33" s="78"/>
      <c r="BT33" s="76">
        <v>3</v>
      </c>
      <c r="BU33" s="77">
        <v>1</v>
      </c>
      <c r="BV33" s="78">
        <v>1</v>
      </c>
      <c r="BW33" s="76">
        <v>2</v>
      </c>
      <c r="BX33" s="77">
        <v>11</v>
      </c>
      <c r="BY33" s="78">
        <v>10</v>
      </c>
      <c r="BZ33" s="76">
        <v>21</v>
      </c>
    </row>
    <row r="34" spans="1:78" ht="15.75" x14ac:dyDescent="0.15">
      <c r="A34" s="45"/>
      <c r="B34" s="67" t="s">
        <v>164</v>
      </c>
      <c r="C34" s="68">
        <v>201</v>
      </c>
      <c r="D34" s="68">
        <v>221</v>
      </c>
      <c r="E34" s="70">
        <v>422</v>
      </c>
      <c r="F34" s="71">
        <v>158</v>
      </c>
      <c r="G34" s="45"/>
      <c r="H34" s="67" t="s">
        <v>165</v>
      </c>
      <c r="I34" s="68">
        <v>22</v>
      </c>
      <c r="J34" s="68">
        <v>14</v>
      </c>
      <c r="K34" s="70">
        <v>36</v>
      </c>
      <c r="L34" s="69">
        <v>14</v>
      </c>
      <c r="M34" s="45" t="s">
        <v>58</v>
      </c>
      <c r="N34" s="67" t="s">
        <v>57</v>
      </c>
      <c r="O34" s="68">
        <v>29</v>
      </c>
      <c r="P34" s="68">
        <v>32</v>
      </c>
      <c r="Q34" s="70">
        <v>61</v>
      </c>
      <c r="R34" s="69">
        <v>26</v>
      </c>
      <c r="S34" s="45"/>
      <c r="T34" s="67" t="s">
        <v>166</v>
      </c>
      <c r="U34" s="68">
        <v>129</v>
      </c>
      <c r="V34" s="68">
        <v>157</v>
      </c>
      <c r="W34" s="70">
        <v>286</v>
      </c>
      <c r="X34" s="69">
        <v>132</v>
      </c>
      <c r="Y34" s="124"/>
      <c r="AA34" s="86" t="str">
        <f>FIXED(AA29,0)&amp;" ～ "&amp;FIXED(AA33,0)&amp;" 小計"</f>
        <v>20 ～ 24 小計</v>
      </c>
      <c r="AB34" s="87">
        <f t="shared" si="0"/>
        <v>1016</v>
      </c>
      <c r="AC34" s="88">
        <f t="shared" si="0"/>
        <v>831</v>
      </c>
      <c r="AD34" s="89">
        <f t="shared" si="0"/>
        <v>1847</v>
      </c>
      <c r="AE34" s="87">
        <v>69</v>
      </c>
      <c r="AF34" s="88">
        <v>52</v>
      </c>
      <c r="AG34" s="89">
        <v>121</v>
      </c>
      <c r="AH34" s="87">
        <v>185</v>
      </c>
      <c r="AI34" s="88">
        <v>145</v>
      </c>
      <c r="AJ34" s="89">
        <v>330</v>
      </c>
      <c r="AK34" s="87">
        <v>88</v>
      </c>
      <c r="AL34" s="88">
        <v>78</v>
      </c>
      <c r="AM34" s="89">
        <v>166</v>
      </c>
      <c r="AN34" s="87">
        <v>111</v>
      </c>
      <c r="AO34" s="88">
        <v>55</v>
      </c>
      <c r="AP34" s="89">
        <v>166</v>
      </c>
      <c r="AQ34" s="87">
        <v>175</v>
      </c>
      <c r="AR34" s="88">
        <v>141</v>
      </c>
      <c r="AS34" s="89">
        <v>316</v>
      </c>
      <c r="AT34" s="87">
        <v>107</v>
      </c>
      <c r="AU34" s="88">
        <v>105</v>
      </c>
      <c r="AV34" s="89">
        <v>212</v>
      </c>
      <c r="AW34" s="87">
        <v>55</v>
      </c>
      <c r="AX34" s="88">
        <v>37</v>
      </c>
      <c r="AY34" s="89">
        <v>92</v>
      </c>
      <c r="AZ34" s="87">
        <v>64</v>
      </c>
      <c r="BA34" s="88">
        <v>60</v>
      </c>
      <c r="BB34" s="89">
        <v>124</v>
      </c>
      <c r="BC34" s="87">
        <v>49</v>
      </c>
      <c r="BD34" s="88">
        <v>33</v>
      </c>
      <c r="BE34" s="89">
        <v>82</v>
      </c>
      <c r="BF34" s="87">
        <v>16</v>
      </c>
      <c r="BG34" s="88">
        <v>17</v>
      </c>
      <c r="BH34" s="89">
        <v>33</v>
      </c>
      <c r="BI34" s="87">
        <v>22</v>
      </c>
      <c r="BJ34" s="88">
        <v>31</v>
      </c>
      <c r="BK34" s="89">
        <v>53</v>
      </c>
      <c r="BL34" s="87">
        <v>6</v>
      </c>
      <c r="BM34" s="88">
        <v>1</v>
      </c>
      <c r="BN34" s="89">
        <v>7</v>
      </c>
      <c r="BO34" s="87">
        <v>1</v>
      </c>
      <c r="BP34" s="88">
        <v>2</v>
      </c>
      <c r="BQ34" s="89">
        <v>3</v>
      </c>
      <c r="BR34" s="87">
        <v>12</v>
      </c>
      <c r="BS34" s="88">
        <v>12</v>
      </c>
      <c r="BT34" s="89">
        <v>24</v>
      </c>
      <c r="BU34" s="87">
        <v>11</v>
      </c>
      <c r="BV34" s="88">
        <v>8</v>
      </c>
      <c r="BW34" s="89">
        <v>19</v>
      </c>
      <c r="BX34" s="87">
        <v>45</v>
      </c>
      <c r="BY34" s="88">
        <v>54</v>
      </c>
      <c r="BZ34" s="89">
        <v>99</v>
      </c>
    </row>
    <row r="35" spans="1:78" ht="15.75" x14ac:dyDescent="0.15">
      <c r="A35" s="45"/>
      <c r="B35" s="67" t="s">
        <v>167</v>
      </c>
      <c r="C35" s="68">
        <v>223</v>
      </c>
      <c r="D35" s="68">
        <v>238</v>
      </c>
      <c r="E35" s="70">
        <v>461</v>
      </c>
      <c r="F35" s="71">
        <v>177</v>
      </c>
      <c r="G35" s="45"/>
      <c r="H35" s="67" t="s">
        <v>168</v>
      </c>
      <c r="I35" s="68">
        <v>11</v>
      </c>
      <c r="J35" s="68">
        <v>19</v>
      </c>
      <c r="K35" s="70">
        <v>30</v>
      </c>
      <c r="L35" s="69">
        <v>8</v>
      </c>
      <c r="M35" s="45"/>
      <c r="N35" s="67" t="s">
        <v>169</v>
      </c>
      <c r="O35" s="68">
        <v>60</v>
      </c>
      <c r="P35" s="68">
        <v>72</v>
      </c>
      <c r="Q35" s="70">
        <v>132</v>
      </c>
      <c r="R35" s="69">
        <v>49</v>
      </c>
      <c r="S35" s="82"/>
      <c r="T35" s="83" t="s">
        <v>61</v>
      </c>
      <c r="U35" s="84">
        <f>SUM(U30:U34)</f>
        <v>440</v>
      </c>
      <c r="V35" s="84">
        <f>SUM(V30:V34)</f>
        <v>473</v>
      </c>
      <c r="W35" s="84">
        <f>SUM(W30:W34)</f>
        <v>913</v>
      </c>
      <c r="X35" s="125">
        <f>SUM(X30:X34)</f>
        <v>378</v>
      </c>
      <c r="AA35" s="73">
        <v>25</v>
      </c>
      <c r="AB35" s="62">
        <f t="shared" si="0"/>
        <v>238</v>
      </c>
      <c r="AC35" s="63">
        <f t="shared" si="0"/>
        <v>156</v>
      </c>
      <c r="AD35" s="64">
        <f t="shared" si="0"/>
        <v>394</v>
      </c>
      <c r="AE35" s="65">
        <v>16</v>
      </c>
      <c r="AF35" s="66">
        <v>8</v>
      </c>
      <c r="AG35" s="64">
        <v>24</v>
      </c>
      <c r="AH35" s="65">
        <v>69</v>
      </c>
      <c r="AI35" s="66">
        <v>34</v>
      </c>
      <c r="AJ35" s="64">
        <v>103</v>
      </c>
      <c r="AK35" s="65">
        <v>16</v>
      </c>
      <c r="AL35" s="66">
        <v>22</v>
      </c>
      <c r="AM35" s="64">
        <v>38</v>
      </c>
      <c r="AN35" s="65">
        <v>22</v>
      </c>
      <c r="AO35" s="66">
        <v>9</v>
      </c>
      <c r="AP35" s="64">
        <v>31</v>
      </c>
      <c r="AQ35" s="65">
        <v>41</v>
      </c>
      <c r="AR35" s="66">
        <v>20</v>
      </c>
      <c r="AS35" s="64">
        <v>61</v>
      </c>
      <c r="AT35" s="65">
        <v>20</v>
      </c>
      <c r="AU35" s="66">
        <v>20</v>
      </c>
      <c r="AV35" s="64">
        <v>40</v>
      </c>
      <c r="AW35" s="65">
        <v>7</v>
      </c>
      <c r="AX35" s="66">
        <v>8</v>
      </c>
      <c r="AY35" s="64">
        <v>15</v>
      </c>
      <c r="AZ35" s="65">
        <v>18</v>
      </c>
      <c r="BA35" s="66">
        <v>8</v>
      </c>
      <c r="BB35" s="64">
        <v>26</v>
      </c>
      <c r="BC35" s="65">
        <v>10</v>
      </c>
      <c r="BD35" s="66">
        <v>9</v>
      </c>
      <c r="BE35" s="64">
        <v>19</v>
      </c>
      <c r="BF35" s="65">
        <v>3</v>
      </c>
      <c r="BG35" s="66">
        <v>3</v>
      </c>
      <c r="BH35" s="64">
        <v>6</v>
      </c>
      <c r="BI35" s="65">
        <v>2</v>
      </c>
      <c r="BJ35" s="66">
        <v>5</v>
      </c>
      <c r="BK35" s="64">
        <v>7</v>
      </c>
      <c r="BL35" s="65">
        <v>3</v>
      </c>
      <c r="BM35" s="66"/>
      <c r="BN35" s="64">
        <v>3</v>
      </c>
      <c r="BO35" s="65"/>
      <c r="BP35" s="66"/>
      <c r="BQ35" s="64"/>
      <c r="BR35" s="65">
        <v>1</v>
      </c>
      <c r="BS35" s="66">
        <v>2</v>
      </c>
      <c r="BT35" s="64">
        <v>3</v>
      </c>
      <c r="BU35" s="65">
        <v>3</v>
      </c>
      <c r="BV35" s="66">
        <v>3</v>
      </c>
      <c r="BW35" s="64">
        <v>6</v>
      </c>
      <c r="BX35" s="65">
        <v>7</v>
      </c>
      <c r="BY35" s="66">
        <v>5</v>
      </c>
      <c r="BZ35" s="64">
        <v>12</v>
      </c>
    </row>
    <row r="36" spans="1:78" ht="15.75" x14ac:dyDescent="0.15">
      <c r="A36" s="82"/>
      <c r="B36" s="83" t="s">
        <v>61</v>
      </c>
      <c r="C36" s="84">
        <f>SUM(C30:C35)</f>
        <v>1393</v>
      </c>
      <c r="D36" s="84">
        <f>SUM(D30:D35)</f>
        <v>1394</v>
      </c>
      <c r="E36" s="84">
        <f>SUM(E30:E35)</f>
        <v>2787</v>
      </c>
      <c r="F36" s="84">
        <f>SUM(F30:F35)</f>
        <v>1058</v>
      </c>
      <c r="G36" s="45"/>
      <c r="H36" s="67" t="s">
        <v>170</v>
      </c>
      <c r="I36" s="68">
        <v>22</v>
      </c>
      <c r="J36" s="68">
        <v>19</v>
      </c>
      <c r="K36" s="70">
        <v>41</v>
      </c>
      <c r="L36" s="69">
        <v>19</v>
      </c>
      <c r="M36" s="45"/>
      <c r="N36" s="67" t="s">
        <v>171</v>
      </c>
      <c r="O36" s="68">
        <v>49</v>
      </c>
      <c r="P36" s="68">
        <v>42</v>
      </c>
      <c r="Q36" s="70">
        <v>91</v>
      </c>
      <c r="R36" s="69">
        <v>37</v>
      </c>
      <c r="S36" s="45"/>
      <c r="T36" s="67" t="s">
        <v>172</v>
      </c>
      <c r="U36" s="68">
        <v>111</v>
      </c>
      <c r="V36" s="68">
        <v>117</v>
      </c>
      <c r="W36" s="70">
        <v>228</v>
      </c>
      <c r="X36" s="69">
        <v>89</v>
      </c>
      <c r="Y36" s="126"/>
      <c r="Z36" s="126"/>
      <c r="AA36" s="73">
        <v>26</v>
      </c>
      <c r="AB36" s="74">
        <f t="shared" si="0"/>
        <v>215</v>
      </c>
      <c r="AC36" s="75">
        <f t="shared" si="0"/>
        <v>173</v>
      </c>
      <c r="AD36" s="76">
        <f t="shared" si="0"/>
        <v>388</v>
      </c>
      <c r="AE36" s="77">
        <v>14</v>
      </c>
      <c r="AF36" s="78">
        <v>9</v>
      </c>
      <c r="AG36" s="76">
        <v>23</v>
      </c>
      <c r="AH36" s="77">
        <v>63</v>
      </c>
      <c r="AI36" s="78">
        <v>34</v>
      </c>
      <c r="AJ36" s="76">
        <v>97</v>
      </c>
      <c r="AK36" s="77">
        <v>26</v>
      </c>
      <c r="AL36" s="78">
        <v>27</v>
      </c>
      <c r="AM36" s="76">
        <v>53</v>
      </c>
      <c r="AN36" s="77">
        <v>11</v>
      </c>
      <c r="AO36" s="78">
        <v>10</v>
      </c>
      <c r="AP36" s="76">
        <v>21</v>
      </c>
      <c r="AQ36" s="77">
        <v>28</v>
      </c>
      <c r="AR36" s="78">
        <v>28</v>
      </c>
      <c r="AS36" s="76">
        <v>56</v>
      </c>
      <c r="AT36" s="77">
        <v>29</v>
      </c>
      <c r="AU36" s="78">
        <v>21</v>
      </c>
      <c r="AV36" s="76">
        <v>50</v>
      </c>
      <c r="AW36" s="77">
        <v>8</v>
      </c>
      <c r="AX36" s="78">
        <v>13</v>
      </c>
      <c r="AY36" s="76">
        <v>21</v>
      </c>
      <c r="AZ36" s="77">
        <v>15</v>
      </c>
      <c r="BA36" s="78">
        <v>11</v>
      </c>
      <c r="BB36" s="76">
        <v>26</v>
      </c>
      <c r="BC36" s="77">
        <v>7</v>
      </c>
      <c r="BD36" s="78">
        <v>7</v>
      </c>
      <c r="BE36" s="76">
        <v>14</v>
      </c>
      <c r="BF36" s="77">
        <v>2</v>
      </c>
      <c r="BG36" s="78">
        <v>3</v>
      </c>
      <c r="BH36" s="76">
        <v>5</v>
      </c>
      <c r="BI36" s="77">
        <v>4</v>
      </c>
      <c r="BJ36" s="78">
        <v>5</v>
      </c>
      <c r="BK36" s="76">
        <v>9</v>
      </c>
      <c r="BL36" s="77">
        <v>1</v>
      </c>
      <c r="BM36" s="78"/>
      <c r="BN36" s="76">
        <v>1</v>
      </c>
      <c r="BO36" s="77"/>
      <c r="BP36" s="78"/>
      <c r="BQ36" s="76"/>
      <c r="BR36" s="77">
        <v>2</v>
      </c>
      <c r="BS36" s="78">
        <v>1</v>
      </c>
      <c r="BT36" s="76">
        <v>3</v>
      </c>
      <c r="BU36" s="77">
        <v>1</v>
      </c>
      <c r="BV36" s="78">
        <v>1</v>
      </c>
      <c r="BW36" s="76">
        <v>2</v>
      </c>
      <c r="BX36" s="77">
        <v>4</v>
      </c>
      <c r="BY36" s="78">
        <v>3</v>
      </c>
      <c r="BZ36" s="76">
        <v>7</v>
      </c>
    </row>
    <row r="37" spans="1:78" ht="15.75" x14ac:dyDescent="0.15">
      <c r="A37" s="127"/>
      <c r="B37" s="18"/>
      <c r="C37" s="128"/>
      <c r="D37" s="128"/>
      <c r="E37" s="128"/>
      <c r="F37" s="129"/>
      <c r="G37" s="45"/>
      <c r="H37" s="92" t="s">
        <v>61</v>
      </c>
      <c r="I37" s="93">
        <f>SUM(I27:I36)</f>
        <v>1150</v>
      </c>
      <c r="J37" s="93">
        <f>SUM(J27:J36)</f>
        <v>1166</v>
      </c>
      <c r="K37" s="93">
        <f>SUM(K27:K36)</f>
        <v>2316</v>
      </c>
      <c r="L37" s="93">
        <f>SUM(L27:L36)</f>
        <v>800</v>
      </c>
      <c r="M37" s="45"/>
      <c r="N37" s="67" t="s">
        <v>173</v>
      </c>
      <c r="O37" s="68">
        <v>37</v>
      </c>
      <c r="P37" s="68">
        <v>38</v>
      </c>
      <c r="Q37" s="70">
        <v>75</v>
      </c>
      <c r="R37" s="69">
        <v>29</v>
      </c>
      <c r="S37" s="45" t="s">
        <v>174</v>
      </c>
      <c r="T37" s="67" t="s">
        <v>175</v>
      </c>
      <c r="U37" s="68">
        <v>76</v>
      </c>
      <c r="V37" s="68">
        <v>82</v>
      </c>
      <c r="W37" s="70">
        <v>158</v>
      </c>
      <c r="X37" s="69">
        <v>57</v>
      </c>
      <c r="AA37" s="73">
        <v>27</v>
      </c>
      <c r="AB37" s="74">
        <f t="shared" ref="AB37:AD68" si="1">+AE37+AH37+AK37+AN37+AQ37+AT37+AW37+AZ37+BC37+BF37+BI37+BL37+BO37+BR37+BU37+BX37</f>
        <v>203</v>
      </c>
      <c r="AC37" s="75">
        <f t="shared" si="1"/>
        <v>125</v>
      </c>
      <c r="AD37" s="76">
        <f t="shared" si="1"/>
        <v>328</v>
      </c>
      <c r="AE37" s="77">
        <v>14</v>
      </c>
      <c r="AF37" s="78">
        <v>11</v>
      </c>
      <c r="AG37" s="76">
        <v>25</v>
      </c>
      <c r="AH37" s="77">
        <v>57</v>
      </c>
      <c r="AI37" s="78">
        <v>26</v>
      </c>
      <c r="AJ37" s="76">
        <v>83</v>
      </c>
      <c r="AK37" s="77">
        <v>17</v>
      </c>
      <c r="AL37" s="78">
        <v>9</v>
      </c>
      <c r="AM37" s="76">
        <v>26</v>
      </c>
      <c r="AN37" s="77">
        <v>8</v>
      </c>
      <c r="AO37" s="78">
        <v>6</v>
      </c>
      <c r="AP37" s="76">
        <v>14</v>
      </c>
      <c r="AQ37" s="77">
        <v>35</v>
      </c>
      <c r="AR37" s="78">
        <v>19</v>
      </c>
      <c r="AS37" s="76">
        <v>54</v>
      </c>
      <c r="AT37" s="77">
        <v>17</v>
      </c>
      <c r="AU37" s="78">
        <v>17</v>
      </c>
      <c r="AV37" s="76">
        <v>34</v>
      </c>
      <c r="AW37" s="77">
        <v>5</v>
      </c>
      <c r="AX37" s="78">
        <v>9</v>
      </c>
      <c r="AY37" s="76">
        <v>14</v>
      </c>
      <c r="AZ37" s="77">
        <v>23</v>
      </c>
      <c r="BA37" s="78">
        <v>13</v>
      </c>
      <c r="BB37" s="76">
        <v>36</v>
      </c>
      <c r="BC37" s="77">
        <v>10</v>
      </c>
      <c r="BD37" s="78">
        <v>8</v>
      </c>
      <c r="BE37" s="76">
        <v>18</v>
      </c>
      <c r="BF37" s="77">
        <v>1</v>
      </c>
      <c r="BG37" s="78">
        <v>2</v>
      </c>
      <c r="BH37" s="76">
        <v>3</v>
      </c>
      <c r="BI37" s="77">
        <v>4</v>
      </c>
      <c r="BJ37" s="78">
        <v>1</v>
      </c>
      <c r="BK37" s="76">
        <v>5</v>
      </c>
      <c r="BL37" s="77"/>
      <c r="BM37" s="78">
        <v>2</v>
      </c>
      <c r="BN37" s="76">
        <v>2</v>
      </c>
      <c r="BO37" s="77"/>
      <c r="BP37" s="78"/>
      <c r="BQ37" s="76"/>
      <c r="BR37" s="77">
        <v>1</v>
      </c>
      <c r="BS37" s="78"/>
      <c r="BT37" s="76">
        <v>1</v>
      </c>
      <c r="BU37" s="77">
        <v>3</v>
      </c>
      <c r="BV37" s="78">
        <v>1</v>
      </c>
      <c r="BW37" s="76">
        <v>4</v>
      </c>
      <c r="BX37" s="77">
        <v>8</v>
      </c>
      <c r="BY37" s="78">
        <v>1</v>
      </c>
      <c r="BZ37" s="76">
        <v>9</v>
      </c>
    </row>
    <row r="38" spans="1:78" ht="15.75" x14ac:dyDescent="0.15">
      <c r="A38" s="23"/>
      <c r="B38" s="130"/>
      <c r="C38" s="131"/>
      <c r="D38" s="59"/>
      <c r="E38" s="59"/>
      <c r="F38" s="59"/>
      <c r="G38" s="127"/>
      <c r="H38" s="18"/>
      <c r="I38" s="128"/>
      <c r="J38" s="128"/>
      <c r="K38" s="128"/>
      <c r="L38" s="129"/>
      <c r="M38" s="45"/>
      <c r="N38" s="67" t="s">
        <v>176</v>
      </c>
      <c r="O38" s="68">
        <v>29</v>
      </c>
      <c r="P38" s="68">
        <v>33</v>
      </c>
      <c r="Q38" s="70">
        <v>62</v>
      </c>
      <c r="R38" s="69">
        <v>24</v>
      </c>
      <c r="S38" s="45"/>
      <c r="T38" s="67" t="s">
        <v>177</v>
      </c>
      <c r="U38" s="68">
        <v>75</v>
      </c>
      <c r="V38" s="68">
        <v>87</v>
      </c>
      <c r="W38" s="70">
        <v>162</v>
      </c>
      <c r="X38" s="69">
        <v>60</v>
      </c>
      <c r="AA38" s="73">
        <v>28</v>
      </c>
      <c r="AB38" s="74">
        <f t="shared" si="1"/>
        <v>211</v>
      </c>
      <c r="AC38" s="75">
        <f t="shared" si="1"/>
        <v>168</v>
      </c>
      <c r="AD38" s="76">
        <f t="shared" si="1"/>
        <v>379</v>
      </c>
      <c r="AE38" s="77">
        <v>13</v>
      </c>
      <c r="AF38" s="78">
        <v>12</v>
      </c>
      <c r="AG38" s="76">
        <v>25</v>
      </c>
      <c r="AH38" s="77">
        <v>35</v>
      </c>
      <c r="AI38" s="78">
        <v>30</v>
      </c>
      <c r="AJ38" s="76">
        <v>65</v>
      </c>
      <c r="AK38" s="77">
        <v>27</v>
      </c>
      <c r="AL38" s="78">
        <v>16</v>
      </c>
      <c r="AM38" s="76">
        <v>43</v>
      </c>
      <c r="AN38" s="77">
        <v>10</v>
      </c>
      <c r="AO38" s="78">
        <v>11</v>
      </c>
      <c r="AP38" s="76">
        <v>21</v>
      </c>
      <c r="AQ38" s="77">
        <v>38</v>
      </c>
      <c r="AR38" s="78">
        <v>34</v>
      </c>
      <c r="AS38" s="76">
        <v>72</v>
      </c>
      <c r="AT38" s="77">
        <v>29</v>
      </c>
      <c r="AU38" s="78">
        <v>18</v>
      </c>
      <c r="AV38" s="76">
        <v>47</v>
      </c>
      <c r="AW38" s="77">
        <v>13</v>
      </c>
      <c r="AX38" s="78">
        <v>13</v>
      </c>
      <c r="AY38" s="76">
        <v>26</v>
      </c>
      <c r="AZ38" s="77">
        <v>19</v>
      </c>
      <c r="BA38" s="78">
        <v>15</v>
      </c>
      <c r="BB38" s="76">
        <v>34</v>
      </c>
      <c r="BC38" s="77">
        <v>9</v>
      </c>
      <c r="BD38" s="78">
        <v>5</v>
      </c>
      <c r="BE38" s="76">
        <v>14</v>
      </c>
      <c r="BF38" s="77">
        <v>3</v>
      </c>
      <c r="BG38" s="78">
        <v>5</v>
      </c>
      <c r="BH38" s="76">
        <v>8</v>
      </c>
      <c r="BI38" s="77">
        <v>5</v>
      </c>
      <c r="BJ38" s="78">
        <v>3</v>
      </c>
      <c r="BK38" s="76">
        <v>8</v>
      </c>
      <c r="BL38" s="77">
        <v>2</v>
      </c>
      <c r="BM38" s="78"/>
      <c r="BN38" s="76">
        <v>2</v>
      </c>
      <c r="BO38" s="77"/>
      <c r="BP38" s="78"/>
      <c r="BQ38" s="76"/>
      <c r="BR38" s="77">
        <v>1</v>
      </c>
      <c r="BS38" s="78"/>
      <c r="BT38" s="76">
        <v>1</v>
      </c>
      <c r="BU38" s="77">
        <v>2</v>
      </c>
      <c r="BV38" s="78">
        <v>2</v>
      </c>
      <c r="BW38" s="76">
        <v>4</v>
      </c>
      <c r="BX38" s="77">
        <v>5</v>
      </c>
      <c r="BY38" s="78">
        <v>4</v>
      </c>
      <c r="BZ38" s="76">
        <v>9</v>
      </c>
    </row>
    <row r="39" spans="1:78" ht="15.75" x14ac:dyDescent="0.15">
      <c r="A39" s="23"/>
      <c r="B39" s="130"/>
      <c r="C39" s="131"/>
      <c r="D39" s="59"/>
      <c r="E39" s="59"/>
      <c r="F39" s="59"/>
      <c r="G39" s="23"/>
      <c r="H39" s="130"/>
      <c r="I39" s="132"/>
      <c r="J39" s="59"/>
      <c r="K39" s="59"/>
      <c r="L39" s="133"/>
      <c r="M39" s="45"/>
      <c r="N39" s="67" t="s">
        <v>178</v>
      </c>
      <c r="O39" s="68">
        <v>15</v>
      </c>
      <c r="P39" s="68">
        <v>10</v>
      </c>
      <c r="Q39" s="70">
        <v>25</v>
      </c>
      <c r="R39" s="69">
        <v>15</v>
      </c>
      <c r="S39" s="45" t="s">
        <v>78</v>
      </c>
      <c r="T39" s="67" t="s">
        <v>179</v>
      </c>
      <c r="U39" s="68">
        <v>100</v>
      </c>
      <c r="V39" s="68">
        <v>112</v>
      </c>
      <c r="W39" s="70">
        <v>212</v>
      </c>
      <c r="X39" s="69">
        <v>87</v>
      </c>
      <c r="AA39" s="73">
        <v>29</v>
      </c>
      <c r="AB39" s="74">
        <f t="shared" si="1"/>
        <v>203</v>
      </c>
      <c r="AC39" s="75">
        <f t="shared" si="1"/>
        <v>163</v>
      </c>
      <c r="AD39" s="76">
        <f t="shared" si="1"/>
        <v>366</v>
      </c>
      <c r="AE39" s="77">
        <v>19</v>
      </c>
      <c r="AF39" s="78">
        <v>14</v>
      </c>
      <c r="AG39" s="76">
        <v>33</v>
      </c>
      <c r="AH39" s="77">
        <v>44</v>
      </c>
      <c r="AI39" s="78">
        <v>39</v>
      </c>
      <c r="AJ39" s="76">
        <v>83</v>
      </c>
      <c r="AK39" s="77">
        <v>20</v>
      </c>
      <c r="AL39" s="78">
        <v>10</v>
      </c>
      <c r="AM39" s="76">
        <v>30</v>
      </c>
      <c r="AN39" s="77">
        <v>5</v>
      </c>
      <c r="AO39" s="78">
        <v>7</v>
      </c>
      <c r="AP39" s="76">
        <v>12</v>
      </c>
      <c r="AQ39" s="77">
        <v>37</v>
      </c>
      <c r="AR39" s="78">
        <v>23</v>
      </c>
      <c r="AS39" s="76">
        <v>60</v>
      </c>
      <c r="AT39" s="77">
        <v>24</v>
      </c>
      <c r="AU39" s="78">
        <v>21</v>
      </c>
      <c r="AV39" s="76">
        <v>45</v>
      </c>
      <c r="AW39" s="77">
        <v>11</v>
      </c>
      <c r="AX39" s="78">
        <v>9</v>
      </c>
      <c r="AY39" s="76">
        <v>20</v>
      </c>
      <c r="AZ39" s="77">
        <v>16</v>
      </c>
      <c r="BA39" s="78">
        <v>11</v>
      </c>
      <c r="BB39" s="76">
        <v>27</v>
      </c>
      <c r="BC39" s="77">
        <v>11</v>
      </c>
      <c r="BD39" s="78">
        <v>15</v>
      </c>
      <c r="BE39" s="76">
        <v>26</v>
      </c>
      <c r="BF39" s="77">
        <v>3</v>
      </c>
      <c r="BG39" s="78">
        <v>3</v>
      </c>
      <c r="BH39" s="76">
        <v>6</v>
      </c>
      <c r="BI39" s="77">
        <v>2</v>
      </c>
      <c r="BJ39" s="78">
        <v>2</v>
      </c>
      <c r="BK39" s="76">
        <v>4</v>
      </c>
      <c r="BL39" s="77">
        <v>1</v>
      </c>
      <c r="BM39" s="78"/>
      <c r="BN39" s="76">
        <v>1</v>
      </c>
      <c r="BO39" s="77"/>
      <c r="BP39" s="78"/>
      <c r="BQ39" s="76"/>
      <c r="BR39" s="77">
        <v>2</v>
      </c>
      <c r="BS39" s="78"/>
      <c r="BT39" s="76">
        <v>2</v>
      </c>
      <c r="BU39" s="77">
        <v>2</v>
      </c>
      <c r="BV39" s="78">
        <v>1</v>
      </c>
      <c r="BW39" s="76">
        <v>3</v>
      </c>
      <c r="BX39" s="77">
        <v>6</v>
      </c>
      <c r="BY39" s="78">
        <v>8</v>
      </c>
      <c r="BZ39" s="76">
        <v>14</v>
      </c>
    </row>
    <row r="40" spans="1:78" ht="15.75" x14ac:dyDescent="0.15">
      <c r="A40" s="23"/>
      <c r="B40" s="130"/>
      <c r="C40" s="131"/>
      <c r="D40" s="59"/>
      <c r="E40" s="59"/>
      <c r="F40" s="59"/>
      <c r="G40" s="23"/>
      <c r="H40" s="130"/>
      <c r="I40" s="59"/>
      <c r="J40" s="59"/>
      <c r="K40" s="59"/>
      <c r="L40" s="133"/>
      <c r="M40" s="45"/>
      <c r="N40" s="67" t="s">
        <v>180</v>
      </c>
      <c r="O40" s="68">
        <v>15</v>
      </c>
      <c r="P40" s="68">
        <v>19</v>
      </c>
      <c r="Q40" s="70">
        <v>34</v>
      </c>
      <c r="R40" s="69">
        <v>17</v>
      </c>
      <c r="S40" s="45"/>
      <c r="T40" s="67" t="s">
        <v>181</v>
      </c>
      <c r="U40" s="68">
        <v>127</v>
      </c>
      <c r="V40" s="68">
        <v>141</v>
      </c>
      <c r="W40" s="70">
        <v>268</v>
      </c>
      <c r="X40" s="69">
        <v>90</v>
      </c>
      <c r="AA40" s="86" t="str">
        <f>FIXED(AA35,0)&amp;" ～ "&amp;FIXED(AA39,0)&amp;" 小計"</f>
        <v>25 ～ 29 小計</v>
      </c>
      <c r="AB40" s="87">
        <f t="shared" si="1"/>
        <v>1070</v>
      </c>
      <c r="AC40" s="88">
        <f t="shared" si="1"/>
        <v>785</v>
      </c>
      <c r="AD40" s="89">
        <f t="shared" si="1"/>
        <v>1855</v>
      </c>
      <c r="AE40" s="87">
        <v>76</v>
      </c>
      <c r="AF40" s="88">
        <v>54</v>
      </c>
      <c r="AG40" s="89">
        <v>130</v>
      </c>
      <c r="AH40" s="87">
        <v>268</v>
      </c>
      <c r="AI40" s="88">
        <v>163</v>
      </c>
      <c r="AJ40" s="89">
        <v>431</v>
      </c>
      <c r="AK40" s="87">
        <v>106</v>
      </c>
      <c r="AL40" s="88">
        <v>84</v>
      </c>
      <c r="AM40" s="89">
        <v>190</v>
      </c>
      <c r="AN40" s="87">
        <v>56</v>
      </c>
      <c r="AO40" s="88">
        <v>43</v>
      </c>
      <c r="AP40" s="89">
        <v>99</v>
      </c>
      <c r="AQ40" s="87">
        <v>179</v>
      </c>
      <c r="AR40" s="88">
        <v>124</v>
      </c>
      <c r="AS40" s="89">
        <v>303</v>
      </c>
      <c r="AT40" s="87">
        <v>119</v>
      </c>
      <c r="AU40" s="88">
        <v>97</v>
      </c>
      <c r="AV40" s="89">
        <v>216</v>
      </c>
      <c r="AW40" s="87">
        <v>44</v>
      </c>
      <c r="AX40" s="88">
        <v>52</v>
      </c>
      <c r="AY40" s="89">
        <v>96</v>
      </c>
      <c r="AZ40" s="87">
        <v>91</v>
      </c>
      <c r="BA40" s="88">
        <v>58</v>
      </c>
      <c r="BB40" s="89">
        <v>149</v>
      </c>
      <c r="BC40" s="87">
        <v>47</v>
      </c>
      <c r="BD40" s="88">
        <v>44</v>
      </c>
      <c r="BE40" s="89">
        <v>91</v>
      </c>
      <c r="BF40" s="87">
        <v>12</v>
      </c>
      <c r="BG40" s="88">
        <v>16</v>
      </c>
      <c r="BH40" s="89">
        <v>28</v>
      </c>
      <c r="BI40" s="87">
        <v>17</v>
      </c>
      <c r="BJ40" s="88">
        <v>16</v>
      </c>
      <c r="BK40" s="89">
        <v>33</v>
      </c>
      <c r="BL40" s="87">
        <v>7</v>
      </c>
      <c r="BM40" s="88">
        <v>2</v>
      </c>
      <c r="BN40" s="89">
        <v>9</v>
      </c>
      <c r="BO40" s="88"/>
      <c r="BP40" s="88"/>
      <c r="BQ40" s="89"/>
      <c r="BR40" s="87">
        <v>7</v>
      </c>
      <c r="BS40" s="88">
        <v>3</v>
      </c>
      <c r="BT40" s="89">
        <v>10</v>
      </c>
      <c r="BU40" s="87">
        <v>11</v>
      </c>
      <c r="BV40" s="88">
        <v>8</v>
      </c>
      <c r="BW40" s="89">
        <v>19</v>
      </c>
      <c r="BX40" s="87">
        <v>30</v>
      </c>
      <c r="BY40" s="88">
        <v>21</v>
      </c>
      <c r="BZ40" s="89">
        <v>51</v>
      </c>
    </row>
    <row r="41" spans="1:78" ht="15.75" x14ac:dyDescent="0.15">
      <c r="A41" s="134"/>
      <c r="B41" s="135"/>
      <c r="C41" s="131"/>
      <c r="D41" s="136"/>
      <c r="E41" s="136"/>
      <c r="F41" s="136"/>
      <c r="G41" s="134"/>
      <c r="H41" s="135"/>
      <c r="I41" s="136"/>
      <c r="J41" s="136"/>
      <c r="K41" s="136"/>
      <c r="L41" s="137"/>
      <c r="M41" s="138"/>
      <c r="N41" s="139" t="s">
        <v>182</v>
      </c>
      <c r="O41" s="140" t="s">
        <v>183</v>
      </c>
      <c r="P41" s="140" t="s">
        <v>183</v>
      </c>
      <c r="Q41" s="140" t="s">
        <v>183</v>
      </c>
      <c r="R41" s="141" t="s">
        <v>183</v>
      </c>
      <c r="S41" s="142"/>
      <c r="T41" s="139" t="s">
        <v>184</v>
      </c>
      <c r="U41" s="143">
        <v>69</v>
      </c>
      <c r="V41" s="143">
        <v>76</v>
      </c>
      <c r="W41" s="140">
        <v>145</v>
      </c>
      <c r="X41" s="144">
        <v>53</v>
      </c>
      <c r="Y41" s="145"/>
      <c r="Z41" s="145"/>
      <c r="AA41" s="61">
        <v>30</v>
      </c>
      <c r="AB41" s="62">
        <f t="shared" si="1"/>
        <v>188</v>
      </c>
      <c r="AC41" s="63">
        <f t="shared" si="1"/>
        <v>166</v>
      </c>
      <c r="AD41" s="64">
        <f t="shared" si="1"/>
        <v>354</v>
      </c>
      <c r="AE41" s="65">
        <v>13</v>
      </c>
      <c r="AF41" s="66">
        <v>12</v>
      </c>
      <c r="AG41" s="64">
        <v>25</v>
      </c>
      <c r="AH41" s="65">
        <v>44</v>
      </c>
      <c r="AI41" s="66">
        <v>25</v>
      </c>
      <c r="AJ41" s="64">
        <v>69</v>
      </c>
      <c r="AK41" s="65">
        <v>14</v>
      </c>
      <c r="AL41" s="66">
        <v>14</v>
      </c>
      <c r="AM41" s="64">
        <v>28</v>
      </c>
      <c r="AN41" s="65">
        <v>10</v>
      </c>
      <c r="AO41" s="66">
        <v>8</v>
      </c>
      <c r="AP41" s="64">
        <v>18</v>
      </c>
      <c r="AQ41" s="65">
        <v>30</v>
      </c>
      <c r="AR41" s="66">
        <v>36</v>
      </c>
      <c r="AS41" s="64">
        <v>66</v>
      </c>
      <c r="AT41" s="65">
        <v>26</v>
      </c>
      <c r="AU41" s="66">
        <v>24</v>
      </c>
      <c r="AV41" s="64">
        <v>50</v>
      </c>
      <c r="AW41" s="65">
        <v>10</v>
      </c>
      <c r="AX41" s="66">
        <v>14</v>
      </c>
      <c r="AY41" s="64">
        <v>24</v>
      </c>
      <c r="AZ41" s="65">
        <v>21</v>
      </c>
      <c r="BA41" s="66">
        <v>14</v>
      </c>
      <c r="BB41" s="64">
        <v>35</v>
      </c>
      <c r="BC41" s="65">
        <v>8</v>
      </c>
      <c r="BD41" s="66">
        <v>5</v>
      </c>
      <c r="BE41" s="64">
        <v>13</v>
      </c>
      <c r="BF41" s="65">
        <v>1</v>
      </c>
      <c r="BG41" s="66">
        <v>3</v>
      </c>
      <c r="BH41" s="64">
        <v>4</v>
      </c>
      <c r="BI41" s="65"/>
      <c r="BJ41" s="66">
        <v>2</v>
      </c>
      <c r="BK41" s="64">
        <v>2</v>
      </c>
      <c r="BL41" s="65"/>
      <c r="BM41" s="66">
        <v>1</v>
      </c>
      <c r="BN41" s="64">
        <v>1</v>
      </c>
      <c r="BO41" s="65"/>
      <c r="BP41" s="66"/>
      <c r="BQ41" s="64"/>
      <c r="BR41" s="65">
        <v>3</v>
      </c>
      <c r="BS41" s="66">
        <v>2</v>
      </c>
      <c r="BT41" s="64">
        <v>5</v>
      </c>
      <c r="BU41" s="65">
        <v>3</v>
      </c>
      <c r="BV41" s="66"/>
      <c r="BW41" s="64">
        <v>3</v>
      </c>
      <c r="BX41" s="65">
        <v>5</v>
      </c>
      <c r="BY41" s="66">
        <v>6</v>
      </c>
      <c r="BZ41" s="64">
        <v>11</v>
      </c>
    </row>
    <row r="42" spans="1:78" ht="15.75" x14ac:dyDescent="0.15">
      <c r="A42" s="134"/>
      <c r="B42" s="135"/>
      <c r="C42" s="131"/>
      <c r="D42" s="136"/>
      <c r="E42" s="136"/>
      <c r="F42" s="136"/>
      <c r="G42" s="134"/>
      <c r="H42" s="135"/>
      <c r="I42" s="136"/>
      <c r="J42" s="136"/>
      <c r="K42" s="136"/>
      <c r="L42" s="137"/>
      <c r="M42" s="146"/>
      <c r="N42" s="147" t="s">
        <v>61</v>
      </c>
      <c r="O42" s="148">
        <f>SUM(O29:O41)</f>
        <v>486</v>
      </c>
      <c r="P42" s="148">
        <f>SUM(P29:P41)</f>
        <v>490</v>
      </c>
      <c r="Q42" s="148">
        <f>SUM(Q29:Q41)</f>
        <v>976</v>
      </c>
      <c r="R42" s="149">
        <f>SUM(R29:R41)</f>
        <v>367</v>
      </c>
      <c r="S42" s="142"/>
      <c r="T42" s="139" t="s">
        <v>185</v>
      </c>
      <c r="U42" s="143">
        <v>124</v>
      </c>
      <c r="V42" s="143">
        <v>122</v>
      </c>
      <c r="W42" s="140">
        <v>246</v>
      </c>
      <c r="X42" s="144">
        <v>82</v>
      </c>
      <c r="Y42" s="145"/>
      <c r="Z42" s="145"/>
      <c r="AA42" s="73">
        <v>31</v>
      </c>
      <c r="AB42" s="74">
        <f t="shared" si="1"/>
        <v>202</v>
      </c>
      <c r="AC42" s="75">
        <f t="shared" si="1"/>
        <v>158</v>
      </c>
      <c r="AD42" s="76">
        <f t="shared" si="1"/>
        <v>360</v>
      </c>
      <c r="AE42" s="77">
        <v>10</v>
      </c>
      <c r="AF42" s="78">
        <v>12</v>
      </c>
      <c r="AG42" s="76">
        <v>22</v>
      </c>
      <c r="AH42" s="77">
        <v>35</v>
      </c>
      <c r="AI42" s="78">
        <v>24</v>
      </c>
      <c r="AJ42" s="76">
        <v>59</v>
      </c>
      <c r="AK42" s="77">
        <v>15</v>
      </c>
      <c r="AL42" s="78">
        <v>9</v>
      </c>
      <c r="AM42" s="76">
        <v>24</v>
      </c>
      <c r="AN42" s="77">
        <v>12</v>
      </c>
      <c r="AO42" s="78">
        <v>8</v>
      </c>
      <c r="AP42" s="76">
        <v>20</v>
      </c>
      <c r="AQ42" s="77">
        <v>46</v>
      </c>
      <c r="AR42" s="78">
        <v>33</v>
      </c>
      <c r="AS42" s="76">
        <v>79</v>
      </c>
      <c r="AT42" s="77">
        <v>24</v>
      </c>
      <c r="AU42" s="78">
        <v>19</v>
      </c>
      <c r="AV42" s="76">
        <v>43</v>
      </c>
      <c r="AW42" s="77">
        <v>16</v>
      </c>
      <c r="AX42" s="78">
        <v>15</v>
      </c>
      <c r="AY42" s="76">
        <v>31</v>
      </c>
      <c r="AZ42" s="77">
        <v>18</v>
      </c>
      <c r="BA42" s="78">
        <v>15</v>
      </c>
      <c r="BB42" s="76">
        <v>33</v>
      </c>
      <c r="BC42" s="77">
        <v>6</v>
      </c>
      <c r="BD42" s="78">
        <v>3</v>
      </c>
      <c r="BE42" s="76">
        <v>9</v>
      </c>
      <c r="BF42" s="77">
        <v>1</v>
      </c>
      <c r="BG42" s="78">
        <v>1</v>
      </c>
      <c r="BH42" s="76">
        <v>2</v>
      </c>
      <c r="BI42" s="77">
        <v>5</v>
      </c>
      <c r="BJ42" s="78">
        <v>4</v>
      </c>
      <c r="BK42" s="76">
        <v>9</v>
      </c>
      <c r="BL42" s="77"/>
      <c r="BM42" s="78">
        <v>1</v>
      </c>
      <c r="BN42" s="76">
        <v>1</v>
      </c>
      <c r="BO42" s="77"/>
      <c r="BP42" s="78">
        <v>2</v>
      </c>
      <c r="BQ42" s="76">
        <v>2</v>
      </c>
      <c r="BR42" s="77">
        <v>3</v>
      </c>
      <c r="BS42" s="78">
        <v>3</v>
      </c>
      <c r="BT42" s="76">
        <v>6</v>
      </c>
      <c r="BU42" s="77">
        <v>4</v>
      </c>
      <c r="BV42" s="78">
        <v>1</v>
      </c>
      <c r="BW42" s="76">
        <v>5</v>
      </c>
      <c r="BX42" s="77">
        <v>7</v>
      </c>
      <c r="BY42" s="78">
        <v>8</v>
      </c>
      <c r="BZ42" s="76">
        <v>15</v>
      </c>
    </row>
    <row r="43" spans="1:78" ht="15.75" x14ac:dyDescent="0.15">
      <c r="A43" s="134"/>
      <c r="B43" s="135"/>
      <c r="C43" s="131"/>
      <c r="D43" s="136"/>
      <c r="E43" s="136"/>
      <c r="F43" s="136"/>
      <c r="G43" s="134"/>
      <c r="H43" s="135"/>
      <c r="I43" s="136"/>
      <c r="J43" s="136"/>
      <c r="K43" s="136"/>
      <c r="L43" s="136"/>
      <c r="M43" s="150"/>
      <c r="N43" s="151"/>
      <c r="O43" s="152"/>
      <c r="P43" s="152"/>
      <c r="Q43" s="152"/>
      <c r="R43" s="153"/>
      <c r="S43" s="142"/>
      <c r="T43" s="139" t="s">
        <v>186</v>
      </c>
      <c r="U43" s="143">
        <v>125</v>
      </c>
      <c r="V43" s="143">
        <v>126</v>
      </c>
      <c r="W43" s="140">
        <v>251</v>
      </c>
      <c r="X43" s="144">
        <v>92</v>
      </c>
      <c r="Y43" s="145"/>
      <c r="Z43" s="145"/>
      <c r="AA43" s="73">
        <v>32</v>
      </c>
      <c r="AB43" s="74">
        <f t="shared" si="1"/>
        <v>188</v>
      </c>
      <c r="AC43" s="75">
        <f t="shared" si="1"/>
        <v>165</v>
      </c>
      <c r="AD43" s="76">
        <f t="shared" si="1"/>
        <v>353</v>
      </c>
      <c r="AE43" s="77">
        <v>9</v>
      </c>
      <c r="AF43" s="78">
        <v>13</v>
      </c>
      <c r="AG43" s="76">
        <v>22</v>
      </c>
      <c r="AH43" s="77">
        <v>36</v>
      </c>
      <c r="AI43" s="78">
        <v>29</v>
      </c>
      <c r="AJ43" s="76">
        <v>65</v>
      </c>
      <c r="AK43" s="77">
        <v>11</v>
      </c>
      <c r="AL43" s="78">
        <v>11</v>
      </c>
      <c r="AM43" s="76">
        <v>22</v>
      </c>
      <c r="AN43" s="77">
        <v>9</v>
      </c>
      <c r="AO43" s="78">
        <v>6</v>
      </c>
      <c r="AP43" s="76">
        <v>15</v>
      </c>
      <c r="AQ43" s="77">
        <v>35</v>
      </c>
      <c r="AR43" s="78">
        <v>41</v>
      </c>
      <c r="AS43" s="76">
        <v>76</v>
      </c>
      <c r="AT43" s="77">
        <v>24</v>
      </c>
      <c r="AU43" s="78">
        <v>16</v>
      </c>
      <c r="AV43" s="76">
        <v>40</v>
      </c>
      <c r="AW43" s="77">
        <v>12</v>
      </c>
      <c r="AX43" s="78">
        <v>9</v>
      </c>
      <c r="AY43" s="76">
        <v>21</v>
      </c>
      <c r="AZ43" s="77">
        <v>17</v>
      </c>
      <c r="BA43" s="78">
        <v>20</v>
      </c>
      <c r="BB43" s="76">
        <v>37</v>
      </c>
      <c r="BC43" s="77">
        <v>7</v>
      </c>
      <c r="BD43" s="78">
        <v>9</v>
      </c>
      <c r="BE43" s="76">
        <v>16</v>
      </c>
      <c r="BF43" s="77">
        <v>3</v>
      </c>
      <c r="BG43" s="78">
        <v>2</v>
      </c>
      <c r="BH43" s="76">
        <v>5</v>
      </c>
      <c r="BI43" s="77">
        <v>4</v>
      </c>
      <c r="BJ43" s="78">
        <v>2</v>
      </c>
      <c r="BK43" s="76">
        <v>6</v>
      </c>
      <c r="BL43" s="77">
        <v>1</v>
      </c>
      <c r="BM43" s="78">
        <v>1</v>
      </c>
      <c r="BN43" s="76">
        <v>2</v>
      </c>
      <c r="BO43" s="77"/>
      <c r="BP43" s="78"/>
      <c r="BQ43" s="76"/>
      <c r="BR43" s="77">
        <v>8</v>
      </c>
      <c r="BS43" s="78"/>
      <c r="BT43" s="76">
        <v>8</v>
      </c>
      <c r="BU43" s="77">
        <v>4</v>
      </c>
      <c r="BV43" s="78">
        <v>2</v>
      </c>
      <c r="BW43" s="76">
        <v>6</v>
      </c>
      <c r="BX43" s="77">
        <v>8</v>
      </c>
      <c r="BY43" s="78">
        <v>4</v>
      </c>
      <c r="BZ43" s="76">
        <v>12</v>
      </c>
    </row>
    <row r="44" spans="1:78" ht="15.75" x14ac:dyDescent="0.15">
      <c r="A44" s="134"/>
      <c r="B44" s="135"/>
      <c r="C44" s="131"/>
      <c r="D44" s="136"/>
      <c r="E44" s="136"/>
      <c r="F44" s="136"/>
      <c r="G44" s="134"/>
      <c r="H44" s="135"/>
      <c r="I44" s="136"/>
      <c r="J44" s="136"/>
      <c r="K44" s="136"/>
      <c r="L44" s="136"/>
      <c r="M44" s="134"/>
      <c r="N44" s="135"/>
      <c r="O44" s="136"/>
      <c r="P44" s="136"/>
      <c r="Q44" s="136"/>
      <c r="R44" s="137"/>
      <c r="S44" s="142"/>
      <c r="T44" s="139" t="s">
        <v>187</v>
      </c>
      <c r="U44" s="143">
        <v>129</v>
      </c>
      <c r="V44" s="143">
        <v>154</v>
      </c>
      <c r="W44" s="140">
        <v>283</v>
      </c>
      <c r="X44" s="144">
        <v>92</v>
      </c>
      <c r="Y44" s="145"/>
      <c r="Z44" s="145"/>
      <c r="AA44" s="73">
        <v>33</v>
      </c>
      <c r="AB44" s="74">
        <f t="shared" si="1"/>
        <v>198</v>
      </c>
      <c r="AC44" s="75">
        <f t="shared" si="1"/>
        <v>183</v>
      </c>
      <c r="AD44" s="76">
        <f t="shared" si="1"/>
        <v>381</v>
      </c>
      <c r="AE44" s="77">
        <v>14</v>
      </c>
      <c r="AF44" s="78">
        <v>11</v>
      </c>
      <c r="AG44" s="76">
        <v>25</v>
      </c>
      <c r="AH44" s="77">
        <v>27</v>
      </c>
      <c r="AI44" s="78">
        <v>27</v>
      </c>
      <c r="AJ44" s="76">
        <v>54</v>
      </c>
      <c r="AK44" s="77">
        <v>17</v>
      </c>
      <c r="AL44" s="78">
        <v>21</v>
      </c>
      <c r="AM44" s="76">
        <v>38</v>
      </c>
      <c r="AN44" s="77">
        <v>17</v>
      </c>
      <c r="AO44" s="78">
        <v>13</v>
      </c>
      <c r="AP44" s="76">
        <v>30</v>
      </c>
      <c r="AQ44" s="77">
        <v>38</v>
      </c>
      <c r="AR44" s="78">
        <v>28</v>
      </c>
      <c r="AS44" s="76">
        <v>66</v>
      </c>
      <c r="AT44" s="77">
        <v>27</v>
      </c>
      <c r="AU44" s="78">
        <v>22</v>
      </c>
      <c r="AV44" s="76">
        <v>49</v>
      </c>
      <c r="AW44" s="77">
        <v>10</v>
      </c>
      <c r="AX44" s="78">
        <v>10</v>
      </c>
      <c r="AY44" s="76">
        <v>20</v>
      </c>
      <c r="AZ44" s="77">
        <v>19</v>
      </c>
      <c r="BA44" s="78">
        <v>15</v>
      </c>
      <c r="BB44" s="76">
        <v>34</v>
      </c>
      <c r="BC44" s="77">
        <v>7</v>
      </c>
      <c r="BD44" s="78">
        <v>11</v>
      </c>
      <c r="BE44" s="76">
        <v>18</v>
      </c>
      <c r="BF44" s="77">
        <v>3</v>
      </c>
      <c r="BG44" s="78">
        <v>5</v>
      </c>
      <c r="BH44" s="76">
        <v>8</v>
      </c>
      <c r="BI44" s="77">
        <v>2</v>
      </c>
      <c r="BJ44" s="78">
        <v>1</v>
      </c>
      <c r="BK44" s="76">
        <v>3</v>
      </c>
      <c r="BL44" s="77">
        <v>1</v>
      </c>
      <c r="BM44" s="78"/>
      <c r="BN44" s="76">
        <v>1</v>
      </c>
      <c r="BO44" s="77">
        <v>1</v>
      </c>
      <c r="BP44" s="78"/>
      <c r="BQ44" s="76">
        <v>1</v>
      </c>
      <c r="BR44" s="77">
        <v>3</v>
      </c>
      <c r="BS44" s="78">
        <v>2</v>
      </c>
      <c r="BT44" s="76">
        <v>5</v>
      </c>
      <c r="BU44" s="77">
        <v>2</v>
      </c>
      <c r="BV44" s="78">
        <v>7</v>
      </c>
      <c r="BW44" s="76">
        <v>9</v>
      </c>
      <c r="BX44" s="77">
        <v>10</v>
      </c>
      <c r="BY44" s="78">
        <v>10</v>
      </c>
      <c r="BZ44" s="76">
        <v>20</v>
      </c>
    </row>
    <row r="45" spans="1:78" ht="15.75" x14ac:dyDescent="0.15">
      <c r="A45" s="134"/>
      <c r="B45" s="135"/>
      <c r="C45" s="131"/>
      <c r="D45" s="136"/>
      <c r="E45" s="136"/>
      <c r="F45" s="136"/>
      <c r="G45" s="134"/>
      <c r="H45" s="135"/>
      <c r="I45" s="136"/>
      <c r="J45" s="136"/>
      <c r="K45" s="136"/>
      <c r="L45" s="136"/>
      <c r="M45" s="134"/>
      <c r="N45" s="135"/>
      <c r="O45" s="154"/>
      <c r="P45" s="154"/>
      <c r="Q45" s="136"/>
      <c r="R45" s="137"/>
      <c r="S45" s="142"/>
      <c r="T45" s="139" t="s">
        <v>188</v>
      </c>
      <c r="U45" s="143">
        <v>78</v>
      </c>
      <c r="V45" s="143">
        <v>82</v>
      </c>
      <c r="W45" s="140">
        <v>160</v>
      </c>
      <c r="X45" s="144">
        <v>60</v>
      </c>
      <c r="Y45" s="145"/>
      <c r="Z45" s="145"/>
      <c r="AA45" s="73">
        <v>34</v>
      </c>
      <c r="AB45" s="74">
        <f t="shared" si="1"/>
        <v>201</v>
      </c>
      <c r="AC45" s="75">
        <f t="shared" si="1"/>
        <v>170</v>
      </c>
      <c r="AD45" s="76">
        <f t="shared" si="1"/>
        <v>371</v>
      </c>
      <c r="AE45" s="77">
        <v>16</v>
      </c>
      <c r="AF45" s="78">
        <v>13</v>
      </c>
      <c r="AG45" s="76">
        <v>29</v>
      </c>
      <c r="AH45" s="77">
        <v>36</v>
      </c>
      <c r="AI45" s="78">
        <v>28</v>
      </c>
      <c r="AJ45" s="76">
        <v>64</v>
      </c>
      <c r="AK45" s="77">
        <v>10</v>
      </c>
      <c r="AL45" s="78">
        <v>14</v>
      </c>
      <c r="AM45" s="76">
        <v>24</v>
      </c>
      <c r="AN45" s="77">
        <v>11</v>
      </c>
      <c r="AO45" s="78">
        <v>11</v>
      </c>
      <c r="AP45" s="76">
        <v>22</v>
      </c>
      <c r="AQ45" s="77">
        <v>41</v>
      </c>
      <c r="AR45" s="78">
        <v>33</v>
      </c>
      <c r="AS45" s="76">
        <v>74</v>
      </c>
      <c r="AT45" s="77">
        <v>26</v>
      </c>
      <c r="AU45" s="78">
        <v>17</v>
      </c>
      <c r="AV45" s="76">
        <v>43</v>
      </c>
      <c r="AW45" s="77">
        <v>8</v>
      </c>
      <c r="AX45" s="78">
        <v>7</v>
      </c>
      <c r="AY45" s="76">
        <v>15</v>
      </c>
      <c r="AZ45" s="77">
        <v>19</v>
      </c>
      <c r="BA45" s="78">
        <v>13</v>
      </c>
      <c r="BB45" s="76">
        <v>32</v>
      </c>
      <c r="BC45" s="77">
        <v>17</v>
      </c>
      <c r="BD45" s="78">
        <v>9</v>
      </c>
      <c r="BE45" s="76">
        <v>26</v>
      </c>
      <c r="BF45" s="77">
        <v>3</v>
      </c>
      <c r="BG45" s="78">
        <v>3</v>
      </c>
      <c r="BH45" s="76">
        <v>6</v>
      </c>
      <c r="BI45" s="77">
        <v>1</v>
      </c>
      <c r="BJ45" s="78">
        <v>3</v>
      </c>
      <c r="BK45" s="76">
        <v>4</v>
      </c>
      <c r="BL45" s="77"/>
      <c r="BM45" s="78"/>
      <c r="BN45" s="76"/>
      <c r="BO45" s="77"/>
      <c r="BP45" s="78"/>
      <c r="BQ45" s="76"/>
      <c r="BR45" s="77">
        <v>3</v>
      </c>
      <c r="BS45" s="78">
        <v>4</v>
      </c>
      <c r="BT45" s="76">
        <v>7</v>
      </c>
      <c r="BU45" s="77">
        <v>3</v>
      </c>
      <c r="BV45" s="78">
        <v>3</v>
      </c>
      <c r="BW45" s="76">
        <v>6</v>
      </c>
      <c r="BX45" s="77">
        <v>7</v>
      </c>
      <c r="BY45" s="78">
        <v>12</v>
      </c>
      <c r="BZ45" s="76">
        <v>19</v>
      </c>
    </row>
    <row r="46" spans="1:78" ht="15.75" x14ac:dyDescent="0.15">
      <c r="A46" s="23"/>
      <c r="B46" s="130"/>
      <c r="C46" s="131"/>
      <c r="D46" s="59"/>
      <c r="E46" s="59"/>
      <c r="F46" s="59"/>
      <c r="G46" s="23"/>
      <c r="H46" s="130"/>
      <c r="I46" s="59"/>
      <c r="J46" s="59"/>
      <c r="K46" s="59"/>
      <c r="L46" s="59"/>
      <c r="M46" s="23"/>
      <c r="N46" s="130"/>
      <c r="O46" s="59"/>
      <c r="P46" s="59"/>
      <c r="Q46" s="59"/>
      <c r="R46" s="133"/>
      <c r="S46" s="82"/>
      <c r="T46" s="83" t="s">
        <v>61</v>
      </c>
      <c r="U46" s="84">
        <f>SUM(U36:U45)</f>
        <v>1014</v>
      </c>
      <c r="V46" s="84">
        <f>SUM(V36:V45)</f>
        <v>1099</v>
      </c>
      <c r="W46" s="84">
        <f>SUM(W36:W45)</f>
        <v>2113</v>
      </c>
      <c r="X46" s="85">
        <f>SUM(X36:X45)</f>
        <v>762</v>
      </c>
      <c r="AA46" s="86" t="str">
        <f>FIXED(AA41,0)&amp;" ～ "&amp;FIXED(AA45,0)&amp;" 小計"</f>
        <v>30 ～ 34 小計</v>
      </c>
      <c r="AB46" s="87">
        <f t="shared" si="1"/>
        <v>977</v>
      </c>
      <c r="AC46" s="88">
        <f t="shared" si="1"/>
        <v>842</v>
      </c>
      <c r="AD46" s="89">
        <f t="shared" si="1"/>
        <v>1819</v>
      </c>
      <c r="AE46" s="87">
        <v>62</v>
      </c>
      <c r="AF46" s="88">
        <v>61</v>
      </c>
      <c r="AG46" s="89">
        <v>123</v>
      </c>
      <c r="AH46" s="87">
        <v>178</v>
      </c>
      <c r="AI46" s="88">
        <v>133</v>
      </c>
      <c r="AJ46" s="89">
        <v>311</v>
      </c>
      <c r="AK46" s="87">
        <v>67</v>
      </c>
      <c r="AL46" s="88">
        <v>69</v>
      </c>
      <c r="AM46" s="89">
        <v>136</v>
      </c>
      <c r="AN46" s="87">
        <v>59</v>
      </c>
      <c r="AO46" s="88">
        <v>46</v>
      </c>
      <c r="AP46" s="89">
        <v>105</v>
      </c>
      <c r="AQ46" s="87">
        <v>190</v>
      </c>
      <c r="AR46" s="88">
        <v>171</v>
      </c>
      <c r="AS46" s="89">
        <v>361</v>
      </c>
      <c r="AT46" s="87">
        <v>127</v>
      </c>
      <c r="AU46" s="88">
        <v>98</v>
      </c>
      <c r="AV46" s="89">
        <v>225</v>
      </c>
      <c r="AW46" s="87">
        <v>56</v>
      </c>
      <c r="AX46" s="88">
        <v>55</v>
      </c>
      <c r="AY46" s="89">
        <v>111</v>
      </c>
      <c r="AZ46" s="87">
        <v>94</v>
      </c>
      <c r="BA46" s="88">
        <v>77</v>
      </c>
      <c r="BB46" s="89">
        <v>171</v>
      </c>
      <c r="BC46" s="87">
        <v>45</v>
      </c>
      <c r="BD46" s="88">
        <v>37</v>
      </c>
      <c r="BE46" s="89">
        <v>82</v>
      </c>
      <c r="BF46" s="87">
        <v>11</v>
      </c>
      <c r="BG46" s="88">
        <v>14</v>
      </c>
      <c r="BH46" s="89">
        <v>25</v>
      </c>
      <c r="BI46" s="87">
        <v>12</v>
      </c>
      <c r="BJ46" s="155">
        <v>12</v>
      </c>
      <c r="BK46" s="89">
        <v>24</v>
      </c>
      <c r="BL46" s="87">
        <v>2</v>
      </c>
      <c r="BM46" s="155">
        <v>3</v>
      </c>
      <c r="BN46" s="89">
        <v>5</v>
      </c>
      <c r="BO46" s="87">
        <v>1</v>
      </c>
      <c r="BP46" s="88">
        <v>2</v>
      </c>
      <c r="BQ46" s="89">
        <v>3</v>
      </c>
      <c r="BR46" s="87">
        <v>20</v>
      </c>
      <c r="BS46" s="88">
        <v>11</v>
      </c>
      <c r="BT46" s="89">
        <v>31</v>
      </c>
      <c r="BU46" s="87">
        <v>16</v>
      </c>
      <c r="BV46" s="88">
        <v>13</v>
      </c>
      <c r="BW46" s="89">
        <v>29</v>
      </c>
      <c r="BX46" s="87">
        <v>37</v>
      </c>
      <c r="BY46" s="88">
        <v>40</v>
      </c>
      <c r="BZ46" s="89">
        <v>77</v>
      </c>
    </row>
    <row r="47" spans="1:78" ht="15.75" x14ac:dyDescent="0.15">
      <c r="A47" s="23"/>
      <c r="B47" s="130"/>
      <c r="C47" s="59"/>
      <c r="D47" s="59"/>
      <c r="E47" s="59"/>
      <c r="F47" s="59"/>
      <c r="G47" s="23"/>
      <c r="H47" s="130"/>
      <c r="I47" s="59"/>
      <c r="J47" s="59"/>
      <c r="K47" s="59"/>
      <c r="L47" s="59"/>
      <c r="M47" s="23"/>
      <c r="N47" s="130"/>
      <c r="O47" s="59"/>
      <c r="P47" s="59"/>
      <c r="Q47" s="59"/>
      <c r="R47" s="133"/>
      <c r="S47" s="156" t="s">
        <v>189</v>
      </c>
      <c r="T47" s="157"/>
      <c r="U47" s="110">
        <f>+C36+I15+C20+I26+C29+O42+O17+O28+I37+C12+U10+U16+U19+U29+U35+U46</f>
        <v>19692</v>
      </c>
      <c r="V47" s="110">
        <f>+D36+J15+D20+J26+D29+P42+P17+P28+J37+D12+V10+V16+V19+V29+V35+V46</f>
        <v>20165</v>
      </c>
      <c r="W47" s="110">
        <f>+E36+K15+E20+K26+E29+Q42+Q17+Q28+K37+E12+W10+W16+W19+W29+W35+W46</f>
        <v>39857</v>
      </c>
      <c r="X47" s="158">
        <f>+F36+L15+F20+L26+F29+R42+R17+R28+L37+F12+X10+X16+X19+X29+X35+X46</f>
        <v>15850</v>
      </c>
      <c r="AA47" s="73">
        <v>35</v>
      </c>
      <c r="AB47" s="62">
        <f t="shared" si="1"/>
        <v>234</v>
      </c>
      <c r="AC47" s="63">
        <f t="shared" si="1"/>
        <v>173</v>
      </c>
      <c r="AD47" s="64">
        <f t="shared" si="1"/>
        <v>407</v>
      </c>
      <c r="AE47" s="65">
        <v>19</v>
      </c>
      <c r="AF47" s="66">
        <v>14</v>
      </c>
      <c r="AG47" s="64">
        <v>33</v>
      </c>
      <c r="AH47" s="65">
        <v>36</v>
      </c>
      <c r="AI47" s="66">
        <v>19</v>
      </c>
      <c r="AJ47" s="64">
        <v>55</v>
      </c>
      <c r="AK47" s="65">
        <v>20</v>
      </c>
      <c r="AL47" s="66">
        <v>19</v>
      </c>
      <c r="AM47" s="64">
        <v>39</v>
      </c>
      <c r="AN47" s="65">
        <v>17</v>
      </c>
      <c r="AO47" s="66">
        <v>10</v>
      </c>
      <c r="AP47" s="64">
        <v>27</v>
      </c>
      <c r="AQ47" s="65">
        <v>47</v>
      </c>
      <c r="AR47" s="66">
        <v>38</v>
      </c>
      <c r="AS47" s="64">
        <v>85</v>
      </c>
      <c r="AT47" s="65">
        <v>21</v>
      </c>
      <c r="AU47" s="66">
        <v>26</v>
      </c>
      <c r="AV47" s="64">
        <v>47</v>
      </c>
      <c r="AW47" s="65">
        <v>13</v>
      </c>
      <c r="AX47" s="66">
        <v>5</v>
      </c>
      <c r="AY47" s="64">
        <v>18</v>
      </c>
      <c r="AZ47" s="65">
        <v>22</v>
      </c>
      <c r="BA47" s="66">
        <v>21</v>
      </c>
      <c r="BB47" s="64">
        <v>43</v>
      </c>
      <c r="BC47" s="65">
        <v>18</v>
      </c>
      <c r="BD47" s="66">
        <v>4</v>
      </c>
      <c r="BE47" s="64">
        <v>22</v>
      </c>
      <c r="BF47" s="65">
        <v>7</v>
      </c>
      <c r="BG47" s="66">
        <v>3</v>
      </c>
      <c r="BH47" s="64">
        <v>10</v>
      </c>
      <c r="BI47" s="65"/>
      <c r="BJ47" s="159">
        <v>1</v>
      </c>
      <c r="BK47" s="64">
        <v>1</v>
      </c>
      <c r="BL47" s="65">
        <v>2</v>
      </c>
      <c r="BM47" s="159">
        <v>2</v>
      </c>
      <c r="BN47" s="64">
        <v>4</v>
      </c>
      <c r="BO47" s="65">
        <v>1</v>
      </c>
      <c r="BP47" s="66">
        <v>1</v>
      </c>
      <c r="BQ47" s="64">
        <v>2</v>
      </c>
      <c r="BR47" s="65">
        <v>2</v>
      </c>
      <c r="BS47" s="66"/>
      <c r="BT47" s="64">
        <v>2</v>
      </c>
      <c r="BU47" s="65">
        <v>1</v>
      </c>
      <c r="BV47" s="66">
        <v>2</v>
      </c>
      <c r="BW47" s="64">
        <v>3</v>
      </c>
      <c r="BX47" s="65">
        <v>8</v>
      </c>
      <c r="BY47" s="66">
        <v>8</v>
      </c>
      <c r="BZ47" s="64">
        <v>16</v>
      </c>
    </row>
    <row r="48" spans="1:78" x14ac:dyDescent="0.15">
      <c r="A48" s="23"/>
      <c r="B48" s="130"/>
      <c r="C48" s="59"/>
      <c r="D48" s="59"/>
      <c r="E48" s="59"/>
      <c r="F48" s="59"/>
      <c r="G48" s="23"/>
      <c r="H48" s="130"/>
      <c r="I48" s="59"/>
      <c r="J48" s="59"/>
      <c r="K48" s="59"/>
      <c r="L48" s="59"/>
      <c r="M48" s="23"/>
      <c r="N48" s="130"/>
      <c r="O48" s="59"/>
      <c r="P48" s="59"/>
      <c r="Q48" s="59"/>
      <c r="R48" s="59"/>
      <c r="S48" s="6"/>
      <c r="T48" s="8"/>
      <c r="U48" s="60"/>
      <c r="V48" s="60"/>
      <c r="W48" s="60"/>
      <c r="X48" s="60"/>
      <c r="AA48" s="73">
        <v>36</v>
      </c>
      <c r="AB48" s="74">
        <f t="shared" si="1"/>
        <v>208</v>
      </c>
      <c r="AC48" s="75">
        <f t="shared" si="1"/>
        <v>199</v>
      </c>
      <c r="AD48" s="76">
        <f t="shared" si="1"/>
        <v>407</v>
      </c>
      <c r="AE48" s="77">
        <v>17</v>
      </c>
      <c r="AF48" s="78">
        <v>11</v>
      </c>
      <c r="AG48" s="76">
        <v>28</v>
      </c>
      <c r="AH48" s="77">
        <v>28</v>
      </c>
      <c r="AI48" s="78">
        <v>27</v>
      </c>
      <c r="AJ48" s="76">
        <v>55</v>
      </c>
      <c r="AK48" s="77">
        <v>19</v>
      </c>
      <c r="AL48" s="78">
        <v>14</v>
      </c>
      <c r="AM48" s="76">
        <v>33</v>
      </c>
      <c r="AN48" s="77">
        <v>16</v>
      </c>
      <c r="AO48" s="78">
        <v>18</v>
      </c>
      <c r="AP48" s="76">
        <v>34</v>
      </c>
      <c r="AQ48" s="77">
        <v>42</v>
      </c>
      <c r="AR48" s="78">
        <v>44</v>
      </c>
      <c r="AS48" s="76">
        <v>86</v>
      </c>
      <c r="AT48" s="77">
        <v>21</v>
      </c>
      <c r="AU48" s="78">
        <v>22</v>
      </c>
      <c r="AV48" s="76">
        <v>43</v>
      </c>
      <c r="AW48" s="77">
        <v>16</v>
      </c>
      <c r="AX48" s="78">
        <v>15</v>
      </c>
      <c r="AY48" s="76">
        <v>31</v>
      </c>
      <c r="AZ48" s="77">
        <v>15</v>
      </c>
      <c r="BA48" s="78">
        <v>24</v>
      </c>
      <c r="BB48" s="76">
        <v>39</v>
      </c>
      <c r="BC48" s="77">
        <v>7</v>
      </c>
      <c r="BD48" s="78">
        <v>10</v>
      </c>
      <c r="BE48" s="76">
        <v>17</v>
      </c>
      <c r="BF48" s="77">
        <v>9</v>
      </c>
      <c r="BG48" s="78">
        <v>3</v>
      </c>
      <c r="BH48" s="76">
        <v>12</v>
      </c>
      <c r="BI48" s="77">
        <v>1</v>
      </c>
      <c r="BJ48" s="160">
        <v>1</v>
      </c>
      <c r="BK48" s="76">
        <v>2</v>
      </c>
      <c r="BL48" s="77">
        <v>2</v>
      </c>
      <c r="BM48" s="160">
        <v>1</v>
      </c>
      <c r="BN48" s="76">
        <v>3</v>
      </c>
      <c r="BO48" s="77">
        <v>3</v>
      </c>
      <c r="BP48" s="78">
        <v>1</v>
      </c>
      <c r="BQ48" s="76">
        <v>4</v>
      </c>
      <c r="BR48" s="77"/>
      <c r="BS48" s="78">
        <v>1</v>
      </c>
      <c r="BT48" s="76">
        <v>1</v>
      </c>
      <c r="BU48" s="77">
        <v>4</v>
      </c>
      <c r="BV48" s="78">
        <v>3</v>
      </c>
      <c r="BW48" s="76">
        <v>7</v>
      </c>
      <c r="BX48" s="77">
        <v>8</v>
      </c>
      <c r="BY48" s="78">
        <v>4</v>
      </c>
      <c r="BZ48" s="76">
        <v>12</v>
      </c>
    </row>
    <row r="49" spans="27:78" x14ac:dyDescent="0.15">
      <c r="AA49" s="73">
        <v>37</v>
      </c>
      <c r="AB49" s="74">
        <f t="shared" si="1"/>
        <v>209</v>
      </c>
      <c r="AC49" s="75">
        <f t="shared" si="1"/>
        <v>210</v>
      </c>
      <c r="AD49" s="76">
        <f t="shared" si="1"/>
        <v>419</v>
      </c>
      <c r="AE49" s="77">
        <v>22</v>
      </c>
      <c r="AF49" s="78">
        <v>8</v>
      </c>
      <c r="AG49" s="76">
        <v>30</v>
      </c>
      <c r="AH49" s="77">
        <v>21</v>
      </c>
      <c r="AI49" s="78">
        <v>34</v>
      </c>
      <c r="AJ49" s="76">
        <v>55</v>
      </c>
      <c r="AK49" s="77">
        <v>22</v>
      </c>
      <c r="AL49" s="78">
        <v>23</v>
      </c>
      <c r="AM49" s="76">
        <v>45</v>
      </c>
      <c r="AN49" s="77">
        <v>9</v>
      </c>
      <c r="AO49" s="78">
        <v>11</v>
      </c>
      <c r="AP49" s="76">
        <v>20</v>
      </c>
      <c r="AQ49" s="77">
        <v>32</v>
      </c>
      <c r="AR49" s="78">
        <v>50</v>
      </c>
      <c r="AS49" s="76">
        <v>82</v>
      </c>
      <c r="AT49" s="77">
        <v>32</v>
      </c>
      <c r="AU49" s="78">
        <v>21</v>
      </c>
      <c r="AV49" s="76">
        <v>53</v>
      </c>
      <c r="AW49" s="77">
        <v>11</v>
      </c>
      <c r="AX49" s="78">
        <v>13</v>
      </c>
      <c r="AY49" s="76">
        <v>24</v>
      </c>
      <c r="AZ49" s="77">
        <v>32</v>
      </c>
      <c r="BA49" s="78">
        <v>26</v>
      </c>
      <c r="BB49" s="76">
        <v>58</v>
      </c>
      <c r="BC49" s="77">
        <v>10</v>
      </c>
      <c r="BD49" s="78">
        <v>11</v>
      </c>
      <c r="BE49" s="76">
        <v>21</v>
      </c>
      <c r="BF49" s="77">
        <v>3</v>
      </c>
      <c r="BG49" s="78">
        <v>3</v>
      </c>
      <c r="BH49" s="76">
        <v>6</v>
      </c>
      <c r="BI49" s="77">
        <v>1</v>
      </c>
      <c r="BJ49" s="160"/>
      <c r="BK49" s="76">
        <v>1</v>
      </c>
      <c r="BL49" s="77">
        <v>2</v>
      </c>
      <c r="BM49" s="160">
        <v>1</v>
      </c>
      <c r="BN49" s="76">
        <v>3</v>
      </c>
      <c r="BO49" s="77">
        <v>2</v>
      </c>
      <c r="BP49" s="78"/>
      <c r="BQ49" s="76">
        <v>2</v>
      </c>
      <c r="BR49" s="77">
        <v>1</v>
      </c>
      <c r="BS49" s="78"/>
      <c r="BT49" s="76">
        <v>1</v>
      </c>
      <c r="BU49" s="77">
        <v>2</v>
      </c>
      <c r="BV49" s="78">
        <v>3</v>
      </c>
      <c r="BW49" s="76">
        <v>5</v>
      </c>
      <c r="BX49" s="77">
        <v>7</v>
      </c>
      <c r="BY49" s="78">
        <v>6</v>
      </c>
      <c r="BZ49" s="76">
        <v>13</v>
      </c>
    </row>
    <row r="50" spans="27:78" x14ac:dyDescent="0.15">
      <c r="AA50" s="73">
        <v>38</v>
      </c>
      <c r="AB50" s="74">
        <f t="shared" si="1"/>
        <v>237</v>
      </c>
      <c r="AC50" s="75">
        <f t="shared" si="1"/>
        <v>210</v>
      </c>
      <c r="AD50" s="76">
        <f t="shared" si="1"/>
        <v>447</v>
      </c>
      <c r="AE50" s="77">
        <v>14</v>
      </c>
      <c r="AF50" s="78">
        <v>22</v>
      </c>
      <c r="AG50" s="76">
        <v>36</v>
      </c>
      <c r="AH50" s="77">
        <v>34</v>
      </c>
      <c r="AI50" s="78">
        <v>21</v>
      </c>
      <c r="AJ50" s="76">
        <v>55</v>
      </c>
      <c r="AK50" s="77">
        <v>17</v>
      </c>
      <c r="AL50" s="78">
        <v>14</v>
      </c>
      <c r="AM50" s="76">
        <v>31</v>
      </c>
      <c r="AN50" s="77">
        <v>11</v>
      </c>
      <c r="AO50" s="78">
        <v>11</v>
      </c>
      <c r="AP50" s="76">
        <v>22</v>
      </c>
      <c r="AQ50" s="77">
        <v>47</v>
      </c>
      <c r="AR50" s="78">
        <v>41</v>
      </c>
      <c r="AS50" s="76">
        <v>88</v>
      </c>
      <c r="AT50" s="77">
        <v>27</v>
      </c>
      <c r="AU50" s="78">
        <v>29</v>
      </c>
      <c r="AV50" s="76">
        <v>56</v>
      </c>
      <c r="AW50" s="77">
        <v>16</v>
      </c>
      <c r="AX50" s="78">
        <v>15</v>
      </c>
      <c r="AY50" s="76">
        <v>31</v>
      </c>
      <c r="AZ50" s="77">
        <v>31</v>
      </c>
      <c r="BA50" s="78">
        <v>26</v>
      </c>
      <c r="BB50" s="76">
        <v>57</v>
      </c>
      <c r="BC50" s="77">
        <v>15</v>
      </c>
      <c r="BD50" s="78">
        <v>17</v>
      </c>
      <c r="BE50" s="76">
        <v>32</v>
      </c>
      <c r="BF50" s="77">
        <v>6</v>
      </c>
      <c r="BG50" s="78">
        <v>3</v>
      </c>
      <c r="BH50" s="76">
        <v>9</v>
      </c>
      <c r="BI50" s="77">
        <v>2</v>
      </c>
      <c r="BJ50" s="160">
        <v>1</v>
      </c>
      <c r="BK50" s="76">
        <v>3</v>
      </c>
      <c r="BL50" s="77"/>
      <c r="BM50" s="160">
        <v>2</v>
      </c>
      <c r="BN50" s="76">
        <v>2</v>
      </c>
      <c r="BO50" s="77"/>
      <c r="BP50" s="78">
        <v>1</v>
      </c>
      <c r="BQ50" s="76">
        <v>1</v>
      </c>
      <c r="BR50" s="77">
        <v>6</v>
      </c>
      <c r="BS50" s="78">
        <v>2</v>
      </c>
      <c r="BT50" s="76">
        <v>8</v>
      </c>
      <c r="BU50" s="77">
        <v>3</v>
      </c>
      <c r="BV50" s="78">
        <v>1</v>
      </c>
      <c r="BW50" s="76">
        <v>4</v>
      </c>
      <c r="BX50" s="77">
        <v>8</v>
      </c>
      <c r="BY50" s="78">
        <v>4</v>
      </c>
      <c r="BZ50" s="76">
        <v>12</v>
      </c>
    </row>
    <row r="51" spans="27:78" x14ac:dyDescent="0.15">
      <c r="AA51" s="73">
        <v>39</v>
      </c>
      <c r="AB51" s="74">
        <f t="shared" si="1"/>
        <v>230</v>
      </c>
      <c r="AC51" s="75">
        <f t="shared" si="1"/>
        <v>200</v>
      </c>
      <c r="AD51" s="76">
        <f t="shared" si="1"/>
        <v>430</v>
      </c>
      <c r="AE51" s="77">
        <v>16</v>
      </c>
      <c r="AF51" s="78">
        <v>16</v>
      </c>
      <c r="AG51" s="76">
        <v>32</v>
      </c>
      <c r="AH51" s="77">
        <v>37</v>
      </c>
      <c r="AI51" s="78">
        <v>24</v>
      </c>
      <c r="AJ51" s="76">
        <v>61</v>
      </c>
      <c r="AK51" s="77">
        <v>13</v>
      </c>
      <c r="AL51" s="78">
        <v>10</v>
      </c>
      <c r="AM51" s="76">
        <v>23</v>
      </c>
      <c r="AN51" s="77">
        <v>16</v>
      </c>
      <c r="AO51" s="78">
        <v>6</v>
      </c>
      <c r="AP51" s="76">
        <v>22</v>
      </c>
      <c r="AQ51" s="77">
        <v>40</v>
      </c>
      <c r="AR51" s="78">
        <v>50</v>
      </c>
      <c r="AS51" s="76">
        <v>90</v>
      </c>
      <c r="AT51" s="77">
        <v>35</v>
      </c>
      <c r="AU51" s="78">
        <v>29</v>
      </c>
      <c r="AV51" s="76">
        <v>64</v>
      </c>
      <c r="AW51" s="77">
        <v>15</v>
      </c>
      <c r="AX51" s="78">
        <v>11</v>
      </c>
      <c r="AY51" s="76">
        <v>26</v>
      </c>
      <c r="AZ51" s="77">
        <v>18</v>
      </c>
      <c r="BA51" s="78">
        <v>25</v>
      </c>
      <c r="BB51" s="76">
        <v>43</v>
      </c>
      <c r="BC51" s="77">
        <v>13</v>
      </c>
      <c r="BD51" s="78">
        <v>9</v>
      </c>
      <c r="BE51" s="76">
        <v>22</v>
      </c>
      <c r="BF51" s="77">
        <v>3</v>
      </c>
      <c r="BG51" s="78">
        <v>2</v>
      </c>
      <c r="BH51" s="76">
        <v>5</v>
      </c>
      <c r="BI51" s="77">
        <v>3</v>
      </c>
      <c r="BJ51" s="160">
        <v>2</v>
      </c>
      <c r="BK51" s="76">
        <v>5</v>
      </c>
      <c r="BL51" s="77">
        <v>1</v>
      </c>
      <c r="BM51" s="160">
        <v>1</v>
      </c>
      <c r="BN51" s="76">
        <v>2</v>
      </c>
      <c r="BO51" s="77">
        <v>2</v>
      </c>
      <c r="BP51" s="78">
        <v>1</v>
      </c>
      <c r="BQ51" s="76">
        <v>3</v>
      </c>
      <c r="BR51" s="77">
        <v>2</v>
      </c>
      <c r="BS51" s="78">
        <v>3</v>
      </c>
      <c r="BT51" s="76">
        <v>5</v>
      </c>
      <c r="BU51" s="77">
        <v>3</v>
      </c>
      <c r="BV51" s="78">
        <v>5</v>
      </c>
      <c r="BW51" s="76">
        <v>8</v>
      </c>
      <c r="BX51" s="77">
        <v>13</v>
      </c>
      <c r="BY51" s="78">
        <v>6</v>
      </c>
      <c r="BZ51" s="76">
        <v>19</v>
      </c>
    </row>
    <row r="52" spans="27:78" ht="15" thickBot="1" x14ac:dyDescent="0.2">
      <c r="AA52" s="113" t="str">
        <f>FIXED(AA47,0)&amp;" ～ "&amp;FIXED(AA51,0)&amp;" 小計"</f>
        <v>35 ～ 39 小計</v>
      </c>
      <c r="AB52" s="114">
        <f t="shared" si="1"/>
        <v>1118</v>
      </c>
      <c r="AC52" s="115">
        <f t="shared" si="1"/>
        <v>992</v>
      </c>
      <c r="AD52" s="116">
        <f t="shared" si="1"/>
        <v>2110</v>
      </c>
      <c r="AE52" s="117">
        <v>88</v>
      </c>
      <c r="AF52" s="118">
        <v>71</v>
      </c>
      <c r="AG52" s="119">
        <v>159</v>
      </c>
      <c r="AH52" s="117">
        <v>156</v>
      </c>
      <c r="AI52" s="118">
        <v>125</v>
      </c>
      <c r="AJ52" s="119">
        <v>281</v>
      </c>
      <c r="AK52" s="117">
        <v>91</v>
      </c>
      <c r="AL52" s="118">
        <v>80</v>
      </c>
      <c r="AM52" s="119">
        <v>171</v>
      </c>
      <c r="AN52" s="117">
        <v>69</v>
      </c>
      <c r="AO52" s="118">
        <v>56</v>
      </c>
      <c r="AP52" s="119">
        <v>125</v>
      </c>
      <c r="AQ52" s="161">
        <v>208</v>
      </c>
      <c r="AR52" s="118">
        <v>223</v>
      </c>
      <c r="AS52" s="119">
        <v>431</v>
      </c>
      <c r="AT52" s="117">
        <v>136</v>
      </c>
      <c r="AU52" s="118">
        <v>127</v>
      </c>
      <c r="AV52" s="119">
        <v>263</v>
      </c>
      <c r="AW52" s="117">
        <v>71</v>
      </c>
      <c r="AX52" s="118">
        <v>59</v>
      </c>
      <c r="AY52" s="119">
        <v>130</v>
      </c>
      <c r="AZ52" s="117">
        <v>118</v>
      </c>
      <c r="BA52" s="118">
        <v>122</v>
      </c>
      <c r="BB52" s="119">
        <v>240</v>
      </c>
      <c r="BC52" s="117">
        <v>63</v>
      </c>
      <c r="BD52" s="118">
        <v>51</v>
      </c>
      <c r="BE52" s="119">
        <v>114</v>
      </c>
      <c r="BF52" s="117">
        <v>28</v>
      </c>
      <c r="BG52" s="118">
        <v>14</v>
      </c>
      <c r="BH52" s="119">
        <v>42</v>
      </c>
      <c r="BI52" s="117">
        <v>7</v>
      </c>
      <c r="BJ52" s="162">
        <v>5</v>
      </c>
      <c r="BK52" s="119">
        <v>12</v>
      </c>
      <c r="BL52" s="117">
        <v>7</v>
      </c>
      <c r="BM52" s="162">
        <v>7</v>
      </c>
      <c r="BN52" s="119">
        <v>14</v>
      </c>
      <c r="BO52" s="117">
        <v>8</v>
      </c>
      <c r="BP52" s="118">
        <v>4</v>
      </c>
      <c r="BQ52" s="119">
        <v>12</v>
      </c>
      <c r="BR52" s="117">
        <v>11</v>
      </c>
      <c r="BS52" s="118">
        <v>6</v>
      </c>
      <c r="BT52" s="119">
        <v>17</v>
      </c>
      <c r="BU52" s="117">
        <v>13</v>
      </c>
      <c r="BV52" s="118">
        <v>14</v>
      </c>
      <c r="BW52" s="119">
        <v>27</v>
      </c>
      <c r="BX52" s="117">
        <v>44</v>
      </c>
      <c r="BY52" s="118">
        <v>28</v>
      </c>
      <c r="BZ52" s="119">
        <v>72</v>
      </c>
    </row>
    <row r="53" spans="27:78" x14ac:dyDescent="0.15">
      <c r="AA53" s="73">
        <v>40</v>
      </c>
      <c r="AB53" s="62">
        <f t="shared" si="1"/>
        <v>213</v>
      </c>
      <c r="AC53" s="63">
        <f t="shared" si="1"/>
        <v>195</v>
      </c>
      <c r="AD53" s="64">
        <f t="shared" si="1"/>
        <v>408</v>
      </c>
      <c r="AE53" s="65">
        <v>16</v>
      </c>
      <c r="AF53" s="66">
        <v>15</v>
      </c>
      <c r="AG53" s="64">
        <v>31</v>
      </c>
      <c r="AH53" s="65">
        <v>33</v>
      </c>
      <c r="AI53" s="66">
        <v>22</v>
      </c>
      <c r="AJ53" s="64">
        <v>55</v>
      </c>
      <c r="AK53" s="65">
        <v>17</v>
      </c>
      <c r="AL53" s="66">
        <v>17</v>
      </c>
      <c r="AM53" s="64">
        <v>34</v>
      </c>
      <c r="AN53" s="65">
        <v>14</v>
      </c>
      <c r="AO53" s="66">
        <v>7</v>
      </c>
      <c r="AP53" s="64">
        <v>21</v>
      </c>
      <c r="AQ53" s="65">
        <v>37</v>
      </c>
      <c r="AR53" s="66">
        <v>31</v>
      </c>
      <c r="AS53" s="64">
        <v>68</v>
      </c>
      <c r="AT53" s="65">
        <v>19</v>
      </c>
      <c r="AU53" s="66">
        <v>22</v>
      </c>
      <c r="AV53" s="64">
        <v>41</v>
      </c>
      <c r="AW53" s="65">
        <v>17</v>
      </c>
      <c r="AX53" s="66">
        <v>16</v>
      </c>
      <c r="AY53" s="64">
        <v>33</v>
      </c>
      <c r="AZ53" s="65">
        <v>24</v>
      </c>
      <c r="BA53" s="66">
        <v>29</v>
      </c>
      <c r="BB53" s="64">
        <v>53</v>
      </c>
      <c r="BC53" s="65">
        <v>13</v>
      </c>
      <c r="BD53" s="66">
        <v>6</v>
      </c>
      <c r="BE53" s="64">
        <v>19</v>
      </c>
      <c r="BF53" s="65">
        <v>4</v>
      </c>
      <c r="BG53" s="66">
        <v>8</v>
      </c>
      <c r="BH53" s="64">
        <v>12</v>
      </c>
      <c r="BI53" s="65">
        <v>2</v>
      </c>
      <c r="BJ53" s="66">
        <v>3</v>
      </c>
      <c r="BK53" s="64">
        <v>5</v>
      </c>
      <c r="BL53" s="65">
        <v>2</v>
      </c>
      <c r="BM53" s="66">
        <v>2</v>
      </c>
      <c r="BN53" s="64">
        <v>4</v>
      </c>
      <c r="BO53" s="65"/>
      <c r="BP53" s="66">
        <v>1</v>
      </c>
      <c r="BQ53" s="64">
        <v>1</v>
      </c>
      <c r="BR53" s="65">
        <v>1</v>
      </c>
      <c r="BS53" s="66">
        <v>2</v>
      </c>
      <c r="BT53" s="64">
        <v>3</v>
      </c>
      <c r="BU53" s="65">
        <v>4</v>
      </c>
      <c r="BV53" s="66">
        <v>5</v>
      </c>
      <c r="BW53" s="64">
        <v>9</v>
      </c>
      <c r="BX53" s="65">
        <v>10</v>
      </c>
      <c r="BY53" s="66">
        <v>9</v>
      </c>
      <c r="BZ53" s="64">
        <v>19</v>
      </c>
    </row>
    <row r="54" spans="27:78" x14ac:dyDescent="0.15">
      <c r="AA54" s="73">
        <v>41</v>
      </c>
      <c r="AB54" s="74">
        <f t="shared" si="1"/>
        <v>214</v>
      </c>
      <c r="AC54" s="75">
        <f t="shared" si="1"/>
        <v>194</v>
      </c>
      <c r="AD54" s="76">
        <f t="shared" si="1"/>
        <v>408</v>
      </c>
      <c r="AE54" s="77">
        <v>10</v>
      </c>
      <c r="AF54" s="78">
        <v>16</v>
      </c>
      <c r="AG54" s="76">
        <v>26</v>
      </c>
      <c r="AH54" s="77">
        <v>23</v>
      </c>
      <c r="AI54" s="78">
        <v>26</v>
      </c>
      <c r="AJ54" s="76">
        <v>49</v>
      </c>
      <c r="AK54" s="77">
        <v>13</v>
      </c>
      <c r="AL54" s="78">
        <v>16</v>
      </c>
      <c r="AM54" s="76">
        <v>29</v>
      </c>
      <c r="AN54" s="77">
        <v>13</v>
      </c>
      <c r="AO54" s="78">
        <v>10</v>
      </c>
      <c r="AP54" s="76">
        <v>23</v>
      </c>
      <c r="AQ54" s="77">
        <v>36</v>
      </c>
      <c r="AR54" s="78">
        <v>28</v>
      </c>
      <c r="AS54" s="76">
        <v>64</v>
      </c>
      <c r="AT54" s="77">
        <v>35</v>
      </c>
      <c r="AU54" s="78">
        <v>30</v>
      </c>
      <c r="AV54" s="76">
        <v>65</v>
      </c>
      <c r="AW54" s="77">
        <v>16</v>
      </c>
      <c r="AX54" s="78">
        <v>14</v>
      </c>
      <c r="AY54" s="76">
        <v>30</v>
      </c>
      <c r="AZ54" s="77">
        <v>28</v>
      </c>
      <c r="BA54" s="78">
        <v>17</v>
      </c>
      <c r="BB54" s="76">
        <v>45</v>
      </c>
      <c r="BC54" s="77">
        <v>9</v>
      </c>
      <c r="BD54" s="78">
        <v>8</v>
      </c>
      <c r="BE54" s="76">
        <v>17</v>
      </c>
      <c r="BF54" s="77">
        <v>8</v>
      </c>
      <c r="BG54" s="78">
        <v>5</v>
      </c>
      <c r="BH54" s="76">
        <v>13</v>
      </c>
      <c r="BI54" s="77">
        <v>2</v>
      </c>
      <c r="BJ54" s="78"/>
      <c r="BK54" s="76">
        <v>2</v>
      </c>
      <c r="BL54" s="77">
        <v>2</v>
      </c>
      <c r="BM54" s="78">
        <v>2</v>
      </c>
      <c r="BN54" s="76">
        <v>4</v>
      </c>
      <c r="BO54" s="77">
        <v>1</v>
      </c>
      <c r="BP54" s="78"/>
      <c r="BQ54" s="76">
        <v>1</v>
      </c>
      <c r="BR54" s="77">
        <v>2</v>
      </c>
      <c r="BS54" s="78">
        <v>1</v>
      </c>
      <c r="BT54" s="76">
        <v>3</v>
      </c>
      <c r="BU54" s="77">
        <v>9</v>
      </c>
      <c r="BV54" s="78">
        <v>4</v>
      </c>
      <c r="BW54" s="76">
        <v>13</v>
      </c>
      <c r="BX54" s="77">
        <v>7</v>
      </c>
      <c r="BY54" s="78">
        <v>17</v>
      </c>
      <c r="BZ54" s="76">
        <v>24</v>
      </c>
    </row>
    <row r="55" spans="27:78" x14ac:dyDescent="0.15">
      <c r="AA55" s="73">
        <v>42</v>
      </c>
      <c r="AB55" s="74">
        <f t="shared" si="1"/>
        <v>243</v>
      </c>
      <c r="AC55" s="75">
        <f t="shared" si="1"/>
        <v>183</v>
      </c>
      <c r="AD55" s="76">
        <f t="shared" si="1"/>
        <v>426</v>
      </c>
      <c r="AE55" s="77">
        <v>24</v>
      </c>
      <c r="AF55" s="78">
        <v>12</v>
      </c>
      <c r="AG55" s="76">
        <v>36</v>
      </c>
      <c r="AH55" s="77">
        <v>36</v>
      </c>
      <c r="AI55" s="78">
        <v>29</v>
      </c>
      <c r="AJ55" s="76">
        <v>65</v>
      </c>
      <c r="AK55" s="77">
        <v>17</v>
      </c>
      <c r="AL55" s="78">
        <v>13</v>
      </c>
      <c r="AM55" s="76">
        <v>30</v>
      </c>
      <c r="AN55" s="77">
        <v>15</v>
      </c>
      <c r="AO55" s="78">
        <v>12</v>
      </c>
      <c r="AP55" s="76">
        <v>27</v>
      </c>
      <c r="AQ55" s="77">
        <v>50</v>
      </c>
      <c r="AR55" s="78">
        <v>33</v>
      </c>
      <c r="AS55" s="76">
        <v>83</v>
      </c>
      <c r="AT55" s="77">
        <v>25</v>
      </c>
      <c r="AU55" s="78">
        <v>17</v>
      </c>
      <c r="AV55" s="76">
        <v>42</v>
      </c>
      <c r="AW55" s="77">
        <v>13</v>
      </c>
      <c r="AX55" s="78">
        <v>16</v>
      </c>
      <c r="AY55" s="76">
        <v>29</v>
      </c>
      <c r="AZ55" s="77">
        <v>23</v>
      </c>
      <c r="BA55" s="78">
        <v>22</v>
      </c>
      <c r="BB55" s="76">
        <v>45</v>
      </c>
      <c r="BC55" s="77">
        <v>9</v>
      </c>
      <c r="BD55" s="78">
        <v>8</v>
      </c>
      <c r="BE55" s="76">
        <v>17</v>
      </c>
      <c r="BF55" s="77">
        <v>6</v>
      </c>
      <c r="BG55" s="78">
        <v>1</v>
      </c>
      <c r="BH55" s="76">
        <v>7</v>
      </c>
      <c r="BI55" s="77">
        <v>1</v>
      </c>
      <c r="BJ55" s="78">
        <v>2</v>
      </c>
      <c r="BK55" s="76">
        <v>3</v>
      </c>
      <c r="BL55" s="77">
        <v>2</v>
      </c>
      <c r="BM55" s="78">
        <v>2</v>
      </c>
      <c r="BN55" s="76">
        <v>4</v>
      </c>
      <c r="BO55" s="77">
        <v>1</v>
      </c>
      <c r="BP55" s="78">
        <v>1</v>
      </c>
      <c r="BQ55" s="76">
        <v>2</v>
      </c>
      <c r="BR55" s="77">
        <v>3</v>
      </c>
      <c r="BS55" s="78">
        <v>1</v>
      </c>
      <c r="BT55" s="76">
        <v>4</v>
      </c>
      <c r="BU55" s="77">
        <v>5</v>
      </c>
      <c r="BV55" s="78">
        <v>5</v>
      </c>
      <c r="BW55" s="76">
        <v>10</v>
      </c>
      <c r="BX55" s="77">
        <v>13</v>
      </c>
      <c r="BY55" s="78">
        <v>9</v>
      </c>
      <c r="BZ55" s="76">
        <v>22</v>
      </c>
    </row>
    <row r="56" spans="27:78" x14ac:dyDescent="0.15">
      <c r="AA56" s="73">
        <v>43</v>
      </c>
      <c r="AB56" s="74">
        <f t="shared" si="1"/>
        <v>264</v>
      </c>
      <c r="AC56" s="75">
        <f t="shared" si="1"/>
        <v>237</v>
      </c>
      <c r="AD56" s="76">
        <f t="shared" si="1"/>
        <v>501</v>
      </c>
      <c r="AE56" s="77">
        <v>19</v>
      </c>
      <c r="AF56" s="78">
        <v>14</v>
      </c>
      <c r="AG56" s="76">
        <v>33</v>
      </c>
      <c r="AH56" s="77">
        <v>30</v>
      </c>
      <c r="AI56" s="78">
        <v>36</v>
      </c>
      <c r="AJ56" s="76">
        <v>66</v>
      </c>
      <c r="AK56" s="77">
        <v>15</v>
      </c>
      <c r="AL56" s="78">
        <v>23</v>
      </c>
      <c r="AM56" s="76">
        <v>38</v>
      </c>
      <c r="AN56" s="77">
        <v>21</v>
      </c>
      <c r="AO56" s="78">
        <v>13</v>
      </c>
      <c r="AP56" s="76">
        <v>34</v>
      </c>
      <c r="AQ56" s="77">
        <v>48</v>
      </c>
      <c r="AR56" s="78">
        <v>38</v>
      </c>
      <c r="AS56" s="76">
        <v>86</v>
      </c>
      <c r="AT56" s="77">
        <v>38</v>
      </c>
      <c r="AU56" s="78">
        <v>23</v>
      </c>
      <c r="AV56" s="76">
        <v>61</v>
      </c>
      <c r="AW56" s="77">
        <v>17</v>
      </c>
      <c r="AX56" s="78">
        <v>16</v>
      </c>
      <c r="AY56" s="76">
        <v>33</v>
      </c>
      <c r="AZ56" s="77">
        <v>22</v>
      </c>
      <c r="BA56" s="78">
        <v>29</v>
      </c>
      <c r="BB56" s="76">
        <v>51</v>
      </c>
      <c r="BC56" s="77">
        <v>8</v>
      </c>
      <c r="BD56" s="78">
        <v>7</v>
      </c>
      <c r="BE56" s="76">
        <v>15</v>
      </c>
      <c r="BF56" s="77">
        <v>10</v>
      </c>
      <c r="BG56" s="78">
        <v>7</v>
      </c>
      <c r="BH56" s="76">
        <v>17</v>
      </c>
      <c r="BI56" s="77">
        <v>2</v>
      </c>
      <c r="BJ56" s="78">
        <v>2</v>
      </c>
      <c r="BK56" s="76">
        <v>4</v>
      </c>
      <c r="BL56" s="77"/>
      <c r="BM56" s="78"/>
      <c r="BN56" s="76"/>
      <c r="BO56" s="77"/>
      <c r="BP56" s="78">
        <v>2</v>
      </c>
      <c r="BQ56" s="76">
        <v>2</v>
      </c>
      <c r="BR56" s="77">
        <v>4</v>
      </c>
      <c r="BS56" s="78">
        <v>2</v>
      </c>
      <c r="BT56" s="76">
        <v>6</v>
      </c>
      <c r="BU56" s="77">
        <v>6</v>
      </c>
      <c r="BV56" s="78">
        <v>6</v>
      </c>
      <c r="BW56" s="76">
        <v>12</v>
      </c>
      <c r="BX56" s="77">
        <v>24</v>
      </c>
      <c r="BY56" s="78">
        <v>19</v>
      </c>
      <c r="BZ56" s="76">
        <v>43</v>
      </c>
    </row>
    <row r="57" spans="27:78" x14ac:dyDescent="0.15">
      <c r="AA57" s="73">
        <v>44</v>
      </c>
      <c r="AB57" s="74">
        <f t="shared" si="1"/>
        <v>249</v>
      </c>
      <c r="AC57" s="75">
        <f t="shared" si="1"/>
        <v>229</v>
      </c>
      <c r="AD57" s="76">
        <f t="shared" si="1"/>
        <v>478</v>
      </c>
      <c r="AE57" s="77">
        <v>17</v>
      </c>
      <c r="AF57" s="78">
        <v>15</v>
      </c>
      <c r="AG57" s="76">
        <v>32</v>
      </c>
      <c r="AH57" s="77">
        <v>24</v>
      </c>
      <c r="AI57" s="78">
        <v>32</v>
      </c>
      <c r="AJ57" s="76">
        <v>56</v>
      </c>
      <c r="AK57" s="77">
        <v>14</v>
      </c>
      <c r="AL57" s="78">
        <v>13</v>
      </c>
      <c r="AM57" s="76">
        <v>27</v>
      </c>
      <c r="AN57" s="77">
        <v>22</v>
      </c>
      <c r="AO57" s="78">
        <v>17</v>
      </c>
      <c r="AP57" s="76">
        <v>39</v>
      </c>
      <c r="AQ57" s="77">
        <v>51</v>
      </c>
      <c r="AR57" s="78">
        <v>39</v>
      </c>
      <c r="AS57" s="76">
        <v>90</v>
      </c>
      <c r="AT57" s="77">
        <v>34</v>
      </c>
      <c r="AU57" s="78">
        <v>43</v>
      </c>
      <c r="AV57" s="76">
        <v>77</v>
      </c>
      <c r="AW57" s="77">
        <v>20</v>
      </c>
      <c r="AX57" s="78">
        <v>13</v>
      </c>
      <c r="AY57" s="76">
        <v>33</v>
      </c>
      <c r="AZ57" s="77">
        <v>25</v>
      </c>
      <c r="BA57" s="78">
        <v>15</v>
      </c>
      <c r="BB57" s="76">
        <v>40</v>
      </c>
      <c r="BC57" s="77">
        <v>12</v>
      </c>
      <c r="BD57" s="78">
        <v>10</v>
      </c>
      <c r="BE57" s="76">
        <v>22</v>
      </c>
      <c r="BF57" s="77">
        <v>4</v>
      </c>
      <c r="BG57" s="78">
        <v>6</v>
      </c>
      <c r="BH57" s="76">
        <v>10</v>
      </c>
      <c r="BI57" s="77">
        <v>2</v>
      </c>
      <c r="BJ57" s="78">
        <v>2</v>
      </c>
      <c r="BK57" s="76">
        <v>4</v>
      </c>
      <c r="BL57" s="77">
        <v>3</v>
      </c>
      <c r="BM57" s="78">
        <v>1</v>
      </c>
      <c r="BN57" s="76">
        <v>4</v>
      </c>
      <c r="BO57" s="77"/>
      <c r="BP57" s="78"/>
      <c r="BQ57" s="76"/>
      <c r="BR57" s="77"/>
      <c r="BS57" s="78">
        <v>2</v>
      </c>
      <c r="BT57" s="76">
        <v>2</v>
      </c>
      <c r="BU57" s="77">
        <v>3</v>
      </c>
      <c r="BV57" s="78">
        <v>3</v>
      </c>
      <c r="BW57" s="76">
        <v>6</v>
      </c>
      <c r="BX57" s="77">
        <v>18</v>
      </c>
      <c r="BY57" s="78">
        <v>18</v>
      </c>
      <c r="BZ57" s="76">
        <v>36</v>
      </c>
    </row>
    <row r="58" spans="27:78" x14ac:dyDescent="0.15">
      <c r="AA58" s="86" t="str">
        <f>FIXED(AA53,0)&amp;" ～ "&amp;FIXED(AA57,0)&amp;" 小計"</f>
        <v>40 ～ 44 小計</v>
      </c>
      <c r="AB58" s="87">
        <f t="shared" si="1"/>
        <v>1183</v>
      </c>
      <c r="AC58" s="88">
        <f t="shared" si="1"/>
        <v>1038</v>
      </c>
      <c r="AD58" s="89">
        <f t="shared" si="1"/>
        <v>2221</v>
      </c>
      <c r="AE58" s="87">
        <v>86</v>
      </c>
      <c r="AF58" s="88">
        <v>72</v>
      </c>
      <c r="AG58" s="89">
        <v>158</v>
      </c>
      <c r="AH58" s="87">
        <v>146</v>
      </c>
      <c r="AI58" s="88">
        <v>145</v>
      </c>
      <c r="AJ58" s="89">
        <v>291</v>
      </c>
      <c r="AK58" s="87">
        <v>76</v>
      </c>
      <c r="AL58" s="88">
        <v>82</v>
      </c>
      <c r="AM58" s="89">
        <v>158</v>
      </c>
      <c r="AN58" s="87">
        <v>85</v>
      </c>
      <c r="AO58" s="88">
        <v>59</v>
      </c>
      <c r="AP58" s="89">
        <v>144</v>
      </c>
      <c r="AQ58" s="87">
        <v>222</v>
      </c>
      <c r="AR58" s="88">
        <v>169</v>
      </c>
      <c r="AS58" s="89">
        <v>391</v>
      </c>
      <c r="AT58" s="87">
        <v>151</v>
      </c>
      <c r="AU58" s="88">
        <v>135</v>
      </c>
      <c r="AV58" s="89">
        <v>286</v>
      </c>
      <c r="AW58" s="87">
        <v>83</v>
      </c>
      <c r="AX58" s="88">
        <v>75</v>
      </c>
      <c r="AY58" s="89">
        <v>158</v>
      </c>
      <c r="AZ58" s="87">
        <v>122</v>
      </c>
      <c r="BA58" s="88">
        <v>112</v>
      </c>
      <c r="BB58" s="89">
        <v>234</v>
      </c>
      <c r="BC58" s="87">
        <v>51</v>
      </c>
      <c r="BD58" s="88">
        <v>39</v>
      </c>
      <c r="BE58" s="89">
        <v>90</v>
      </c>
      <c r="BF58" s="87">
        <v>32</v>
      </c>
      <c r="BG58" s="88">
        <v>27</v>
      </c>
      <c r="BH58" s="89">
        <v>59</v>
      </c>
      <c r="BI58" s="87">
        <v>9</v>
      </c>
      <c r="BJ58" s="88">
        <v>9</v>
      </c>
      <c r="BK58" s="89">
        <v>18</v>
      </c>
      <c r="BL58" s="87">
        <v>9</v>
      </c>
      <c r="BM58" s="88">
        <v>7</v>
      </c>
      <c r="BN58" s="89">
        <v>16</v>
      </c>
      <c r="BO58" s="87">
        <v>2</v>
      </c>
      <c r="BP58" s="88">
        <v>4</v>
      </c>
      <c r="BQ58" s="89">
        <v>6</v>
      </c>
      <c r="BR58" s="87">
        <v>10</v>
      </c>
      <c r="BS58" s="88">
        <v>8</v>
      </c>
      <c r="BT58" s="89">
        <v>18</v>
      </c>
      <c r="BU58" s="87">
        <v>27</v>
      </c>
      <c r="BV58" s="88">
        <v>23</v>
      </c>
      <c r="BW58" s="89">
        <v>50</v>
      </c>
      <c r="BX58" s="87">
        <v>72</v>
      </c>
      <c r="BY58" s="88">
        <v>72</v>
      </c>
      <c r="BZ58" s="89">
        <v>144</v>
      </c>
    </row>
    <row r="59" spans="27:78" x14ac:dyDescent="0.15">
      <c r="AA59" s="73">
        <v>45</v>
      </c>
      <c r="AB59" s="62">
        <f t="shared" si="1"/>
        <v>271</v>
      </c>
      <c r="AC59" s="63">
        <f t="shared" si="1"/>
        <v>250</v>
      </c>
      <c r="AD59" s="64">
        <f t="shared" si="1"/>
        <v>521</v>
      </c>
      <c r="AE59" s="65">
        <v>23</v>
      </c>
      <c r="AF59" s="66">
        <v>17</v>
      </c>
      <c r="AG59" s="64">
        <v>40</v>
      </c>
      <c r="AH59" s="65">
        <v>28</v>
      </c>
      <c r="AI59" s="66">
        <v>35</v>
      </c>
      <c r="AJ59" s="64">
        <v>63</v>
      </c>
      <c r="AK59" s="65">
        <v>23</v>
      </c>
      <c r="AL59" s="66">
        <v>21</v>
      </c>
      <c r="AM59" s="64">
        <v>44</v>
      </c>
      <c r="AN59" s="65">
        <v>17</v>
      </c>
      <c r="AO59" s="66">
        <v>13</v>
      </c>
      <c r="AP59" s="64">
        <v>30</v>
      </c>
      <c r="AQ59" s="65">
        <v>46</v>
      </c>
      <c r="AR59" s="66">
        <v>49</v>
      </c>
      <c r="AS59" s="64">
        <v>95</v>
      </c>
      <c r="AT59" s="65">
        <v>40</v>
      </c>
      <c r="AU59" s="66">
        <v>32</v>
      </c>
      <c r="AV59" s="64">
        <v>72</v>
      </c>
      <c r="AW59" s="65">
        <v>19</v>
      </c>
      <c r="AX59" s="66">
        <v>21</v>
      </c>
      <c r="AY59" s="64">
        <v>40</v>
      </c>
      <c r="AZ59" s="65">
        <v>24</v>
      </c>
      <c r="BA59" s="66">
        <v>22</v>
      </c>
      <c r="BB59" s="64">
        <v>46</v>
      </c>
      <c r="BC59" s="65">
        <v>14</v>
      </c>
      <c r="BD59" s="66">
        <v>8</v>
      </c>
      <c r="BE59" s="64">
        <v>22</v>
      </c>
      <c r="BF59" s="65">
        <v>8</v>
      </c>
      <c r="BG59" s="66">
        <v>5</v>
      </c>
      <c r="BH59" s="64">
        <v>13</v>
      </c>
      <c r="BI59" s="65">
        <v>5</v>
      </c>
      <c r="BJ59" s="66">
        <v>1</v>
      </c>
      <c r="BK59" s="64">
        <v>6</v>
      </c>
      <c r="BL59" s="65">
        <v>2</v>
      </c>
      <c r="BM59" s="66">
        <v>3</v>
      </c>
      <c r="BN59" s="64">
        <v>5</v>
      </c>
      <c r="BO59" s="65"/>
      <c r="BP59" s="66"/>
      <c r="BQ59" s="64"/>
      <c r="BR59" s="65">
        <v>2</v>
      </c>
      <c r="BS59" s="66">
        <v>3</v>
      </c>
      <c r="BT59" s="64">
        <v>5</v>
      </c>
      <c r="BU59" s="65">
        <v>3</v>
      </c>
      <c r="BV59" s="66">
        <v>1</v>
      </c>
      <c r="BW59" s="64">
        <v>4</v>
      </c>
      <c r="BX59" s="65">
        <v>17</v>
      </c>
      <c r="BY59" s="66">
        <v>19</v>
      </c>
      <c r="BZ59" s="64">
        <v>36</v>
      </c>
    </row>
    <row r="60" spans="27:78" x14ac:dyDescent="0.15">
      <c r="AA60" s="73">
        <v>46</v>
      </c>
      <c r="AB60" s="74">
        <f t="shared" si="1"/>
        <v>268</v>
      </c>
      <c r="AC60" s="75">
        <f t="shared" si="1"/>
        <v>263</v>
      </c>
      <c r="AD60" s="76">
        <f t="shared" si="1"/>
        <v>531</v>
      </c>
      <c r="AE60" s="77">
        <v>28</v>
      </c>
      <c r="AF60" s="78">
        <v>23</v>
      </c>
      <c r="AG60" s="76">
        <v>51</v>
      </c>
      <c r="AH60" s="77">
        <v>30</v>
      </c>
      <c r="AI60" s="78">
        <v>36</v>
      </c>
      <c r="AJ60" s="76">
        <v>66</v>
      </c>
      <c r="AK60" s="77">
        <v>29</v>
      </c>
      <c r="AL60" s="78">
        <v>18</v>
      </c>
      <c r="AM60" s="76">
        <v>47</v>
      </c>
      <c r="AN60" s="77">
        <v>20</v>
      </c>
      <c r="AO60" s="78">
        <v>15</v>
      </c>
      <c r="AP60" s="76">
        <v>35</v>
      </c>
      <c r="AQ60" s="77">
        <v>57</v>
      </c>
      <c r="AR60" s="78">
        <v>51</v>
      </c>
      <c r="AS60" s="76">
        <v>108</v>
      </c>
      <c r="AT60" s="77">
        <v>30</v>
      </c>
      <c r="AU60" s="78">
        <v>45</v>
      </c>
      <c r="AV60" s="76">
        <v>75</v>
      </c>
      <c r="AW60" s="77">
        <v>16</v>
      </c>
      <c r="AX60" s="78">
        <v>11</v>
      </c>
      <c r="AY60" s="76">
        <v>27</v>
      </c>
      <c r="AZ60" s="77">
        <v>16</v>
      </c>
      <c r="BA60" s="78">
        <v>16</v>
      </c>
      <c r="BB60" s="76">
        <v>32</v>
      </c>
      <c r="BC60" s="77">
        <v>8</v>
      </c>
      <c r="BD60" s="78">
        <v>18</v>
      </c>
      <c r="BE60" s="76">
        <v>26</v>
      </c>
      <c r="BF60" s="77">
        <v>5</v>
      </c>
      <c r="BG60" s="78">
        <v>6</v>
      </c>
      <c r="BH60" s="76">
        <v>11</v>
      </c>
      <c r="BI60" s="77">
        <v>6</v>
      </c>
      <c r="BJ60" s="78">
        <v>1</v>
      </c>
      <c r="BK60" s="76">
        <v>7</v>
      </c>
      <c r="BL60" s="77">
        <v>1</v>
      </c>
      <c r="BM60" s="78">
        <v>4</v>
      </c>
      <c r="BN60" s="76">
        <v>5</v>
      </c>
      <c r="BO60" s="77"/>
      <c r="BP60" s="78">
        <v>1</v>
      </c>
      <c r="BQ60" s="76">
        <v>1</v>
      </c>
      <c r="BR60" s="77">
        <v>6</v>
      </c>
      <c r="BS60" s="78">
        <v>3</v>
      </c>
      <c r="BT60" s="76">
        <v>9</v>
      </c>
      <c r="BU60" s="77">
        <v>6</v>
      </c>
      <c r="BV60" s="78">
        <v>3</v>
      </c>
      <c r="BW60" s="76">
        <v>9</v>
      </c>
      <c r="BX60" s="77">
        <v>10</v>
      </c>
      <c r="BY60" s="78">
        <v>12</v>
      </c>
      <c r="BZ60" s="76">
        <v>22</v>
      </c>
    </row>
    <row r="61" spans="27:78" x14ac:dyDescent="0.15">
      <c r="AA61" s="73">
        <v>47</v>
      </c>
      <c r="AB61" s="74">
        <f t="shared" si="1"/>
        <v>317</v>
      </c>
      <c r="AC61" s="75">
        <f t="shared" si="1"/>
        <v>301</v>
      </c>
      <c r="AD61" s="76">
        <f t="shared" si="1"/>
        <v>618</v>
      </c>
      <c r="AE61" s="77">
        <v>24</v>
      </c>
      <c r="AF61" s="78">
        <v>31</v>
      </c>
      <c r="AG61" s="76">
        <v>55</v>
      </c>
      <c r="AH61" s="77">
        <v>37</v>
      </c>
      <c r="AI61" s="78">
        <v>37</v>
      </c>
      <c r="AJ61" s="76">
        <v>74</v>
      </c>
      <c r="AK61" s="77">
        <v>31</v>
      </c>
      <c r="AL61" s="78">
        <v>23</v>
      </c>
      <c r="AM61" s="76">
        <v>54</v>
      </c>
      <c r="AN61" s="77">
        <v>27</v>
      </c>
      <c r="AO61" s="78">
        <v>29</v>
      </c>
      <c r="AP61" s="76">
        <v>56</v>
      </c>
      <c r="AQ61" s="77">
        <v>68</v>
      </c>
      <c r="AR61" s="78">
        <v>52</v>
      </c>
      <c r="AS61" s="76">
        <v>120</v>
      </c>
      <c r="AT61" s="77">
        <v>39</v>
      </c>
      <c r="AU61" s="78">
        <v>31</v>
      </c>
      <c r="AV61" s="76">
        <v>70</v>
      </c>
      <c r="AW61" s="77">
        <v>16</v>
      </c>
      <c r="AX61" s="78">
        <v>21</v>
      </c>
      <c r="AY61" s="76">
        <v>37</v>
      </c>
      <c r="AZ61" s="77">
        <v>19</v>
      </c>
      <c r="BA61" s="78">
        <v>26</v>
      </c>
      <c r="BB61" s="76">
        <v>45</v>
      </c>
      <c r="BC61" s="77">
        <v>17</v>
      </c>
      <c r="BD61" s="78">
        <v>9</v>
      </c>
      <c r="BE61" s="76">
        <v>26</v>
      </c>
      <c r="BF61" s="77">
        <v>7</v>
      </c>
      <c r="BG61" s="78">
        <v>7</v>
      </c>
      <c r="BH61" s="76">
        <v>14</v>
      </c>
      <c r="BI61" s="77">
        <v>4</v>
      </c>
      <c r="BJ61" s="78">
        <v>3</v>
      </c>
      <c r="BK61" s="76">
        <v>7</v>
      </c>
      <c r="BL61" s="77">
        <v>1</v>
      </c>
      <c r="BM61" s="78">
        <v>1</v>
      </c>
      <c r="BN61" s="76">
        <v>2</v>
      </c>
      <c r="BO61" s="77"/>
      <c r="BP61" s="78">
        <v>1</v>
      </c>
      <c r="BQ61" s="76">
        <v>1</v>
      </c>
      <c r="BR61" s="77">
        <v>1</v>
      </c>
      <c r="BS61" s="78">
        <v>3</v>
      </c>
      <c r="BT61" s="76">
        <v>4</v>
      </c>
      <c r="BU61" s="77">
        <v>5</v>
      </c>
      <c r="BV61" s="78">
        <v>4</v>
      </c>
      <c r="BW61" s="76">
        <v>9</v>
      </c>
      <c r="BX61" s="77">
        <v>21</v>
      </c>
      <c r="BY61" s="78">
        <v>23</v>
      </c>
      <c r="BZ61" s="76">
        <v>44</v>
      </c>
    </row>
    <row r="62" spans="27:78" x14ac:dyDescent="0.15">
      <c r="AA62" s="73">
        <v>48</v>
      </c>
      <c r="AB62" s="74">
        <f t="shared" si="1"/>
        <v>345</v>
      </c>
      <c r="AC62" s="75">
        <f t="shared" si="1"/>
        <v>306</v>
      </c>
      <c r="AD62" s="76">
        <f t="shared" si="1"/>
        <v>651</v>
      </c>
      <c r="AE62" s="77">
        <v>32</v>
      </c>
      <c r="AF62" s="78">
        <v>22</v>
      </c>
      <c r="AG62" s="76">
        <v>54</v>
      </c>
      <c r="AH62" s="77">
        <v>50</v>
      </c>
      <c r="AI62" s="78">
        <v>39</v>
      </c>
      <c r="AJ62" s="76">
        <v>89</v>
      </c>
      <c r="AK62" s="77">
        <v>27</v>
      </c>
      <c r="AL62" s="78">
        <v>40</v>
      </c>
      <c r="AM62" s="76">
        <v>67</v>
      </c>
      <c r="AN62" s="77">
        <v>29</v>
      </c>
      <c r="AO62" s="78">
        <v>24</v>
      </c>
      <c r="AP62" s="76">
        <v>53</v>
      </c>
      <c r="AQ62" s="77">
        <v>61</v>
      </c>
      <c r="AR62" s="78">
        <v>57</v>
      </c>
      <c r="AS62" s="76">
        <v>118</v>
      </c>
      <c r="AT62" s="77">
        <v>40</v>
      </c>
      <c r="AU62" s="78">
        <v>38</v>
      </c>
      <c r="AV62" s="76">
        <v>78</v>
      </c>
      <c r="AW62" s="77">
        <v>22</v>
      </c>
      <c r="AX62" s="78">
        <v>11</v>
      </c>
      <c r="AY62" s="76">
        <v>33</v>
      </c>
      <c r="AZ62" s="77">
        <v>29</v>
      </c>
      <c r="BA62" s="78">
        <v>25</v>
      </c>
      <c r="BB62" s="76">
        <v>54</v>
      </c>
      <c r="BC62" s="77">
        <v>16</v>
      </c>
      <c r="BD62" s="78">
        <v>19</v>
      </c>
      <c r="BE62" s="76">
        <v>35</v>
      </c>
      <c r="BF62" s="77">
        <v>9</v>
      </c>
      <c r="BG62" s="78">
        <v>4</v>
      </c>
      <c r="BH62" s="76">
        <v>13</v>
      </c>
      <c r="BI62" s="77">
        <v>2</v>
      </c>
      <c r="BJ62" s="78">
        <v>1</v>
      </c>
      <c r="BK62" s="76">
        <v>3</v>
      </c>
      <c r="BL62" s="77">
        <v>1</v>
      </c>
      <c r="BM62" s="78">
        <v>5</v>
      </c>
      <c r="BN62" s="76">
        <v>6</v>
      </c>
      <c r="BO62" s="77">
        <v>2</v>
      </c>
      <c r="BP62" s="78"/>
      <c r="BQ62" s="76">
        <v>2</v>
      </c>
      <c r="BR62" s="77">
        <v>1</v>
      </c>
      <c r="BS62" s="78">
        <v>3</v>
      </c>
      <c r="BT62" s="76">
        <v>4</v>
      </c>
      <c r="BU62" s="77">
        <v>9</v>
      </c>
      <c r="BV62" s="78">
        <v>4</v>
      </c>
      <c r="BW62" s="76">
        <v>13</v>
      </c>
      <c r="BX62" s="77">
        <v>15</v>
      </c>
      <c r="BY62" s="78">
        <v>14</v>
      </c>
      <c r="BZ62" s="76">
        <v>29</v>
      </c>
    </row>
    <row r="63" spans="27:78" x14ac:dyDescent="0.15">
      <c r="AA63" s="73">
        <v>49</v>
      </c>
      <c r="AB63" s="74">
        <f t="shared" si="1"/>
        <v>333</v>
      </c>
      <c r="AC63" s="75">
        <f t="shared" si="1"/>
        <v>343</v>
      </c>
      <c r="AD63" s="76">
        <f t="shared" si="1"/>
        <v>676</v>
      </c>
      <c r="AE63" s="77">
        <v>33</v>
      </c>
      <c r="AF63" s="78">
        <v>40</v>
      </c>
      <c r="AG63" s="76">
        <v>73</v>
      </c>
      <c r="AH63" s="77">
        <v>49</v>
      </c>
      <c r="AI63" s="78">
        <v>59</v>
      </c>
      <c r="AJ63" s="76">
        <v>108</v>
      </c>
      <c r="AK63" s="77">
        <v>22</v>
      </c>
      <c r="AL63" s="78">
        <v>20</v>
      </c>
      <c r="AM63" s="76">
        <v>42</v>
      </c>
      <c r="AN63" s="77">
        <v>23</v>
      </c>
      <c r="AO63" s="78">
        <v>18</v>
      </c>
      <c r="AP63" s="76">
        <v>41</v>
      </c>
      <c r="AQ63" s="77">
        <v>57</v>
      </c>
      <c r="AR63" s="78">
        <v>65</v>
      </c>
      <c r="AS63" s="76">
        <v>122</v>
      </c>
      <c r="AT63" s="77">
        <v>35</v>
      </c>
      <c r="AU63" s="78">
        <v>38</v>
      </c>
      <c r="AV63" s="76">
        <v>73</v>
      </c>
      <c r="AW63" s="77">
        <v>19</v>
      </c>
      <c r="AX63" s="78">
        <v>18</v>
      </c>
      <c r="AY63" s="76">
        <v>37</v>
      </c>
      <c r="AZ63" s="77">
        <v>21</v>
      </c>
      <c r="BA63" s="78">
        <v>30</v>
      </c>
      <c r="BB63" s="76">
        <v>51</v>
      </c>
      <c r="BC63" s="77">
        <v>25</v>
      </c>
      <c r="BD63" s="78">
        <v>18</v>
      </c>
      <c r="BE63" s="76">
        <v>43</v>
      </c>
      <c r="BF63" s="77">
        <v>12</v>
      </c>
      <c r="BG63" s="78">
        <v>5</v>
      </c>
      <c r="BH63" s="76">
        <v>17</v>
      </c>
      <c r="BI63" s="77">
        <v>3</v>
      </c>
      <c r="BJ63" s="78">
        <v>2</v>
      </c>
      <c r="BK63" s="76">
        <v>5</v>
      </c>
      <c r="BL63" s="77">
        <v>3</v>
      </c>
      <c r="BM63" s="78">
        <v>2</v>
      </c>
      <c r="BN63" s="76">
        <v>5</v>
      </c>
      <c r="BO63" s="77">
        <v>1</v>
      </c>
      <c r="BP63" s="78">
        <v>2</v>
      </c>
      <c r="BQ63" s="76">
        <v>3</v>
      </c>
      <c r="BR63" s="77">
        <v>2</v>
      </c>
      <c r="BS63" s="78">
        <v>2</v>
      </c>
      <c r="BT63" s="76">
        <v>4</v>
      </c>
      <c r="BU63" s="77">
        <v>4</v>
      </c>
      <c r="BV63" s="78">
        <v>5</v>
      </c>
      <c r="BW63" s="76">
        <v>9</v>
      </c>
      <c r="BX63" s="77">
        <v>24</v>
      </c>
      <c r="BY63" s="78">
        <v>19</v>
      </c>
      <c r="BZ63" s="76">
        <v>43</v>
      </c>
    </row>
    <row r="64" spans="27:78" x14ac:dyDescent="0.15">
      <c r="AA64" s="86" t="str">
        <f>FIXED(AA59,0)&amp;" ～ "&amp;FIXED(AA63,0)&amp;" 小計"</f>
        <v>45 ～ 49 小計</v>
      </c>
      <c r="AB64" s="87">
        <f t="shared" si="1"/>
        <v>1534</v>
      </c>
      <c r="AC64" s="88">
        <f t="shared" si="1"/>
        <v>1463</v>
      </c>
      <c r="AD64" s="89">
        <f t="shared" si="1"/>
        <v>2997</v>
      </c>
      <c r="AE64" s="87">
        <v>140</v>
      </c>
      <c r="AF64" s="88">
        <v>133</v>
      </c>
      <c r="AG64" s="89">
        <v>273</v>
      </c>
      <c r="AH64" s="87">
        <v>194</v>
      </c>
      <c r="AI64" s="88">
        <v>206</v>
      </c>
      <c r="AJ64" s="89">
        <v>400</v>
      </c>
      <c r="AK64" s="87">
        <v>132</v>
      </c>
      <c r="AL64" s="88">
        <v>122</v>
      </c>
      <c r="AM64" s="89">
        <v>254</v>
      </c>
      <c r="AN64" s="87">
        <v>116</v>
      </c>
      <c r="AO64" s="88">
        <v>99</v>
      </c>
      <c r="AP64" s="89">
        <v>215</v>
      </c>
      <c r="AQ64" s="87">
        <v>289</v>
      </c>
      <c r="AR64" s="88">
        <v>274</v>
      </c>
      <c r="AS64" s="89">
        <v>563</v>
      </c>
      <c r="AT64" s="87">
        <v>184</v>
      </c>
      <c r="AU64" s="88">
        <v>184</v>
      </c>
      <c r="AV64" s="89">
        <v>368</v>
      </c>
      <c r="AW64" s="87">
        <v>92</v>
      </c>
      <c r="AX64" s="88">
        <v>82</v>
      </c>
      <c r="AY64" s="89">
        <v>174</v>
      </c>
      <c r="AZ64" s="87">
        <v>109</v>
      </c>
      <c r="BA64" s="88">
        <v>119</v>
      </c>
      <c r="BB64" s="89">
        <v>228</v>
      </c>
      <c r="BC64" s="87">
        <v>80</v>
      </c>
      <c r="BD64" s="88">
        <v>72</v>
      </c>
      <c r="BE64" s="89">
        <v>152</v>
      </c>
      <c r="BF64" s="87">
        <v>41</v>
      </c>
      <c r="BG64" s="88">
        <v>27</v>
      </c>
      <c r="BH64" s="89">
        <v>68</v>
      </c>
      <c r="BI64" s="87">
        <v>20</v>
      </c>
      <c r="BJ64" s="88">
        <v>8</v>
      </c>
      <c r="BK64" s="89">
        <v>28</v>
      </c>
      <c r="BL64" s="87">
        <v>8</v>
      </c>
      <c r="BM64" s="88">
        <v>15</v>
      </c>
      <c r="BN64" s="89">
        <v>23</v>
      </c>
      <c r="BO64" s="87">
        <v>3</v>
      </c>
      <c r="BP64" s="88">
        <v>4</v>
      </c>
      <c r="BQ64" s="89">
        <v>7</v>
      </c>
      <c r="BR64" s="87">
        <v>12</v>
      </c>
      <c r="BS64" s="88">
        <v>14</v>
      </c>
      <c r="BT64" s="89">
        <v>26</v>
      </c>
      <c r="BU64" s="87">
        <v>27</v>
      </c>
      <c r="BV64" s="88">
        <v>17</v>
      </c>
      <c r="BW64" s="89">
        <v>44</v>
      </c>
      <c r="BX64" s="87">
        <v>87</v>
      </c>
      <c r="BY64" s="88">
        <v>87</v>
      </c>
      <c r="BZ64" s="89">
        <v>174</v>
      </c>
    </row>
    <row r="65" spans="27:78" x14ac:dyDescent="0.15">
      <c r="AA65" s="73">
        <v>50</v>
      </c>
      <c r="AB65" s="62">
        <f t="shared" si="1"/>
        <v>324</v>
      </c>
      <c r="AC65" s="63">
        <f t="shared" si="1"/>
        <v>302</v>
      </c>
      <c r="AD65" s="64">
        <f t="shared" si="1"/>
        <v>626</v>
      </c>
      <c r="AE65" s="65">
        <v>30</v>
      </c>
      <c r="AF65" s="66">
        <v>28</v>
      </c>
      <c r="AG65" s="64">
        <v>58</v>
      </c>
      <c r="AH65" s="65">
        <v>46</v>
      </c>
      <c r="AI65" s="66">
        <v>33</v>
      </c>
      <c r="AJ65" s="64">
        <v>79</v>
      </c>
      <c r="AK65" s="65">
        <v>39</v>
      </c>
      <c r="AL65" s="66">
        <v>36</v>
      </c>
      <c r="AM65" s="64">
        <v>75</v>
      </c>
      <c r="AN65" s="65">
        <v>26</v>
      </c>
      <c r="AO65" s="66">
        <v>24</v>
      </c>
      <c r="AP65" s="64">
        <v>50</v>
      </c>
      <c r="AQ65" s="65">
        <v>52</v>
      </c>
      <c r="AR65" s="66">
        <v>57</v>
      </c>
      <c r="AS65" s="64">
        <v>109</v>
      </c>
      <c r="AT65" s="65">
        <v>35</v>
      </c>
      <c r="AU65" s="66">
        <v>43</v>
      </c>
      <c r="AV65" s="64">
        <v>78</v>
      </c>
      <c r="AW65" s="65">
        <v>20</v>
      </c>
      <c r="AX65" s="66">
        <v>11</v>
      </c>
      <c r="AY65" s="64">
        <v>31</v>
      </c>
      <c r="AZ65" s="65">
        <v>22</v>
      </c>
      <c r="BA65" s="66">
        <v>23</v>
      </c>
      <c r="BB65" s="64">
        <v>45</v>
      </c>
      <c r="BC65" s="65">
        <v>14</v>
      </c>
      <c r="BD65" s="66">
        <v>13</v>
      </c>
      <c r="BE65" s="64">
        <v>27</v>
      </c>
      <c r="BF65" s="65">
        <v>8</v>
      </c>
      <c r="BG65" s="66">
        <v>5</v>
      </c>
      <c r="BH65" s="64">
        <v>13</v>
      </c>
      <c r="BI65" s="65">
        <v>5</v>
      </c>
      <c r="BJ65" s="66">
        <v>4</v>
      </c>
      <c r="BK65" s="64">
        <v>9</v>
      </c>
      <c r="BL65" s="65"/>
      <c r="BM65" s="66">
        <v>1</v>
      </c>
      <c r="BN65" s="64">
        <v>1</v>
      </c>
      <c r="BO65" s="65">
        <v>1</v>
      </c>
      <c r="BP65" s="66">
        <v>1</v>
      </c>
      <c r="BQ65" s="64">
        <v>2</v>
      </c>
      <c r="BR65" s="65">
        <v>2</v>
      </c>
      <c r="BS65" s="66">
        <v>3</v>
      </c>
      <c r="BT65" s="64">
        <v>5</v>
      </c>
      <c r="BU65" s="65">
        <v>8</v>
      </c>
      <c r="BV65" s="66">
        <v>1</v>
      </c>
      <c r="BW65" s="64">
        <v>9</v>
      </c>
      <c r="BX65" s="65">
        <v>16</v>
      </c>
      <c r="BY65" s="66">
        <v>19</v>
      </c>
      <c r="BZ65" s="64">
        <v>35</v>
      </c>
    </row>
    <row r="66" spans="27:78" x14ac:dyDescent="0.15">
      <c r="AA66" s="73">
        <v>51</v>
      </c>
      <c r="AB66" s="74">
        <f t="shared" si="1"/>
        <v>331</v>
      </c>
      <c r="AC66" s="75">
        <f t="shared" si="1"/>
        <v>284</v>
      </c>
      <c r="AD66" s="76">
        <f t="shared" si="1"/>
        <v>615</v>
      </c>
      <c r="AE66" s="77">
        <v>30</v>
      </c>
      <c r="AF66" s="78">
        <v>25</v>
      </c>
      <c r="AG66" s="76">
        <v>55</v>
      </c>
      <c r="AH66" s="77">
        <v>37</v>
      </c>
      <c r="AI66" s="78">
        <v>38</v>
      </c>
      <c r="AJ66" s="76">
        <v>75</v>
      </c>
      <c r="AK66" s="77">
        <v>28</v>
      </c>
      <c r="AL66" s="78">
        <v>28</v>
      </c>
      <c r="AM66" s="76">
        <v>56</v>
      </c>
      <c r="AN66" s="77">
        <v>18</v>
      </c>
      <c r="AO66" s="78">
        <v>19</v>
      </c>
      <c r="AP66" s="76">
        <v>37</v>
      </c>
      <c r="AQ66" s="77">
        <v>64</v>
      </c>
      <c r="AR66" s="78">
        <v>46</v>
      </c>
      <c r="AS66" s="76">
        <v>110</v>
      </c>
      <c r="AT66" s="77">
        <v>53</v>
      </c>
      <c r="AU66" s="78">
        <v>42</v>
      </c>
      <c r="AV66" s="76">
        <v>95</v>
      </c>
      <c r="AW66" s="77">
        <v>17</v>
      </c>
      <c r="AX66" s="78">
        <v>18</v>
      </c>
      <c r="AY66" s="76">
        <v>35</v>
      </c>
      <c r="AZ66" s="77">
        <v>33</v>
      </c>
      <c r="BA66" s="78">
        <v>25</v>
      </c>
      <c r="BB66" s="76">
        <v>58</v>
      </c>
      <c r="BC66" s="77">
        <v>7</v>
      </c>
      <c r="BD66" s="78">
        <v>15</v>
      </c>
      <c r="BE66" s="76">
        <v>22</v>
      </c>
      <c r="BF66" s="77">
        <v>10</v>
      </c>
      <c r="BG66" s="78">
        <v>2</v>
      </c>
      <c r="BH66" s="76">
        <v>12</v>
      </c>
      <c r="BI66" s="77">
        <v>4</v>
      </c>
      <c r="BJ66" s="78">
        <v>3</v>
      </c>
      <c r="BK66" s="76">
        <v>7</v>
      </c>
      <c r="BL66" s="77">
        <v>2</v>
      </c>
      <c r="BM66" s="78"/>
      <c r="BN66" s="76">
        <v>2</v>
      </c>
      <c r="BO66" s="77">
        <v>1</v>
      </c>
      <c r="BP66" s="78">
        <v>1</v>
      </c>
      <c r="BQ66" s="76">
        <v>2</v>
      </c>
      <c r="BR66" s="77">
        <v>5</v>
      </c>
      <c r="BS66" s="78">
        <v>6</v>
      </c>
      <c r="BT66" s="76">
        <v>11</v>
      </c>
      <c r="BU66" s="77">
        <v>7</v>
      </c>
      <c r="BV66" s="78">
        <v>4</v>
      </c>
      <c r="BW66" s="76">
        <v>11</v>
      </c>
      <c r="BX66" s="77">
        <v>15</v>
      </c>
      <c r="BY66" s="78">
        <v>12</v>
      </c>
      <c r="BZ66" s="76">
        <v>27</v>
      </c>
    </row>
    <row r="67" spans="27:78" x14ac:dyDescent="0.15">
      <c r="AA67" s="73">
        <v>52</v>
      </c>
      <c r="AB67" s="74">
        <f t="shared" si="1"/>
        <v>348</v>
      </c>
      <c r="AC67" s="75">
        <f t="shared" si="1"/>
        <v>290</v>
      </c>
      <c r="AD67" s="76">
        <f t="shared" si="1"/>
        <v>638</v>
      </c>
      <c r="AE67" s="77">
        <v>35</v>
      </c>
      <c r="AF67" s="78">
        <v>24</v>
      </c>
      <c r="AG67" s="76">
        <v>59</v>
      </c>
      <c r="AH67" s="77">
        <v>43</v>
      </c>
      <c r="AI67" s="78">
        <v>43</v>
      </c>
      <c r="AJ67" s="76">
        <v>86</v>
      </c>
      <c r="AK67" s="77">
        <v>33</v>
      </c>
      <c r="AL67" s="78">
        <v>26</v>
      </c>
      <c r="AM67" s="76">
        <v>59</v>
      </c>
      <c r="AN67" s="77">
        <v>18</v>
      </c>
      <c r="AO67" s="78">
        <v>9</v>
      </c>
      <c r="AP67" s="76">
        <v>27</v>
      </c>
      <c r="AQ67" s="77">
        <v>69</v>
      </c>
      <c r="AR67" s="78">
        <v>64</v>
      </c>
      <c r="AS67" s="76">
        <v>133</v>
      </c>
      <c r="AT67" s="77">
        <v>41</v>
      </c>
      <c r="AU67" s="78">
        <v>36</v>
      </c>
      <c r="AV67" s="76">
        <v>77</v>
      </c>
      <c r="AW67" s="77">
        <v>20</v>
      </c>
      <c r="AX67" s="78">
        <v>16</v>
      </c>
      <c r="AY67" s="76">
        <v>36</v>
      </c>
      <c r="AZ67" s="77">
        <v>26</v>
      </c>
      <c r="BA67" s="78">
        <v>18</v>
      </c>
      <c r="BB67" s="76">
        <v>44</v>
      </c>
      <c r="BC67" s="77">
        <v>16</v>
      </c>
      <c r="BD67" s="78">
        <v>17</v>
      </c>
      <c r="BE67" s="76">
        <v>33</v>
      </c>
      <c r="BF67" s="77">
        <v>7</v>
      </c>
      <c r="BG67" s="78">
        <v>7</v>
      </c>
      <c r="BH67" s="76">
        <v>14</v>
      </c>
      <c r="BI67" s="77">
        <v>3</v>
      </c>
      <c r="BJ67" s="78">
        <v>2</v>
      </c>
      <c r="BK67" s="76">
        <v>5</v>
      </c>
      <c r="BL67" s="77">
        <v>1</v>
      </c>
      <c r="BM67" s="78">
        <v>1</v>
      </c>
      <c r="BN67" s="76">
        <v>2</v>
      </c>
      <c r="BO67" s="77">
        <v>2</v>
      </c>
      <c r="BP67" s="78"/>
      <c r="BQ67" s="76">
        <v>2</v>
      </c>
      <c r="BR67" s="77">
        <v>7</v>
      </c>
      <c r="BS67" s="78">
        <v>3</v>
      </c>
      <c r="BT67" s="76">
        <v>10</v>
      </c>
      <c r="BU67" s="77">
        <v>5</v>
      </c>
      <c r="BV67" s="78">
        <v>9</v>
      </c>
      <c r="BW67" s="76">
        <v>14</v>
      </c>
      <c r="BX67" s="77">
        <v>22</v>
      </c>
      <c r="BY67" s="78">
        <v>15</v>
      </c>
      <c r="BZ67" s="76">
        <v>37</v>
      </c>
    </row>
    <row r="68" spans="27:78" x14ac:dyDescent="0.15">
      <c r="AA68" s="73">
        <v>53</v>
      </c>
      <c r="AB68" s="74">
        <f t="shared" si="1"/>
        <v>299</v>
      </c>
      <c r="AC68" s="75">
        <f t="shared" si="1"/>
        <v>274</v>
      </c>
      <c r="AD68" s="76">
        <f t="shared" si="1"/>
        <v>573</v>
      </c>
      <c r="AE68" s="77">
        <v>31</v>
      </c>
      <c r="AF68" s="78">
        <v>24</v>
      </c>
      <c r="AG68" s="76">
        <v>55</v>
      </c>
      <c r="AH68" s="77">
        <v>43</v>
      </c>
      <c r="AI68" s="78">
        <v>37</v>
      </c>
      <c r="AJ68" s="76">
        <v>80</v>
      </c>
      <c r="AK68" s="77">
        <v>28</v>
      </c>
      <c r="AL68" s="78">
        <v>19</v>
      </c>
      <c r="AM68" s="76">
        <v>47</v>
      </c>
      <c r="AN68" s="77">
        <v>20</v>
      </c>
      <c r="AO68" s="78">
        <v>18</v>
      </c>
      <c r="AP68" s="76">
        <v>38</v>
      </c>
      <c r="AQ68" s="77">
        <v>48</v>
      </c>
      <c r="AR68" s="78">
        <v>57</v>
      </c>
      <c r="AS68" s="76">
        <v>105</v>
      </c>
      <c r="AT68" s="77">
        <v>42</v>
      </c>
      <c r="AU68" s="78">
        <v>35</v>
      </c>
      <c r="AV68" s="76">
        <v>77</v>
      </c>
      <c r="AW68" s="77">
        <v>9</v>
      </c>
      <c r="AX68" s="78">
        <v>12</v>
      </c>
      <c r="AY68" s="76">
        <v>21</v>
      </c>
      <c r="AZ68" s="77">
        <v>17</v>
      </c>
      <c r="BA68" s="78">
        <v>16</v>
      </c>
      <c r="BB68" s="76">
        <v>33</v>
      </c>
      <c r="BC68" s="77">
        <v>11</v>
      </c>
      <c r="BD68" s="78">
        <v>14</v>
      </c>
      <c r="BE68" s="76">
        <v>25</v>
      </c>
      <c r="BF68" s="77">
        <v>11</v>
      </c>
      <c r="BG68" s="78">
        <v>13</v>
      </c>
      <c r="BH68" s="76">
        <v>24</v>
      </c>
      <c r="BI68" s="77">
        <v>4</v>
      </c>
      <c r="BJ68" s="78">
        <v>4</v>
      </c>
      <c r="BK68" s="76">
        <v>8</v>
      </c>
      <c r="BL68" s="77">
        <v>1</v>
      </c>
      <c r="BM68" s="78">
        <v>1</v>
      </c>
      <c r="BN68" s="76">
        <v>2</v>
      </c>
      <c r="BO68" s="77">
        <v>3</v>
      </c>
      <c r="BP68" s="78"/>
      <c r="BQ68" s="76">
        <v>3</v>
      </c>
      <c r="BR68" s="77">
        <v>5</v>
      </c>
      <c r="BS68" s="78">
        <v>3</v>
      </c>
      <c r="BT68" s="76">
        <v>8</v>
      </c>
      <c r="BU68" s="77">
        <v>10</v>
      </c>
      <c r="BV68" s="78">
        <v>9</v>
      </c>
      <c r="BW68" s="76">
        <v>19</v>
      </c>
      <c r="BX68" s="77">
        <v>16</v>
      </c>
      <c r="BY68" s="78">
        <v>12</v>
      </c>
      <c r="BZ68" s="76">
        <v>28</v>
      </c>
    </row>
    <row r="69" spans="27:78" x14ac:dyDescent="0.15">
      <c r="AA69" s="73">
        <v>54</v>
      </c>
      <c r="AB69" s="74">
        <f t="shared" ref="AB69:AD100" si="2">+AE69+AH69+AK69+AN69+AQ69+AT69+AW69+AZ69+BC69+BF69+BI69+BL69+BO69+BR69+BU69+BX69</f>
        <v>256</v>
      </c>
      <c r="AC69" s="75">
        <f t="shared" si="2"/>
        <v>260</v>
      </c>
      <c r="AD69" s="76">
        <f t="shared" si="2"/>
        <v>516</v>
      </c>
      <c r="AE69" s="77">
        <v>19</v>
      </c>
      <c r="AF69" s="78">
        <v>13</v>
      </c>
      <c r="AG69" s="76">
        <v>32</v>
      </c>
      <c r="AH69" s="77">
        <v>37</v>
      </c>
      <c r="AI69" s="78">
        <v>37</v>
      </c>
      <c r="AJ69" s="76">
        <v>74</v>
      </c>
      <c r="AK69" s="77">
        <v>23</v>
      </c>
      <c r="AL69" s="78">
        <v>23</v>
      </c>
      <c r="AM69" s="76">
        <v>46</v>
      </c>
      <c r="AN69" s="77">
        <v>20</v>
      </c>
      <c r="AO69" s="78">
        <v>22</v>
      </c>
      <c r="AP69" s="76">
        <v>42</v>
      </c>
      <c r="AQ69" s="77">
        <v>42</v>
      </c>
      <c r="AR69" s="78">
        <v>29</v>
      </c>
      <c r="AS69" s="76">
        <v>71</v>
      </c>
      <c r="AT69" s="77">
        <v>41</v>
      </c>
      <c r="AU69" s="78">
        <v>44</v>
      </c>
      <c r="AV69" s="76">
        <v>85</v>
      </c>
      <c r="AW69" s="77">
        <v>13</v>
      </c>
      <c r="AX69" s="78">
        <v>17</v>
      </c>
      <c r="AY69" s="76">
        <v>30</v>
      </c>
      <c r="AZ69" s="77">
        <v>16</v>
      </c>
      <c r="BA69" s="78">
        <v>23</v>
      </c>
      <c r="BB69" s="76">
        <v>39</v>
      </c>
      <c r="BC69" s="77">
        <v>10</v>
      </c>
      <c r="BD69" s="78">
        <v>15</v>
      </c>
      <c r="BE69" s="76">
        <v>25</v>
      </c>
      <c r="BF69" s="77">
        <v>5</v>
      </c>
      <c r="BG69" s="78">
        <v>6</v>
      </c>
      <c r="BH69" s="76">
        <v>11</v>
      </c>
      <c r="BI69" s="77"/>
      <c r="BJ69" s="78">
        <v>2</v>
      </c>
      <c r="BK69" s="76">
        <v>2</v>
      </c>
      <c r="BL69" s="77">
        <v>3</v>
      </c>
      <c r="BM69" s="78">
        <v>1</v>
      </c>
      <c r="BN69" s="76">
        <v>4</v>
      </c>
      <c r="BO69" s="77">
        <v>1</v>
      </c>
      <c r="BP69" s="78">
        <v>1</v>
      </c>
      <c r="BQ69" s="76">
        <v>2</v>
      </c>
      <c r="BR69" s="77">
        <v>5</v>
      </c>
      <c r="BS69" s="78">
        <v>6</v>
      </c>
      <c r="BT69" s="76">
        <v>11</v>
      </c>
      <c r="BU69" s="77">
        <v>9</v>
      </c>
      <c r="BV69" s="78">
        <v>6</v>
      </c>
      <c r="BW69" s="76">
        <v>15</v>
      </c>
      <c r="BX69" s="77">
        <v>12</v>
      </c>
      <c r="BY69" s="78">
        <v>15</v>
      </c>
      <c r="BZ69" s="76">
        <v>27</v>
      </c>
    </row>
    <row r="70" spans="27:78" x14ac:dyDescent="0.15">
      <c r="AA70" s="86" t="str">
        <f>FIXED(AA65,0)&amp;" ～ "&amp;FIXED(AA69,0)&amp;" 小計"</f>
        <v>50 ～ 54 小計</v>
      </c>
      <c r="AB70" s="87">
        <f t="shared" si="2"/>
        <v>1558</v>
      </c>
      <c r="AC70" s="88">
        <f t="shared" si="2"/>
        <v>1410</v>
      </c>
      <c r="AD70" s="89">
        <f t="shared" si="2"/>
        <v>2968</v>
      </c>
      <c r="AE70" s="87">
        <v>145</v>
      </c>
      <c r="AF70" s="88">
        <v>114</v>
      </c>
      <c r="AG70" s="89">
        <v>259</v>
      </c>
      <c r="AH70" s="87">
        <v>206</v>
      </c>
      <c r="AI70" s="88">
        <v>188</v>
      </c>
      <c r="AJ70" s="89">
        <v>394</v>
      </c>
      <c r="AK70" s="87">
        <v>151</v>
      </c>
      <c r="AL70" s="88">
        <v>132</v>
      </c>
      <c r="AM70" s="89">
        <v>283</v>
      </c>
      <c r="AN70" s="87">
        <v>102</v>
      </c>
      <c r="AO70" s="88">
        <v>92</v>
      </c>
      <c r="AP70" s="89">
        <v>194</v>
      </c>
      <c r="AQ70" s="87">
        <v>275</v>
      </c>
      <c r="AR70" s="88">
        <v>253</v>
      </c>
      <c r="AS70" s="89">
        <v>528</v>
      </c>
      <c r="AT70" s="87">
        <v>212</v>
      </c>
      <c r="AU70" s="88">
        <v>200</v>
      </c>
      <c r="AV70" s="89">
        <v>412</v>
      </c>
      <c r="AW70" s="87">
        <v>79</v>
      </c>
      <c r="AX70" s="88">
        <v>74</v>
      </c>
      <c r="AY70" s="89">
        <v>153</v>
      </c>
      <c r="AZ70" s="87">
        <v>114</v>
      </c>
      <c r="BA70" s="88">
        <v>105</v>
      </c>
      <c r="BB70" s="89">
        <v>219</v>
      </c>
      <c r="BC70" s="87">
        <v>58</v>
      </c>
      <c r="BD70" s="88">
        <v>74</v>
      </c>
      <c r="BE70" s="89">
        <v>132</v>
      </c>
      <c r="BF70" s="87">
        <v>41</v>
      </c>
      <c r="BG70" s="88">
        <v>33</v>
      </c>
      <c r="BH70" s="89">
        <v>74</v>
      </c>
      <c r="BI70" s="87">
        <v>16</v>
      </c>
      <c r="BJ70" s="88">
        <v>15</v>
      </c>
      <c r="BK70" s="89">
        <v>31</v>
      </c>
      <c r="BL70" s="87">
        <v>7</v>
      </c>
      <c r="BM70" s="88">
        <v>4</v>
      </c>
      <c r="BN70" s="89">
        <v>11</v>
      </c>
      <c r="BO70" s="87">
        <v>8</v>
      </c>
      <c r="BP70" s="88">
        <v>3</v>
      </c>
      <c r="BQ70" s="89">
        <v>11</v>
      </c>
      <c r="BR70" s="87">
        <v>24</v>
      </c>
      <c r="BS70" s="88">
        <v>21</v>
      </c>
      <c r="BT70" s="89">
        <v>45</v>
      </c>
      <c r="BU70" s="87">
        <v>39</v>
      </c>
      <c r="BV70" s="88">
        <v>29</v>
      </c>
      <c r="BW70" s="89">
        <v>68</v>
      </c>
      <c r="BX70" s="87">
        <v>81</v>
      </c>
      <c r="BY70" s="88">
        <v>73</v>
      </c>
      <c r="BZ70" s="89">
        <v>154</v>
      </c>
    </row>
    <row r="71" spans="27:78" x14ac:dyDescent="0.15">
      <c r="AA71" s="73">
        <v>55</v>
      </c>
      <c r="AB71" s="62">
        <f t="shared" si="2"/>
        <v>250</v>
      </c>
      <c r="AC71" s="63">
        <f t="shared" si="2"/>
        <v>246</v>
      </c>
      <c r="AD71" s="64">
        <f t="shared" si="2"/>
        <v>496</v>
      </c>
      <c r="AE71" s="65">
        <v>26</v>
      </c>
      <c r="AF71" s="66">
        <v>21</v>
      </c>
      <c r="AG71" s="64">
        <v>47</v>
      </c>
      <c r="AH71" s="65">
        <v>29</v>
      </c>
      <c r="AI71" s="66">
        <v>34</v>
      </c>
      <c r="AJ71" s="64">
        <v>63</v>
      </c>
      <c r="AK71" s="65">
        <v>18</v>
      </c>
      <c r="AL71" s="66">
        <v>23</v>
      </c>
      <c r="AM71" s="64">
        <v>41</v>
      </c>
      <c r="AN71" s="65">
        <v>22</v>
      </c>
      <c r="AO71" s="66">
        <v>19</v>
      </c>
      <c r="AP71" s="64">
        <v>41</v>
      </c>
      <c r="AQ71" s="65">
        <v>41</v>
      </c>
      <c r="AR71" s="66">
        <v>47</v>
      </c>
      <c r="AS71" s="64">
        <v>88</v>
      </c>
      <c r="AT71" s="65">
        <v>29</v>
      </c>
      <c r="AU71" s="66">
        <v>29</v>
      </c>
      <c r="AV71" s="64">
        <v>58</v>
      </c>
      <c r="AW71" s="65">
        <v>12</v>
      </c>
      <c r="AX71" s="66">
        <v>15</v>
      </c>
      <c r="AY71" s="64">
        <v>27</v>
      </c>
      <c r="AZ71" s="65">
        <v>24</v>
      </c>
      <c r="BA71" s="66">
        <v>16</v>
      </c>
      <c r="BB71" s="64">
        <v>40</v>
      </c>
      <c r="BC71" s="65">
        <v>12</v>
      </c>
      <c r="BD71" s="66">
        <v>12</v>
      </c>
      <c r="BE71" s="64">
        <v>24</v>
      </c>
      <c r="BF71" s="65">
        <v>10</v>
      </c>
      <c r="BG71" s="66">
        <v>3</v>
      </c>
      <c r="BH71" s="64">
        <v>13</v>
      </c>
      <c r="BI71" s="65">
        <v>2</v>
      </c>
      <c r="BJ71" s="66">
        <v>2</v>
      </c>
      <c r="BK71" s="64">
        <v>4</v>
      </c>
      <c r="BL71" s="65">
        <v>5</v>
      </c>
      <c r="BM71" s="66">
        <v>5</v>
      </c>
      <c r="BN71" s="64">
        <v>10</v>
      </c>
      <c r="BO71" s="65">
        <v>1</v>
      </c>
      <c r="BP71" s="66">
        <v>1</v>
      </c>
      <c r="BQ71" s="64">
        <v>2</v>
      </c>
      <c r="BR71" s="65"/>
      <c r="BS71" s="66">
        <v>8</v>
      </c>
      <c r="BT71" s="64">
        <v>8</v>
      </c>
      <c r="BU71" s="65">
        <v>7</v>
      </c>
      <c r="BV71" s="66">
        <v>2</v>
      </c>
      <c r="BW71" s="64">
        <v>9</v>
      </c>
      <c r="BX71" s="65">
        <v>12</v>
      </c>
      <c r="BY71" s="66">
        <v>9</v>
      </c>
      <c r="BZ71" s="64">
        <v>21</v>
      </c>
    </row>
    <row r="72" spans="27:78" x14ac:dyDescent="0.15">
      <c r="AA72" s="73">
        <v>56</v>
      </c>
      <c r="AB72" s="74">
        <f t="shared" si="2"/>
        <v>213</v>
      </c>
      <c r="AC72" s="75">
        <f t="shared" si="2"/>
        <v>258</v>
      </c>
      <c r="AD72" s="76">
        <f t="shared" si="2"/>
        <v>471</v>
      </c>
      <c r="AE72" s="77">
        <v>23</v>
      </c>
      <c r="AF72" s="78">
        <v>25</v>
      </c>
      <c r="AG72" s="76">
        <v>48</v>
      </c>
      <c r="AH72" s="77">
        <v>22</v>
      </c>
      <c r="AI72" s="78">
        <v>39</v>
      </c>
      <c r="AJ72" s="76">
        <v>61</v>
      </c>
      <c r="AK72" s="77">
        <v>15</v>
      </c>
      <c r="AL72" s="78">
        <v>30</v>
      </c>
      <c r="AM72" s="76">
        <v>45</v>
      </c>
      <c r="AN72" s="77">
        <v>11</v>
      </c>
      <c r="AO72" s="78">
        <v>13</v>
      </c>
      <c r="AP72" s="76">
        <v>24</v>
      </c>
      <c r="AQ72" s="77">
        <v>37</v>
      </c>
      <c r="AR72" s="78">
        <v>39</v>
      </c>
      <c r="AS72" s="76">
        <v>76</v>
      </c>
      <c r="AT72" s="77">
        <v>31</v>
      </c>
      <c r="AU72" s="78">
        <v>35</v>
      </c>
      <c r="AV72" s="76">
        <v>66</v>
      </c>
      <c r="AW72" s="77">
        <v>18</v>
      </c>
      <c r="AX72" s="78">
        <v>15</v>
      </c>
      <c r="AY72" s="76">
        <v>33</v>
      </c>
      <c r="AZ72" s="77">
        <v>14</v>
      </c>
      <c r="BA72" s="78">
        <v>16</v>
      </c>
      <c r="BB72" s="76">
        <v>30</v>
      </c>
      <c r="BC72" s="77">
        <v>14</v>
      </c>
      <c r="BD72" s="78">
        <v>13</v>
      </c>
      <c r="BE72" s="76">
        <v>27</v>
      </c>
      <c r="BF72" s="77">
        <v>2</v>
      </c>
      <c r="BG72" s="78">
        <v>7</v>
      </c>
      <c r="BH72" s="76">
        <v>9</v>
      </c>
      <c r="BI72" s="77">
        <v>2</v>
      </c>
      <c r="BJ72" s="78">
        <v>1</v>
      </c>
      <c r="BK72" s="76">
        <v>3</v>
      </c>
      <c r="BL72" s="77">
        <v>4</v>
      </c>
      <c r="BM72" s="78">
        <v>2</v>
      </c>
      <c r="BN72" s="76">
        <v>6</v>
      </c>
      <c r="BO72" s="77">
        <v>2</v>
      </c>
      <c r="BP72" s="78">
        <v>1</v>
      </c>
      <c r="BQ72" s="76">
        <v>3</v>
      </c>
      <c r="BR72" s="77">
        <v>4</v>
      </c>
      <c r="BS72" s="78">
        <v>3</v>
      </c>
      <c r="BT72" s="76">
        <v>7</v>
      </c>
      <c r="BU72" s="77">
        <v>3</v>
      </c>
      <c r="BV72" s="78">
        <v>6</v>
      </c>
      <c r="BW72" s="76">
        <v>9</v>
      </c>
      <c r="BX72" s="77">
        <v>11</v>
      </c>
      <c r="BY72" s="78">
        <v>13</v>
      </c>
      <c r="BZ72" s="76">
        <v>24</v>
      </c>
    </row>
    <row r="73" spans="27:78" x14ac:dyDescent="0.15">
      <c r="AA73" s="73">
        <v>57</v>
      </c>
      <c r="AB73" s="74">
        <f t="shared" si="2"/>
        <v>233</v>
      </c>
      <c r="AC73" s="75">
        <f t="shared" si="2"/>
        <v>222</v>
      </c>
      <c r="AD73" s="76">
        <f t="shared" si="2"/>
        <v>455</v>
      </c>
      <c r="AE73" s="77">
        <v>20</v>
      </c>
      <c r="AF73" s="78">
        <v>13</v>
      </c>
      <c r="AG73" s="76">
        <v>33</v>
      </c>
      <c r="AH73" s="77">
        <v>35</v>
      </c>
      <c r="AI73" s="78">
        <v>31</v>
      </c>
      <c r="AJ73" s="76">
        <v>66</v>
      </c>
      <c r="AK73" s="77">
        <v>19</v>
      </c>
      <c r="AL73" s="78">
        <v>15</v>
      </c>
      <c r="AM73" s="76">
        <v>34</v>
      </c>
      <c r="AN73" s="77">
        <v>25</v>
      </c>
      <c r="AO73" s="78">
        <v>12</v>
      </c>
      <c r="AP73" s="76">
        <v>37</v>
      </c>
      <c r="AQ73" s="77">
        <v>44</v>
      </c>
      <c r="AR73" s="78">
        <v>43</v>
      </c>
      <c r="AS73" s="76">
        <v>87</v>
      </c>
      <c r="AT73" s="77">
        <v>27</v>
      </c>
      <c r="AU73" s="78">
        <v>32</v>
      </c>
      <c r="AV73" s="76">
        <v>59</v>
      </c>
      <c r="AW73" s="77">
        <v>9</v>
      </c>
      <c r="AX73" s="78">
        <v>15</v>
      </c>
      <c r="AY73" s="76">
        <v>24</v>
      </c>
      <c r="AZ73" s="77">
        <v>15</v>
      </c>
      <c r="BA73" s="78">
        <v>17</v>
      </c>
      <c r="BB73" s="76">
        <v>32</v>
      </c>
      <c r="BC73" s="77">
        <v>8</v>
      </c>
      <c r="BD73" s="78">
        <v>14</v>
      </c>
      <c r="BE73" s="76">
        <v>22</v>
      </c>
      <c r="BF73" s="77">
        <v>6</v>
      </c>
      <c r="BG73" s="78">
        <v>4</v>
      </c>
      <c r="BH73" s="76">
        <v>10</v>
      </c>
      <c r="BI73" s="77">
        <v>6</v>
      </c>
      <c r="BJ73" s="78">
        <v>1</v>
      </c>
      <c r="BK73" s="76">
        <v>7</v>
      </c>
      <c r="BL73" s="77">
        <v>1</v>
      </c>
      <c r="BM73" s="78">
        <v>6</v>
      </c>
      <c r="BN73" s="76">
        <v>7</v>
      </c>
      <c r="BO73" s="77">
        <v>3</v>
      </c>
      <c r="BP73" s="78"/>
      <c r="BQ73" s="76">
        <v>3</v>
      </c>
      <c r="BR73" s="77">
        <v>2</v>
      </c>
      <c r="BS73" s="78">
        <v>4</v>
      </c>
      <c r="BT73" s="76">
        <v>6</v>
      </c>
      <c r="BU73" s="77">
        <v>3</v>
      </c>
      <c r="BV73" s="78">
        <v>6</v>
      </c>
      <c r="BW73" s="76">
        <v>9</v>
      </c>
      <c r="BX73" s="77">
        <v>10</v>
      </c>
      <c r="BY73" s="78">
        <v>9</v>
      </c>
      <c r="BZ73" s="76">
        <v>19</v>
      </c>
    </row>
    <row r="74" spans="27:78" x14ac:dyDescent="0.15">
      <c r="AA74" s="73">
        <v>58</v>
      </c>
      <c r="AB74" s="74">
        <f t="shared" si="2"/>
        <v>230</v>
      </c>
      <c r="AC74" s="75">
        <f t="shared" si="2"/>
        <v>270</v>
      </c>
      <c r="AD74" s="76">
        <f t="shared" si="2"/>
        <v>500</v>
      </c>
      <c r="AE74" s="77">
        <v>23</v>
      </c>
      <c r="AF74" s="78">
        <v>29</v>
      </c>
      <c r="AG74" s="76">
        <v>52</v>
      </c>
      <c r="AH74" s="77">
        <v>37</v>
      </c>
      <c r="AI74" s="78">
        <v>46</v>
      </c>
      <c r="AJ74" s="76">
        <v>83</v>
      </c>
      <c r="AK74" s="77">
        <v>21</v>
      </c>
      <c r="AL74" s="78">
        <v>18</v>
      </c>
      <c r="AM74" s="76">
        <v>39</v>
      </c>
      <c r="AN74" s="77">
        <v>7</v>
      </c>
      <c r="AO74" s="78">
        <v>17</v>
      </c>
      <c r="AP74" s="76">
        <v>24</v>
      </c>
      <c r="AQ74" s="77">
        <v>35</v>
      </c>
      <c r="AR74" s="78">
        <v>44</v>
      </c>
      <c r="AS74" s="76">
        <v>79</v>
      </c>
      <c r="AT74" s="77">
        <v>23</v>
      </c>
      <c r="AU74" s="78">
        <v>35</v>
      </c>
      <c r="AV74" s="76">
        <v>58</v>
      </c>
      <c r="AW74" s="77">
        <v>16</v>
      </c>
      <c r="AX74" s="78">
        <v>15</v>
      </c>
      <c r="AY74" s="76">
        <v>31</v>
      </c>
      <c r="AZ74" s="77">
        <v>21</v>
      </c>
      <c r="BA74" s="78">
        <v>17</v>
      </c>
      <c r="BB74" s="76">
        <v>38</v>
      </c>
      <c r="BC74" s="77">
        <v>13</v>
      </c>
      <c r="BD74" s="78">
        <v>12</v>
      </c>
      <c r="BE74" s="76">
        <v>25</v>
      </c>
      <c r="BF74" s="77">
        <v>10</v>
      </c>
      <c r="BG74" s="78">
        <v>7</v>
      </c>
      <c r="BH74" s="76">
        <v>17</v>
      </c>
      <c r="BI74" s="77">
        <v>2</v>
      </c>
      <c r="BJ74" s="78">
        <v>4</v>
      </c>
      <c r="BK74" s="76">
        <v>6</v>
      </c>
      <c r="BL74" s="77">
        <v>3</v>
      </c>
      <c r="BM74" s="78">
        <v>3</v>
      </c>
      <c r="BN74" s="76">
        <v>6</v>
      </c>
      <c r="BO74" s="77">
        <v>1</v>
      </c>
      <c r="BP74" s="78"/>
      <c r="BQ74" s="76">
        <v>1</v>
      </c>
      <c r="BR74" s="77">
        <v>4</v>
      </c>
      <c r="BS74" s="78">
        <v>4</v>
      </c>
      <c r="BT74" s="76">
        <v>8</v>
      </c>
      <c r="BU74" s="77">
        <v>5</v>
      </c>
      <c r="BV74" s="78">
        <v>4</v>
      </c>
      <c r="BW74" s="76">
        <v>9</v>
      </c>
      <c r="BX74" s="77">
        <v>9</v>
      </c>
      <c r="BY74" s="78">
        <v>15</v>
      </c>
      <c r="BZ74" s="76">
        <v>24</v>
      </c>
    </row>
    <row r="75" spans="27:78" x14ac:dyDescent="0.15">
      <c r="AA75" s="73">
        <v>59</v>
      </c>
      <c r="AB75" s="74">
        <f t="shared" si="2"/>
        <v>289</v>
      </c>
      <c r="AC75" s="75">
        <f t="shared" si="2"/>
        <v>262</v>
      </c>
      <c r="AD75" s="76">
        <f t="shared" si="2"/>
        <v>551</v>
      </c>
      <c r="AE75" s="77">
        <v>31</v>
      </c>
      <c r="AF75" s="78">
        <v>24</v>
      </c>
      <c r="AG75" s="76">
        <v>55</v>
      </c>
      <c r="AH75" s="77">
        <v>32</v>
      </c>
      <c r="AI75" s="78">
        <v>33</v>
      </c>
      <c r="AJ75" s="76">
        <v>65</v>
      </c>
      <c r="AK75" s="77">
        <v>14</v>
      </c>
      <c r="AL75" s="78">
        <v>22</v>
      </c>
      <c r="AM75" s="76">
        <v>36</v>
      </c>
      <c r="AN75" s="77">
        <v>19</v>
      </c>
      <c r="AO75" s="78">
        <v>19</v>
      </c>
      <c r="AP75" s="76">
        <v>38</v>
      </c>
      <c r="AQ75" s="77">
        <v>53</v>
      </c>
      <c r="AR75" s="78">
        <v>44</v>
      </c>
      <c r="AS75" s="76">
        <v>97</v>
      </c>
      <c r="AT75" s="77">
        <v>35</v>
      </c>
      <c r="AU75" s="78">
        <v>36</v>
      </c>
      <c r="AV75" s="76">
        <v>71</v>
      </c>
      <c r="AW75" s="77">
        <v>16</v>
      </c>
      <c r="AX75" s="78">
        <v>15</v>
      </c>
      <c r="AY75" s="76">
        <v>31</v>
      </c>
      <c r="AZ75" s="77">
        <v>29</v>
      </c>
      <c r="BA75" s="78">
        <v>24</v>
      </c>
      <c r="BB75" s="76">
        <v>53</v>
      </c>
      <c r="BC75" s="77">
        <v>19</v>
      </c>
      <c r="BD75" s="78">
        <v>14</v>
      </c>
      <c r="BE75" s="76">
        <v>33</v>
      </c>
      <c r="BF75" s="77">
        <v>7</v>
      </c>
      <c r="BG75" s="78">
        <v>7</v>
      </c>
      <c r="BH75" s="76">
        <v>14</v>
      </c>
      <c r="BI75" s="77">
        <v>7</v>
      </c>
      <c r="BJ75" s="78">
        <v>2</v>
      </c>
      <c r="BK75" s="76">
        <v>9</v>
      </c>
      <c r="BL75" s="77">
        <v>3</v>
      </c>
      <c r="BM75" s="78"/>
      <c r="BN75" s="76">
        <v>3</v>
      </c>
      <c r="BO75" s="77">
        <v>2</v>
      </c>
      <c r="BP75" s="78"/>
      <c r="BQ75" s="76">
        <v>2</v>
      </c>
      <c r="BR75" s="77">
        <v>5</v>
      </c>
      <c r="BS75" s="78">
        <v>5</v>
      </c>
      <c r="BT75" s="76">
        <v>10</v>
      </c>
      <c r="BU75" s="77">
        <v>3</v>
      </c>
      <c r="BV75" s="78">
        <v>5</v>
      </c>
      <c r="BW75" s="76">
        <v>8</v>
      </c>
      <c r="BX75" s="77">
        <v>14</v>
      </c>
      <c r="BY75" s="78">
        <v>12</v>
      </c>
      <c r="BZ75" s="76">
        <v>26</v>
      </c>
    </row>
    <row r="76" spans="27:78" ht="15" thickBot="1" x14ac:dyDescent="0.2">
      <c r="AA76" s="113" t="str">
        <f>FIXED(AA71,0)&amp;" ～ "&amp;FIXED(AA75,0)&amp;" 小計"</f>
        <v>55 ～ 59 小計</v>
      </c>
      <c r="AB76" s="114">
        <f t="shared" si="2"/>
        <v>1215</v>
      </c>
      <c r="AC76" s="115">
        <f t="shared" si="2"/>
        <v>1258</v>
      </c>
      <c r="AD76" s="116">
        <f t="shared" si="2"/>
        <v>2473</v>
      </c>
      <c r="AE76" s="114">
        <v>123</v>
      </c>
      <c r="AF76" s="115">
        <v>112</v>
      </c>
      <c r="AG76" s="116">
        <v>235</v>
      </c>
      <c r="AH76" s="114">
        <v>155</v>
      </c>
      <c r="AI76" s="115">
        <v>183</v>
      </c>
      <c r="AJ76" s="116">
        <v>338</v>
      </c>
      <c r="AK76" s="114">
        <v>87</v>
      </c>
      <c r="AL76" s="115">
        <v>108</v>
      </c>
      <c r="AM76" s="116">
        <v>195</v>
      </c>
      <c r="AN76" s="114">
        <v>84</v>
      </c>
      <c r="AO76" s="115">
        <v>80</v>
      </c>
      <c r="AP76" s="116">
        <v>164</v>
      </c>
      <c r="AQ76" s="114">
        <v>210</v>
      </c>
      <c r="AR76" s="115">
        <v>217</v>
      </c>
      <c r="AS76" s="116">
        <v>427</v>
      </c>
      <c r="AT76" s="114">
        <v>145</v>
      </c>
      <c r="AU76" s="115">
        <v>167</v>
      </c>
      <c r="AV76" s="116">
        <v>312</v>
      </c>
      <c r="AW76" s="114">
        <v>71</v>
      </c>
      <c r="AX76" s="115">
        <v>75</v>
      </c>
      <c r="AY76" s="116">
        <v>146</v>
      </c>
      <c r="AZ76" s="114">
        <v>103</v>
      </c>
      <c r="BA76" s="115">
        <v>90</v>
      </c>
      <c r="BB76" s="116">
        <v>193</v>
      </c>
      <c r="BC76" s="114">
        <v>66</v>
      </c>
      <c r="BD76" s="115">
        <v>65</v>
      </c>
      <c r="BE76" s="116">
        <v>131</v>
      </c>
      <c r="BF76" s="114">
        <v>35</v>
      </c>
      <c r="BG76" s="115">
        <v>28</v>
      </c>
      <c r="BH76" s="116">
        <v>63</v>
      </c>
      <c r="BI76" s="114">
        <v>19</v>
      </c>
      <c r="BJ76" s="115">
        <v>10</v>
      </c>
      <c r="BK76" s="116">
        <v>29</v>
      </c>
      <c r="BL76" s="114">
        <v>16</v>
      </c>
      <c r="BM76" s="115">
        <v>16</v>
      </c>
      <c r="BN76" s="116">
        <v>32</v>
      </c>
      <c r="BO76" s="114">
        <v>9</v>
      </c>
      <c r="BP76" s="115">
        <v>2</v>
      </c>
      <c r="BQ76" s="116">
        <v>11</v>
      </c>
      <c r="BR76" s="114">
        <v>15</v>
      </c>
      <c r="BS76" s="115">
        <v>24</v>
      </c>
      <c r="BT76" s="116">
        <v>39</v>
      </c>
      <c r="BU76" s="114">
        <v>21</v>
      </c>
      <c r="BV76" s="115">
        <v>23</v>
      </c>
      <c r="BW76" s="116">
        <v>44</v>
      </c>
      <c r="BX76" s="114">
        <v>56</v>
      </c>
      <c r="BY76" s="115">
        <v>58</v>
      </c>
      <c r="BZ76" s="116">
        <v>114</v>
      </c>
    </row>
    <row r="77" spans="27:78" x14ac:dyDescent="0.15">
      <c r="AA77" s="61">
        <v>60</v>
      </c>
      <c r="AB77" s="62">
        <f t="shared" si="2"/>
        <v>279</v>
      </c>
      <c r="AC77" s="63">
        <f t="shared" si="2"/>
        <v>254</v>
      </c>
      <c r="AD77" s="64">
        <f t="shared" si="2"/>
        <v>533</v>
      </c>
      <c r="AE77" s="65">
        <v>34</v>
      </c>
      <c r="AF77" s="66">
        <v>20</v>
      </c>
      <c r="AG77" s="64">
        <v>54</v>
      </c>
      <c r="AH77" s="65">
        <v>27</v>
      </c>
      <c r="AI77" s="66">
        <v>31</v>
      </c>
      <c r="AJ77" s="64">
        <v>58</v>
      </c>
      <c r="AK77" s="65">
        <v>14</v>
      </c>
      <c r="AL77" s="66">
        <v>18</v>
      </c>
      <c r="AM77" s="64">
        <v>32</v>
      </c>
      <c r="AN77" s="65">
        <v>20</v>
      </c>
      <c r="AO77" s="66">
        <v>18</v>
      </c>
      <c r="AP77" s="64">
        <v>38</v>
      </c>
      <c r="AQ77" s="65">
        <v>37</v>
      </c>
      <c r="AR77" s="66">
        <v>42</v>
      </c>
      <c r="AS77" s="64">
        <v>79</v>
      </c>
      <c r="AT77" s="65">
        <v>35</v>
      </c>
      <c r="AU77" s="66">
        <v>25</v>
      </c>
      <c r="AV77" s="64">
        <v>60</v>
      </c>
      <c r="AW77" s="65">
        <v>27</v>
      </c>
      <c r="AX77" s="66">
        <v>32</v>
      </c>
      <c r="AY77" s="64">
        <v>59</v>
      </c>
      <c r="AZ77" s="65">
        <v>27</v>
      </c>
      <c r="BA77" s="66">
        <v>17</v>
      </c>
      <c r="BB77" s="64">
        <v>44</v>
      </c>
      <c r="BC77" s="65">
        <v>15</v>
      </c>
      <c r="BD77" s="66">
        <v>14</v>
      </c>
      <c r="BE77" s="64">
        <v>29</v>
      </c>
      <c r="BF77" s="65">
        <v>12</v>
      </c>
      <c r="BG77" s="66">
        <v>5</v>
      </c>
      <c r="BH77" s="64">
        <v>17</v>
      </c>
      <c r="BI77" s="65">
        <v>2</v>
      </c>
      <c r="BJ77" s="66">
        <v>1</v>
      </c>
      <c r="BK77" s="64">
        <v>3</v>
      </c>
      <c r="BL77" s="65">
        <v>3</v>
      </c>
      <c r="BM77" s="66">
        <v>2</v>
      </c>
      <c r="BN77" s="64">
        <v>5</v>
      </c>
      <c r="BO77" s="65">
        <v>2</v>
      </c>
      <c r="BP77" s="66">
        <v>2</v>
      </c>
      <c r="BQ77" s="64">
        <v>4</v>
      </c>
      <c r="BR77" s="65">
        <v>9</v>
      </c>
      <c r="BS77" s="66">
        <v>5</v>
      </c>
      <c r="BT77" s="64">
        <v>14</v>
      </c>
      <c r="BU77" s="65">
        <v>7</v>
      </c>
      <c r="BV77" s="66">
        <v>5</v>
      </c>
      <c r="BW77" s="64">
        <v>12</v>
      </c>
      <c r="BX77" s="65">
        <v>8</v>
      </c>
      <c r="BY77" s="66">
        <v>17</v>
      </c>
      <c r="BZ77" s="64">
        <v>25</v>
      </c>
    </row>
    <row r="78" spans="27:78" x14ac:dyDescent="0.15">
      <c r="AA78" s="73">
        <v>61</v>
      </c>
      <c r="AB78" s="74">
        <f t="shared" si="2"/>
        <v>222</v>
      </c>
      <c r="AC78" s="75">
        <f t="shared" si="2"/>
        <v>258</v>
      </c>
      <c r="AD78" s="76">
        <f t="shared" si="2"/>
        <v>480</v>
      </c>
      <c r="AE78" s="77">
        <v>20</v>
      </c>
      <c r="AF78" s="78">
        <v>28</v>
      </c>
      <c r="AG78" s="76">
        <v>48</v>
      </c>
      <c r="AH78" s="77">
        <v>42</v>
      </c>
      <c r="AI78" s="78">
        <v>31</v>
      </c>
      <c r="AJ78" s="76">
        <v>73</v>
      </c>
      <c r="AK78" s="77">
        <v>13</v>
      </c>
      <c r="AL78" s="78">
        <v>17</v>
      </c>
      <c r="AM78" s="76">
        <v>30</v>
      </c>
      <c r="AN78" s="77">
        <v>20</v>
      </c>
      <c r="AO78" s="78">
        <v>23</v>
      </c>
      <c r="AP78" s="76">
        <v>43</v>
      </c>
      <c r="AQ78" s="77">
        <v>31</v>
      </c>
      <c r="AR78" s="78">
        <v>39</v>
      </c>
      <c r="AS78" s="76">
        <v>70</v>
      </c>
      <c r="AT78" s="77">
        <v>31</v>
      </c>
      <c r="AU78" s="78">
        <v>22</v>
      </c>
      <c r="AV78" s="76">
        <v>53</v>
      </c>
      <c r="AW78" s="77">
        <v>10</v>
      </c>
      <c r="AX78" s="78">
        <v>17</v>
      </c>
      <c r="AY78" s="76">
        <v>27</v>
      </c>
      <c r="AZ78" s="77">
        <v>16</v>
      </c>
      <c r="BA78" s="78">
        <v>20</v>
      </c>
      <c r="BB78" s="76">
        <v>36</v>
      </c>
      <c r="BC78" s="77">
        <v>11</v>
      </c>
      <c r="BD78" s="78">
        <v>19</v>
      </c>
      <c r="BE78" s="76">
        <v>30</v>
      </c>
      <c r="BF78" s="77">
        <v>5</v>
      </c>
      <c r="BG78" s="78">
        <v>7</v>
      </c>
      <c r="BH78" s="76">
        <v>12</v>
      </c>
      <c r="BI78" s="77">
        <v>3</v>
      </c>
      <c r="BJ78" s="78">
        <v>2</v>
      </c>
      <c r="BK78" s="76">
        <v>5</v>
      </c>
      <c r="BL78" s="77"/>
      <c r="BM78" s="78"/>
      <c r="BN78" s="76"/>
      <c r="BO78" s="77">
        <v>2</v>
      </c>
      <c r="BP78" s="78">
        <v>2</v>
      </c>
      <c r="BQ78" s="76">
        <v>4</v>
      </c>
      <c r="BR78" s="77">
        <v>1</v>
      </c>
      <c r="BS78" s="78">
        <v>9</v>
      </c>
      <c r="BT78" s="76">
        <v>10</v>
      </c>
      <c r="BU78" s="77">
        <v>5</v>
      </c>
      <c r="BV78" s="78">
        <v>6</v>
      </c>
      <c r="BW78" s="76">
        <v>11</v>
      </c>
      <c r="BX78" s="77">
        <v>12</v>
      </c>
      <c r="BY78" s="78">
        <v>16</v>
      </c>
      <c r="BZ78" s="76">
        <v>28</v>
      </c>
    </row>
    <row r="79" spans="27:78" x14ac:dyDescent="0.15">
      <c r="AA79" s="73">
        <v>62</v>
      </c>
      <c r="AB79" s="74">
        <f t="shared" si="2"/>
        <v>252</v>
      </c>
      <c r="AC79" s="75">
        <f t="shared" si="2"/>
        <v>220</v>
      </c>
      <c r="AD79" s="76">
        <f t="shared" si="2"/>
        <v>472</v>
      </c>
      <c r="AE79" s="77">
        <v>18</v>
      </c>
      <c r="AF79" s="78">
        <v>17</v>
      </c>
      <c r="AG79" s="76">
        <v>35</v>
      </c>
      <c r="AH79" s="77">
        <v>31</v>
      </c>
      <c r="AI79" s="78">
        <v>32</v>
      </c>
      <c r="AJ79" s="76">
        <v>63</v>
      </c>
      <c r="AK79" s="77">
        <v>14</v>
      </c>
      <c r="AL79" s="78">
        <v>22</v>
      </c>
      <c r="AM79" s="76">
        <v>36</v>
      </c>
      <c r="AN79" s="77">
        <v>20</v>
      </c>
      <c r="AO79" s="78">
        <v>19</v>
      </c>
      <c r="AP79" s="76">
        <v>39</v>
      </c>
      <c r="AQ79" s="77">
        <v>37</v>
      </c>
      <c r="AR79" s="78">
        <v>38</v>
      </c>
      <c r="AS79" s="76">
        <v>75</v>
      </c>
      <c r="AT79" s="77">
        <v>28</v>
      </c>
      <c r="AU79" s="78">
        <v>29</v>
      </c>
      <c r="AV79" s="76">
        <v>57</v>
      </c>
      <c r="AW79" s="77">
        <v>16</v>
      </c>
      <c r="AX79" s="78">
        <v>7</v>
      </c>
      <c r="AY79" s="76">
        <v>23</v>
      </c>
      <c r="AZ79" s="77">
        <v>19</v>
      </c>
      <c r="BA79" s="78">
        <v>10</v>
      </c>
      <c r="BB79" s="76">
        <v>29</v>
      </c>
      <c r="BC79" s="77">
        <v>21</v>
      </c>
      <c r="BD79" s="78">
        <v>22</v>
      </c>
      <c r="BE79" s="76">
        <v>43</v>
      </c>
      <c r="BF79" s="77">
        <v>8</v>
      </c>
      <c r="BG79" s="78">
        <v>6</v>
      </c>
      <c r="BH79" s="76">
        <v>14</v>
      </c>
      <c r="BI79" s="77">
        <v>4</v>
      </c>
      <c r="BJ79" s="78">
        <v>3</v>
      </c>
      <c r="BK79" s="76">
        <v>7</v>
      </c>
      <c r="BL79" s="77">
        <v>3</v>
      </c>
      <c r="BM79" s="78"/>
      <c r="BN79" s="76">
        <v>3</v>
      </c>
      <c r="BO79" s="77"/>
      <c r="BP79" s="78">
        <v>1</v>
      </c>
      <c r="BQ79" s="76">
        <v>1</v>
      </c>
      <c r="BR79" s="77">
        <v>10</v>
      </c>
      <c r="BS79" s="78">
        <v>3</v>
      </c>
      <c r="BT79" s="76">
        <v>13</v>
      </c>
      <c r="BU79" s="77">
        <v>6</v>
      </c>
      <c r="BV79" s="78">
        <v>4</v>
      </c>
      <c r="BW79" s="76">
        <v>10</v>
      </c>
      <c r="BX79" s="77">
        <v>17</v>
      </c>
      <c r="BY79" s="78">
        <v>7</v>
      </c>
      <c r="BZ79" s="76">
        <v>24</v>
      </c>
    </row>
    <row r="80" spans="27:78" x14ac:dyDescent="0.15">
      <c r="AA80" s="73">
        <v>63</v>
      </c>
      <c r="AB80" s="74">
        <f t="shared" si="2"/>
        <v>241</v>
      </c>
      <c r="AC80" s="75">
        <f t="shared" si="2"/>
        <v>251</v>
      </c>
      <c r="AD80" s="76">
        <f t="shared" si="2"/>
        <v>492</v>
      </c>
      <c r="AE80" s="77">
        <v>26</v>
      </c>
      <c r="AF80" s="78">
        <v>22</v>
      </c>
      <c r="AG80" s="76">
        <v>48</v>
      </c>
      <c r="AH80" s="77">
        <v>32</v>
      </c>
      <c r="AI80" s="78">
        <v>34</v>
      </c>
      <c r="AJ80" s="76">
        <v>66</v>
      </c>
      <c r="AK80" s="77">
        <v>21</v>
      </c>
      <c r="AL80" s="78">
        <v>18</v>
      </c>
      <c r="AM80" s="76">
        <v>39</v>
      </c>
      <c r="AN80" s="77">
        <v>19</v>
      </c>
      <c r="AO80" s="78">
        <v>16</v>
      </c>
      <c r="AP80" s="76">
        <v>35</v>
      </c>
      <c r="AQ80" s="77">
        <v>25</v>
      </c>
      <c r="AR80" s="78">
        <v>40</v>
      </c>
      <c r="AS80" s="76">
        <v>65</v>
      </c>
      <c r="AT80" s="77">
        <v>29</v>
      </c>
      <c r="AU80" s="78">
        <v>31</v>
      </c>
      <c r="AV80" s="76">
        <v>60</v>
      </c>
      <c r="AW80" s="77">
        <v>13</v>
      </c>
      <c r="AX80" s="78">
        <v>15</v>
      </c>
      <c r="AY80" s="76">
        <v>28</v>
      </c>
      <c r="AZ80" s="77">
        <v>18</v>
      </c>
      <c r="BA80" s="78">
        <v>17</v>
      </c>
      <c r="BB80" s="76">
        <v>35</v>
      </c>
      <c r="BC80" s="77">
        <v>16</v>
      </c>
      <c r="BD80" s="78">
        <v>21</v>
      </c>
      <c r="BE80" s="76">
        <v>37</v>
      </c>
      <c r="BF80" s="77">
        <v>6</v>
      </c>
      <c r="BG80" s="78">
        <v>4</v>
      </c>
      <c r="BH80" s="76">
        <v>10</v>
      </c>
      <c r="BI80" s="77">
        <v>1</v>
      </c>
      <c r="BJ80" s="78">
        <v>2</v>
      </c>
      <c r="BK80" s="76">
        <v>3</v>
      </c>
      <c r="BL80" s="77">
        <v>7</v>
      </c>
      <c r="BM80" s="78">
        <v>5</v>
      </c>
      <c r="BN80" s="76">
        <v>12</v>
      </c>
      <c r="BO80" s="77">
        <v>3</v>
      </c>
      <c r="BP80" s="78">
        <v>2</v>
      </c>
      <c r="BQ80" s="76">
        <v>5</v>
      </c>
      <c r="BR80" s="77">
        <v>4</v>
      </c>
      <c r="BS80" s="78">
        <v>4</v>
      </c>
      <c r="BT80" s="76">
        <v>8</v>
      </c>
      <c r="BU80" s="77">
        <v>7</v>
      </c>
      <c r="BV80" s="78">
        <v>7</v>
      </c>
      <c r="BW80" s="76">
        <v>14</v>
      </c>
      <c r="BX80" s="77">
        <v>14</v>
      </c>
      <c r="BY80" s="78">
        <v>13</v>
      </c>
      <c r="BZ80" s="76">
        <v>27</v>
      </c>
    </row>
    <row r="81" spans="27:78" x14ac:dyDescent="0.15">
      <c r="AA81" s="73">
        <v>64</v>
      </c>
      <c r="AB81" s="74">
        <f t="shared" si="2"/>
        <v>266</v>
      </c>
      <c r="AC81" s="75">
        <f t="shared" si="2"/>
        <v>246</v>
      </c>
      <c r="AD81" s="76">
        <f t="shared" si="2"/>
        <v>512</v>
      </c>
      <c r="AE81" s="77">
        <v>29</v>
      </c>
      <c r="AF81" s="78">
        <v>24</v>
      </c>
      <c r="AG81" s="76">
        <v>53</v>
      </c>
      <c r="AH81" s="77">
        <v>28</v>
      </c>
      <c r="AI81" s="78">
        <v>18</v>
      </c>
      <c r="AJ81" s="76">
        <v>46</v>
      </c>
      <c r="AK81" s="77">
        <v>17</v>
      </c>
      <c r="AL81" s="78">
        <v>18</v>
      </c>
      <c r="AM81" s="76">
        <v>35</v>
      </c>
      <c r="AN81" s="77">
        <v>22</v>
      </c>
      <c r="AO81" s="78">
        <v>22</v>
      </c>
      <c r="AP81" s="76">
        <v>44</v>
      </c>
      <c r="AQ81" s="77">
        <v>32</v>
      </c>
      <c r="AR81" s="78">
        <v>41</v>
      </c>
      <c r="AS81" s="76">
        <v>73</v>
      </c>
      <c r="AT81" s="77">
        <v>39</v>
      </c>
      <c r="AU81" s="78">
        <v>31</v>
      </c>
      <c r="AV81" s="76">
        <v>70</v>
      </c>
      <c r="AW81" s="77">
        <v>16</v>
      </c>
      <c r="AX81" s="78">
        <v>12</v>
      </c>
      <c r="AY81" s="76">
        <v>28</v>
      </c>
      <c r="AZ81" s="77">
        <v>26</v>
      </c>
      <c r="BA81" s="78">
        <v>17</v>
      </c>
      <c r="BB81" s="76">
        <v>43</v>
      </c>
      <c r="BC81" s="77">
        <v>10</v>
      </c>
      <c r="BD81" s="78">
        <v>14</v>
      </c>
      <c r="BE81" s="76">
        <v>24</v>
      </c>
      <c r="BF81" s="77">
        <v>6</v>
      </c>
      <c r="BG81" s="78">
        <v>8</v>
      </c>
      <c r="BH81" s="76">
        <v>14</v>
      </c>
      <c r="BI81" s="77">
        <v>2</v>
      </c>
      <c r="BJ81" s="78">
        <v>2</v>
      </c>
      <c r="BK81" s="76">
        <v>4</v>
      </c>
      <c r="BL81" s="77">
        <v>4</v>
      </c>
      <c r="BM81" s="78">
        <v>3</v>
      </c>
      <c r="BN81" s="76">
        <v>7</v>
      </c>
      <c r="BO81" s="77">
        <v>1</v>
      </c>
      <c r="BP81" s="78">
        <v>1</v>
      </c>
      <c r="BQ81" s="76">
        <v>2</v>
      </c>
      <c r="BR81" s="77">
        <v>8</v>
      </c>
      <c r="BS81" s="78">
        <v>5</v>
      </c>
      <c r="BT81" s="76">
        <v>13</v>
      </c>
      <c r="BU81" s="77">
        <v>10</v>
      </c>
      <c r="BV81" s="78">
        <v>11</v>
      </c>
      <c r="BW81" s="76">
        <v>21</v>
      </c>
      <c r="BX81" s="77">
        <v>16</v>
      </c>
      <c r="BY81" s="78">
        <v>19</v>
      </c>
      <c r="BZ81" s="76">
        <v>35</v>
      </c>
    </row>
    <row r="82" spans="27:78" ht="15" thickBot="1" x14ac:dyDescent="0.2">
      <c r="AA82" s="86" t="str">
        <f>FIXED(AA77,0)&amp;" ～ "&amp;FIXED(AA81,0)&amp;" 小計"</f>
        <v>60 ～ 64 小計</v>
      </c>
      <c r="AB82" s="87">
        <f t="shared" si="2"/>
        <v>1260</v>
      </c>
      <c r="AC82" s="88">
        <f t="shared" si="2"/>
        <v>1229</v>
      </c>
      <c r="AD82" s="89">
        <f t="shared" si="2"/>
        <v>2489</v>
      </c>
      <c r="AE82" s="87">
        <v>127</v>
      </c>
      <c r="AF82" s="88">
        <v>111</v>
      </c>
      <c r="AG82" s="89">
        <v>238</v>
      </c>
      <c r="AH82" s="87">
        <v>160</v>
      </c>
      <c r="AI82" s="88">
        <v>146</v>
      </c>
      <c r="AJ82" s="89">
        <v>306</v>
      </c>
      <c r="AK82" s="87">
        <v>79</v>
      </c>
      <c r="AL82" s="88">
        <v>93</v>
      </c>
      <c r="AM82" s="89">
        <v>172</v>
      </c>
      <c r="AN82" s="87">
        <v>101</v>
      </c>
      <c r="AO82" s="88">
        <v>98</v>
      </c>
      <c r="AP82" s="89">
        <v>199</v>
      </c>
      <c r="AQ82" s="87">
        <v>162</v>
      </c>
      <c r="AR82" s="88">
        <v>200</v>
      </c>
      <c r="AS82" s="89">
        <v>362</v>
      </c>
      <c r="AT82" s="87">
        <v>162</v>
      </c>
      <c r="AU82" s="88">
        <v>138</v>
      </c>
      <c r="AV82" s="89">
        <v>300</v>
      </c>
      <c r="AW82" s="87">
        <v>82</v>
      </c>
      <c r="AX82" s="88">
        <v>83</v>
      </c>
      <c r="AY82" s="89">
        <v>165</v>
      </c>
      <c r="AZ82" s="87">
        <v>106</v>
      </c>
      <c r="BA82" s="88">
        <v>81</v>
      </c>
      <c r="BB82" s="89">
        <v>187</v>
      </c>
      <c r="BC82" s="87">
        <v>73</v>
      </c>
      <c r="BD82" s="88">
        <v>90</v>
      </c>
      <c r="BE82" s="89">
        <v>163</v>
      </c>
      <c r="BF82" s="88">
        <v>37</v>
      </c>
      <c r="BG82" s="88">
        <v>30</v>
      </c>
      <c r="BH82" s="89">
        <v>67</v>
      </c>
      <c r="BI82" s="87">
        <v>12</v>
      </c>
      <c r="BJ82" s="88">
        <v>10</v>
      </c>
      <c r="BK82" s="89">
        <v>22</v>
      </c>
      <c r="BL82" s="87">
        <v>17</v>
      </c>
      <c r="BM82" s="88">
        <v>10</v>
      </c>
      <c r="BN82" s="89">
        <v>27</v>
      </c>
      <c r="BO82" s="87">
        <v>8</v>
      </c>
      <c r="BP82" s="88">
        <v>8</v>
      </c>
      <c r="BQ82" s="89">
        <v>16</v>
      </c>
      <c r="BR82" s="87">
        <v>32</v>
      </c>
      <c r="BS82" s="88">
        <v>26</v>
      </c>
      <c r="BT82" s="89">
        <v>58</v>
      </c>
      <c r="BU82" s="114">
        <v>35</v>
      </c>
      <c r="BV82" s="88">
        <v>33</v>
      </c>
      <c r="BW82" s="89">
        <v>68</v>
      </c>
      <c r="BX82" s="87">
        <v>67</v>
      </c>
      <c r="BY82" s="88">
        <v>72</v>
      </c>
      <c r="BZ82" s="89">
        <v>139</v>
      </c>
    </row>
    <row r="83" spans="27:78" x14ac:dyDescent="0.15">
      <c r="AA83" s="73">
        <v>65</v>
      </c>
      <c r="AB83" s="62">
        <f t="shared" si="2"/>
        <v>243</v>
      </c>
      <c r="AC83" s="63">
        <f t="shared" si="2"/>
        <v>236</v>
      </c>
      <c r="AD83" s="64">
        <f t="shared" si="2"/>
        <v>479</v>
      </c>
      <c r="AE83" s="65">
        <v>24</v>
      </c>
      <c r="AF83" s="66">
        <v>24</v>
      </c>
      <c r="AG83" s="64">
        <v>48</v>
      </c>
      <c r="AH83" s="65">
        <v>31</v>
      </c>
      <c r="AI83" s="66">
        <v>33</v>
      </c>
      <c r="AJ83" s="64">
        <v>64</v>
      </c>
      <c r="AK83" s="65">
        <v>16</v>
      </c>
      <c r="AL83" s="66">
        <v>17</v>
      </c>
      <c r="AM83" s="64">
        <v>33</v>
      </c>
      <c r="AN83" s="65">
        <v>16</v>
      </c>
      <c r="AO83" s="66">
        <v>19</v>
      </c>
      <c r="AP83" s="64">
        <v>35</v>
      </c>
      <c r="AQ83" s="65">
        <v>40</v>
      </c>
      <c r="AR83" s="66">
        <v>35</v>
      </c>
      <c r="AS83" s="64">
        <v>75</v>
      </c>
      <c r="AT83" s="65">
        <v>29</v>
      </c>
      <c r="AU83" s="66">
        <v>26</v>
      </c>
      <c r="AV83" s="64">
        <v>55</v>
      </c>
      <c r="AW83" s="65">
        <v>12</v>
      </c>
      <c r="AX83" s="66">
        <v>15</v>
      </c>
      <c r="AY83" s="64">
        <v>27</v>
      </c>
      <c r="AZ83" s="65">
        <v>18</v>
      </c>
      <c r="BA83" s="66">
        <v>16</v>
      </c>
      <c r="BB83" s="64">
        <v>34</v>
      </c>
      <c r="BC83" s="65">
        <v>18</v>
      </c>
      <c r="BD83" s="66">
        <v>15</v>
      </c>
      <c r="BE83" s="64">
        <v>33</v>
      </c>
      <c r="BF83" s="65">
        <v>6</v>
      </c>
      <c r="BG83" s="66">
        <v>5</v>
      </c>
      <c r="BH83" s="64">
        <v>11</v>
      </c>
      <c r="BI83" s="65">
        <v>2</v>
      </c>
      <c r="BJ83" s="66">
        <v>1</v>
      </c>
      <c r="BK83" s="64">
        <v>3</v>
      </c>
      <c r="BL83" s="65">
        <v>4</v>
      </c>
      <c r="BM83" s="66">
        <v>3</v>
      </c>
      <c r="BN83" s="64">
        <v>7</v>
      </c>
      <c r="BO83" s="65">
        <v>2</v>
      </c>
      <c r="BP83" s="66">
        <v>1</v>
      </c>
      <c r="BQ83" s="64">
        <v>3</v>
      </c>
      <c r="BR83" s="65">
        <v>7</v>
      </c>
      <c r="BS83" s="66">
        <v>6</v>
      </c>
      <c r="BT83" s="64">
        <v>13</v>
      </c>
      <c r="BU83" s="65">
        <v>4</v>
      </c>
      <c r="BV83" s="66">
        <v>8</v>
      </c>
      <c r="BW83" s="64">
        <v>12</v>
      </c>
      <c r="BX83" s="65">
        <v>14</v>
      </c>
      <c r="BY83" s="66">
        <v>12</v>
      </c>
      <c r="BZ83" s="64">
        <v>26</v>
      </c>
    </row>
    <row r="84" spans="27:78" x14ac:dyDescent="0.15">
      <c r="AA84" s="73">
        <v>66</v>
      </c>
      <c r="AB84" s="74">
        <f t="shared" si="2"/>
        <v>263</v>
      </c>
      <c r="AC84" s="75">
        <f t="shared" si="2"/>
        <v>268</v>
      </c>
      <c r="AD84" s="76">
        <f t="shared" si="2"/>
        <v>531</v>
      </c>
      <c r="AE84" s="77">
        <v>14</v>
      </c>
      <c r="AF84" s="78">
        <v>27</v>
      </c>
      <c r="AG84" s="76">
        <v>41</v>
      </c>
      <c r="AH84" s="77">
        <v>39</v>
      </c>
      <c r="AI84" s="78">
        <v>31</v>
      </c>
      <c r="AJ84" s="76">
        <v>70</v>
      </c>
      <c r="AK84" s="77">
        <v>19</v>
      </c>
      <c r="AL84" s="78">
        <v>20</v>
      </c>
      <c r="AM84" s="76">
        <v>39</v>
      </c>
      <c r="AN84" s="77">
        <v>12</v>
      </c>
      <c r="AO84" s="78">
        <v>22</v>
      </c>
      <c r="AP84" s="76">
        <v>34</v>
      </c>
      <c r="AQ84" s="77">
        <v>40</v>
      </c>
      <c r="AR84" s="78">
        <v>33</v>
      </c>
      <c r="AS84" s="76">
        <v>73</v>
      </c>
      <c r="AT84" s="77">
        <v>23</v>
      </c>
      <c r="AU84" s="78">
        <v>31</v>
      </c>
      <c r="AV84" s="76">
        <v>54</v>
      </c>
      <c r="AW84" s="77">
        <v>11</v>
      </c>
      <c r="AX84" s="78">
        <v>16</v>
      </c>
      <c r="AY84" s="76">
        <v>27</v>
      </c>
      <c r="AZ84" s="77">
        <v>15</v>
      </c>
      <c r="BA84" s="78">
        <v>25</v>
      </c>
      <c r="BB84" s="76">
        <v>40</v>
      </c>
      <c r="BC84" s="77">
        <v>25</v>
      </c>
      <c r="BD84" s="78">
        <v>15</v>
      </c>
      <c r="BE84" s="76">
        <v>40</v>
      </c>
      <c r="BF84" s="77">
        <v>10</v>
      </c>
      <c r="BG84" s="78">
        <v>12</v>
      </c>
      <c r="BH84" s="76">
        <v>22</v>
      </c>
      <c r="BI84" s="77">
        <v>5</v>
      </c>
      <c r="BJ84" s="78">
        <v>3</v>
      </c>
      <c r="BK84" s="76">
        <v>8</v>
      </c>
      <c r="BL84" s="77">
        <v>6</v>
      </c>
      <c r="BM84" s="78">
        <v>3</v>
      </c>
      <c r="BN84" s="76">
        <v>9</v>
      </c>
      <c r="BO84" s="77">
        <v>2</v>
      </c>
      <c r="BP84" s="78">
        <v>1</v>
      </c>
      <c r="BQ84" s="76">
        <v>3</v>
      </c>
      <c r="BR84" s="77">
        <v>5</v>
      </c>
      <c r="BS84" s="78">
        <v>5</v>
      </c>
      <c r="BT84" s="76">
        <v>10</v>
      </c>
      <c r="BU84" s="77">
        <v>11</v>
      </c>
      <c r="BV84" s="78">
        <v>6</v>
      </c>
      <c r="BW84" s="76">
        <v>17</v>
      </c>
      <c r="BX84" s="77">
        <v>26</v>
      </c>
      <c r="BY84" s="78">
        <v>18</v>
      </c>
      <c r="BZ84" s="76">
        <v>44</v>
      </c>
    </row>
    <row r="85" spans="27:78" x14ac:dyDescent="0.15">
      <c r="AA85" s="73">
        <v>67</v>
      </c>
      <c r="AB85" s="74">
        <f t="shared" si="2"/>
        <v>255</v>
      </c>
      <c r="AC85" s="75">
        <f t="shared" si="2"/>
        <v>229</v>
      </c>
      <c r="AD85" s="76">
        <f t="shared" si="2"/>
        <v>484</v>
      </c>
      <c r="AE85" s="77">
        <v>22</v>
      </c>
      <c r="AF85" s="78">
        <v>23</v>
      </c>
      <c r="AG85" s="76">
        <v>45</v>
      </c>
      <c r="AH85" s="77">
        <v>30</v>
      </c>
      <c r="AI85" s="78">
        <v>32</v>
      </c>
      <c r="AJ85" s="76">
        <v>62</v>
      </c>
      <c r="AK85" s="77">
        <v>19</v>
      </c>
      <c r="AL85" s="78">
        <v>20</v>
      </c>
      <c r="AM85" s="76">
        <v>39</v>
      </c>
      <c r="AN85" s="77">
        <v>21</v>
      </c>
      <c r="AO85" s="78">
        <v>12</v>
      </c>
      <c r="AP85" s="76">
        <v>33</v>
      </c>
      <c r="AQ85" s="77">
        <v>38</v>
      </c>
      <c r="AR85" s="78">
        <v>27</v>
      </c>
      <c r="AS85" s="76">
        <v>65</v>
      </c>
      <c r="AT85" s="77">
        <v>41</v>
      </c>
      <c r="AU85" s="78">
        <v>21</v>
      </c>
      <c r="AV85" s="76">
        <v>62</v>
      </c>
      <c r="AW85" s="77">
        <v>13</v>
      </c>
      <c r="AX85" s="78">
        <v>9</v>
      </c>
      <c r="AY85" s="76">
        <v>22</v>
      </c>
      <c r="AZ85" s="77">
        <v>14</v>
      </c>
      <c r="BA85" s="78">
        <v>20</v>
      </c>
      <c r="BB85" s="76">
        <v>34</v>
      </c>
      <c r="BC85" s="77">
        <v>18</v>
      </c>
      <c r="BD85" s="78">
        <v>15</v>
      </c>
      <c r="BE85" s="76">
        <v>33</v>
      </c>
      <c r="BF85" s="77">
        <v>6</v>
      </c>
      <c r="BG85" s="78">
        <v>12</v>
      </c>
      <c r="BH85" s="76">
        <v>18</v>
      </c>
      <c r="BI85" s="77">
        <v>4</v>
      </c>
      <c r="BJ85" s="78"/>
      <c r="BK85" s="76">
        <v>4</v>
      </c>
      <c r="BL85" s="77">
        <v>1</v>
      </c>
      <c r="BM85" s="78">
        <v>2</v>
      </c>
      <c r="BN85" s="76">
        <v>3</v>
      </c>
      <c r="BO85" s="77">
        <v>2</v>
      </c>
      <c r="BP85" s="78"/>
      <c r="BQ85" s="76">
        <v>2</v>
      </c>
      <c r="BR85" s="77">
        <v>4</v>
      </c>
      <c r="BS85" s="78">
        <v>8</v>
      </c>
      <c r="BT85" s="76">
        <v>12</v>
      </c>
      <c r="BU85" s="77">
        <v>6</v>
      </c>
      <c r="BV85" s="78">
        <v>7</v>
      </c>
      <c r="BW85" s="76">
        <v>13</v>
      </c>
      <c r="BX85" s="77">
        <v>16</v>
      </c>
      <c r="BY85" s="78">
        <v>21</v>
      </c>
      <c r="BZ85" s="76">
        <v>37</v>
      </c>
    </row>
    <row r="86" spans="27:78" x14ac:dyDescent="0.15">
      <c r="AA86" s="73">
        <v>68</v>
      </c>
      <c r="AB86" s="74">
        <f t="shared" si="2"/>
        <v>250</v>
      </c>
      <c r="AC86" s="75">
        <f t="shared" si="2"/>
        <v>269</v>
      </c>
      <c r="AD86" s="76">
        <f t="shared" si="2"/>
        <v>519</v>
      </c>
      <c r="AE86" s="77">
        <v>25</v>
      </c>
      <c r="AF86" s="78">
        <v>23</v>
      </c>
      <c r="AG86" s="76">
        <v>48</v>
      </c>
      <c r="AH86" s="77">
        <v>39</v>
      </c>
      <c r="AI86" s="78">
        <v>49</v>
      </c>
      <c r="AJ86" s="76">
        <v>88</v>
      </c>
      <c r="AK86" s="77">
        <v>19</v>
      </c>
      <c r="AL86" s="78">
        <v>14</v>
      </c>
      <c r="AM86" s="76">
        <v>33</v>
      </c>
      <c r="AN86" s="77">
        <v>15</v>
      </c>
      <c r="AO86" s="78">
        <v>21</v>
      </c>
      <c r="AP86" s="76">
        <v>36</v>
      </c>
      <c r="AQ86" s="77">
        <v>31</v>
      </c>
      <c r="AR86" s="78">
        <v>29</v>
      </c>
      <c r="AS86" s="76">
        <v>60</v>
      </c>
      <c r="AT86" s="77">
        <v>33</v>
      </c>
      <c r="AU86" s="78">
        <v>40</v>
      </c>
      <c r="AV86" s="76">
        <v>73</v>
      </c>
      <c r="AW86" s="77">
        <v>16</v>
      </c>
      <c r="AX86" s="78">
        <v>14</v>
      </c>
      <c r="AY86" s="76">
        <v>30</v>
      </c>
      <c r="AZ86" s="77">
        <v>13</v>
      </c>
      <c r="BA86" s="78">
        <v>25</v>
      </c>
      <c r="BB86" s="76">
        <v>38</v>
      </c>
      <c r="BC86" s="77">
        <v>13</v>
      </c>
      <c r="BD86" s="78">
        <v>16</v>
      </c>
      <c r="BE86" s="76">
        <v>29</v>
      </c>
      <c r="BF86" s="77">
        <v>11</v>
      </c>
      <c r="BG86" s="78">
        <v>7</v>
      </c>
      <c r="BH86" s="76">
        <v>18</v>
      </c>
      <c r="BI86" s="77">
        <v>4</v>
      </c>
      <c r="BJ86" s="78">
        <v>1</v>
      </c>
      <c r="BK86" s="76">
        <v>5</v>
      </c>
      <c r="BL86" s="77">
        <v>3</v>
      </c>
      <c r="BM86" s="78">
        <v>5</v>
      </c>
      <c r="BN86" s="76">
        <v>8</v>
      </c>
      <c r="BO86" s="77">
        <v>1</v>
      </c>
      <c r="BP86" s="78">
        <v>3</v>
      </c>
      <c r="BQ86" s="76">
        <v>4</v>
      </c>
      <c r="BR86" s="77">
        <v>3</v>
      </c>
      <c r="BS86" s="78">
        <v>3</v>
      </c>
      <c r="BT86" s="76">
        <v>6</v>
      </c>
      <c r="BU86" s="77">
        <v>11</v>
      </c>
      <c r="BV86" s="78">
        <v>7</v>
      </c>
      <c r="BW86" s="76">
        <v>18</v>
      </c>
      <c r="BX86" s="77">
        <v>13</v>
      </c>
      <c r="BY86" s="78">
        <v>12</v>
      </c>
      <c r="BZ86" s="76">
        <v>25</v>
      </c>
    </row>
    <row r="87" spans="27:78" x14ac:dyDescent="0.15">
      <c r="AA87" s="73">
        <v>69</v>
      </c>
      <c r="AB87" s="74">
        <f t="shared" si="2"/>
        <v>224</v>
      </c>
      <c r="AC87" s="75">
        <f t="shared" si="2"/>
        <v>253</v>
      </c>
      <c r="AD87" s="76">
        <f t="shared" si="2"/>
        <v>477</v>
      </c>
      <c r="AE87" s="77">
        <v>18</v>
      </c>
      <c r="AF87" s="78">
        <v>21</v>
      </c>
      <c r="AG87" s="76">
        <v>39</v>
      </c>
      <c r="AH87" s="77">
        <v>30</v>
      </c>
      <c r="AI87" s="78">
        <v>39</v>
      </c>
      <c r="AJ87" s="76">
        <v>69</v>
      </c>
      <c r="AK87" s="77">
        <v>14</v>
      </c>
      <c r="AL87" s="78">
        <v>17</v>
      </c>
      <c r="AM87" s="76">
        <v>31</v>
      </c>
      <c r="AN87" s="77">
        <v>19</v>
      </c>
      <c r="AO87" s="78">
        <v>28</v>
      </c>
      <c r="AP87" s="76">
        <v>47</v>
      </c>
      <c r="AQ87" s="77">
        <v>41</v>
      </c>
      <c r="AR87" s="78">
        <v>38</v>
      </c>
      <c r="AS87" s="76">
        <v>79</v>
      </c>
      <c r="AT87" s="77">
        <v>26</v>
      </c>
      <c r="AU87" s="78">
        <v>21</v>
      </c>
      <c r="AV87" s="76">
        <v>47</v>
      </c>
      <c r="AW87" s="77">
        <v>13</v>
      </c>
      <c r="AX87" s="78">
        <v>13</v>
      </c>
      <c r="AY87" s="76">
        <v>26</v>
      </c>
      <c r="AZ87" s="77">
        <v>9</v>
      </c>
      <c r="BA87" s="78">
        <v>24</v>
      </c>
      <c r="BB87" s="76">
        <v>33</v>
      </c>
      <c r="BC87" s="77">
        <v>13</v>
      </c>
      <c r="BD87" s="78">
        <v>10</v>
      </c>
      <c r="BE87" s="76">
        <v>23</v>
      </c>
      <c r="BF87" s="77">
        <v>9</v>
      </c>
      <c r="BG87" s="78">
        <v>8</v>
      </c>
      <c r="BH87" s="76">
        <v>17</v>
      </c>
      <c r="BI87" s="77">
        <v>2</v>
      </c>
      <c r="BJ87" s="78">
        <v>4</v>
      </c>
      <c r="BK87" s="76">
        <v>6</v>
      </c>
      <c r="BL87" s="77">
        <v>4</v>
      </c>
      <c r="BM87" s="78">
        <v>6</v>
      </c>
      <c r="BN87" s="76">
        <v>10</v>
      </c>
      <c r="BO87" s="77">
        <v>1</v>
      </c>
      <c r="BP87" s="78">
        <v>2</v>
      </c>
      <c r="BQ87" s="76">
        <v>3</v>
      </c>
      <c r="BR87" s="77">
        <v>7</v>
      </c>
      <c r="BS87" s="78">
        <v>2</v>
      </c>
      <c r="BT87" s="76">
        <v>9</v>
      </c>
      <c r="BU87" s="77">
        <v>6</v>
      </c>
      <c r="BV87" s="78">
        <v>8</v>
      </c>
      <c r="BW87" s="76">
        <v>14</v>
      </c>
      <c r="BX87" s="77">
        <v>12</v>
      </c>
      <c r="BY87" s="78">
        <v>12</v>
      </c>
      <c r="BZ87" s="76">
        <v>24</v>
      </c>
    </row>
    <row r="88" spans="27:78" x14ac:dyDescent="0.15">
      <c r="AA88" s="86" t="str">
        <f>FIXED(AA83,0)&amp;" ～ "&amp;FIXED(AA87,0)&amp;" 小計"</f>
        <v>65 ～ 69 小計</v>
      </c>
      <c r="AB88" s="87">
        <f t="shared" si="2"/>
        <v>1235</v>
      </c>
      <c r="AC88" s="88">
        <f t="shared" si="2"/>
        <v>1255</v>
      </c>
      <c r="AD88" s="89">
        <f t="shared" si="2"/>
        <v>2490</v>
      </c>
      <c r="AE88" s="87">
        <v>103</v>
      </c>
      <c r="AF88" s="88">
        <v>118</v>
      </c>
      <c r="AG88" s="89">
        <v>221</v>
      </c>
      <c r="AH88" s="87">
        <v>169</v>
      </c>
      <c r="AI88" s="88">
        <v>184</v>
      </c>
      <c r="AJ88" s="89">
        <v>353</v>
      </c>
      <c r="AK88" s="87">
        <v>87</v>
      </c>
      <c r="AL88" s="88">
        <v>88</v>
      </c>
      <c r="AM88" s="89">
        <v>175</v>
      </c>
      <c r="AN88" s="87">
        <v>83</v>
      </c>
      <c r="AO88" s="88">
        <v>102</v>
      </c>
      <c r="AP88" s="89">
        <v>185</v>
      </c>
      <c r="AQ88" s="87">
        <v>190</v>
      </c>
      <c r="AR88" s="88">
        <v>162</v>
      </c>
      <c r="AS88" s="89">
        <v>352</v>
      </c>
      <c r="AT88" s="87">
        <v>152</v>
      </c>
      <c r="AU88" s="88">
        <v>139</v>
      </c>
      <c r="AV88" s="89">
        <v>291</v>
      </c>
      <c r="AW88" s="87">
        <v>65</v>
      </c>
      <c r="AX88" s="88">
        <v>67</v>
      </c>
      <c r="AY88" s="89">
        <v>132</v>
      </c>
      <c r="AZ88" s="87">
        <v>69</v>
      </c>
      <c r="BA88" s="88">
        <v>110</v>
      </c>
      <c r="BB88" s="89">
        <v>179</v>
      </c>
      <c r="BC88" s="87">
        <v>87</v>
      </c>
      <c r="BD88" s="88">
        <v>71</v>
      </c>
      <c r="BE88" s="89">
        <v>158</v>
      </c>
      <c r="BF88" s="87">
        <v>42</v>
      </c>
      <c r="BG88" s="88">
        <v>44</v>
      </c>
      <c r="BH88" s="89">
        <v>86</v>
      </c>
      <c r="BI88" s="87">
        <v>17</v>
      </c>
      <c r="BJ88" s="88">
        <v>9</v>
      </c>
      <c r="BK88" s="89">
        <v>26</v>
      </c>
      <c r="BL88" s="87">
        <v>18</v>
      </c>
      <c r="BM88" s="88">
        <v>19</v>
      </c>
      <c r="BN88" s="89">
        <v>37</v>
      </c>
      <c r="BO88" s="87">
        <v>8</v>
      </c>
      <c r="BP88" s="88">
        <v>7</v>
      </c>
      <c r="BQ88" s="89">
        <v>15</v>
      </c>
      <c r="BR88" s="87">
        <v>26</v>
      </c>
      <c r="BS88" s="88">
        <v>24</v>
      </c>
      <c r="BT88" s="89">
        <v>50</v>
      </c>
      <c r="BU88" s="87">
        <v>38</v>
      </c>
      <c r="BV88" s="88">
        <v>36</v>
      </c>
      <c r="BW88" s="89">
        <v>74</v>
      </c>
      <c r="BX88" s="87">
        <v>81</v>
      </c>
      <c r="BY88" s="88">
        <v>75</v>
      </c>
      <c r="BZ88" s="89">
        <v>156</v>
      </c>
    </row>
    <row r="89" spans="27:78" x14ac:dyDescent="0.15">
      <c r="AA89" s="73">
        <v>70</v>
      </c>
      <c r="AB89" s="62">
        <f t="shared" si="2"/>
        <v>292</v>
      </c>
      <c r="AC89" s="63">
        <f t="shared" si="2"/>
        <v>302</v>
      </c>
      <c r="AD89" s="64">
        <f t="shared" si="2"/>
        <v>594</v>
      </c>
      <c r="AE89" s="65">
        <v>31</v>
      </c>
      <c r="AF89" s="66">
        <v>28</v>
      </c>
      <c r="AG89" s="64">
        <v>59</v>
      </c>
      <c r="AH89" s="65">
        <v>32</v>
      </c>
      <c r="AI89" s="66">
        <v>30</v>
      </c>
      <c r="AJ89" s="64">
        <v>62</v>
      </c>
      <c r="AK89" s="65">
        <v>19</v>
      </c>
      <c r="AL89" s="66">
        <v>24</v>
      </c>
      <c r="AM89" s="64">
        <v>43</v>
      </c>
      <c r="AN89" s="65">
        <v>17</v>
      </c>
      <c r="AO89" s="66">
        <v>22</v>
      </c>
      <c r="AP89" s="64">
        <v>39</v>
      </c>
      <c r="AQ89" s="65">
        <v>34</v>
      </c>
      <c r="AR89" s="66">
        <v>47</v>
      </c>
      <c r="AS89" s="64">
        <v>81</v>
      </c>
      <c r="AT89" s="65">
        <v>40</v>
      </c>
      <c r="AU89" s="66">
        <v>34</v>
      </c>
      <c r="AV89" s="64">
        <v>74</v>
      </c>
      <c r="AW89" s="65">
        <v>18</v>
      </c>
      <c r="AX89" s="66">
        <v>21</v>
      </c>
      <c r="AY89" s="64">
        <v>39</v>
      </c>
      <c r="AZ89" s="65">
        <v>22</v>
      </c>
      <c r="BA89" s="66">
        <v>21</v>
      </c>
      <c r="BB89" s="64">
        <v>43</v>
      </c>
      <c r="BC89" s="65">
        <v>19</v>
      </c>
      <c r="BD89" s="66">
        <v>18</v>
      </c>
      <c r="BE89" s="64">
        <v>37</v>
      </c>
      <c r="BF89" s="65">
        <v>11</v>
      </c>
      <c r="BG89" s="66">
        <v>9</v>
      </c>
      <c r="BH89" s="64">
        <v>20</v>
      </c>
      <c r="BI89" s="65">
        <v>4</v>
      </c>
      <c r="BJ89" s="66">
        <v>3</v>
      </c>
      <c r="BK89" s="64">
        <v>7</v>
      </c>
      <c r="BL89" s="65">
        <v>2</v>
      </c>
      <c r="BM89" s="66">
        <v>10</v>
      </c>
      <c r="BN89" s="64">
        <v>12</v>
      </c>
      <c r="BO89" s="65">
        <v>2</v>
      </c>
      <c r="BP89" s="66">
        <v>3</v>
      </c>
      <c r="BQ89" s="64">
        <v>5</v>
      </c>
      <c r="BR89" s="65">
        <v>5</v>
      </c>
      <c r="BS89" s="66">
        <v>9</v>
      </c>
      <c r="BT89" s="64">
        <v>14</v>
      </c>
      <c r="BU89" s="65">
        <v>16</v>
      </c>
      <c r="BV89" s="66">
        <v>7</v>
      </c>
      <c r="BW89" s="64">
        <v>23</v>
      </c>
      <c r="BX89" s="65">
        <v>20</v>
      </c>
      <c r="BY89" s="66">
        <v>16</v>
      </c>
      <c r="BZ89" s="64">
        <v>36</v>
      </c>
    </row>
    <row r="90" spans="27:78" x14ac:dyDescent="0.15">
      <c r="AA90" s="73">
        <v>71</v>
      </c>
      <c r="AB90" s="74">
        <f t="shared" si="2"/>
        <v>254</v>
      </c>
      <c r="AC90" s="75">
        <f t="shared" si="2"/>
        <v>284</v>
      </c>
      <c r="AD90" s="76">
        <f t="shared" si="2"/>
        <v>538</v>
      </c>
      <c r="AE90" s="77">
        <v>19</v>
      </c>
      <c r="AF90" s="78">
        <v>24</v>
      </c>
      <c r="AG90" s="76">
        <v>43</v>
      </c>
      <c r="AH90" s="77">
        <v>40</v>
      </c>
      <c r="AI90" s="78">
        <v>44</v>
      </c>
      <c r="AJ90" s="76">
        <v>84</v>
      </c>
      <c r="AK90" s="77">
        <v>20</v>
      </c>
      <c r="AL90" s="78">
        <v>17</v>
      </c>
      <c r="AM90" s="76">
        <v>37</v>
      </c>
      <c r="AN90" s="77">
        <v>22</v>
      </c>
      <c r="AO90" s="78">
        <v>22</v>
      </c>
      <c r="AP90" s="76">
        <v>44</v>
      </c>
      <c r="AQ90" s="77">
        <v>29</v>
      </c>
      <c r="AR90" s="78">
        <v>33</v>
      </c>
      <c r="AS90" s="76">
        <v>62</v>
      </c>
      <c r="AT90" s="77">
        <v>27</v>
      </c>
      <c r="AU90" s="78">
        <v>32</v>
      </c>
      <c r="AV90" s="76">
        <v>59</v>
      </c>
      <c r="AW90" s="77">
        <v>13</v>
      </c>
      <c r="AX90" s="78">
        <v>22</v>
      </c>
      <c r="AY90" s="76">
        <v>35</v>
      </c>
      <c r="AZ90" s="77">
        <v>21</v>
      </c>
      <c r="BA90" s="78">
        <v>30</v>
      </c>
      <c r="BB90" s="76">
        <v>51</v>
      </c>
      <c r="BC90" s="77">
        <v>9</v>
      </c>
      <c r="BD90" s="78">
        <v>12</v>
      </c>
      <c r="BE90" s="76">
        <v>21</v>
      </c>
      <c r="BF90" s="77">
        <v>9</v>
      </c>
      <c r="BG90" s="78">
        <v>12</v>
      </c>
      <c r="BH90" s="76">
        <v>21</v>
      </c>
      <c r="BI90" s="77">
        <v>8</v>
      </c>
      <c r="BJ90" s="78">
        <v>3</v>
      </c>
      <c r="BK90" s="76">
        <v>11</v>
      </c>
      <c r="BL90" s="77">
        <v>4</v>
      </c>
      <c r="BM90" s="78">
        <v>6</v>
      </c>
      <c r="BN90" s="76">
        <v>10</v>
      </c>
      <c r="BO90" s="77"/>
      <c r="BP90" s="78"/>
      <c r="BQ90" s="76"/>
      <c r="BR90" s="77">
        <v>8</v>
      </c>
      <c r="BS90" s="78">
        <v>8</v>
      </c>
      <c r="BT90" s="76">
        <v>16</v>
      </c>
      <c r="BU90" s="77">
        <v>9</v>
      </c>
      <c r="BV90" s="78">
        <v>6</v>
      </c>
      <c r="BW90" s="76">
        <v>15</v>
      </c>
      <c r="BX90" s="77">
        <v>16</v>
      </c>
      <c r="BY90" s="78">
        <v>13</v>
      </c>
      <c r="BZ90" s="76">
        <v>29</v>
      </c>
    </row>
    <row r="91" spans="27:78" x14ac:dyDescent="0.15">
      <c r="AA91" s="73">
        <v>72</v>
      </c>
      <c r="AB91" s="74">
        <f t="shared" si="2"/>
        <v>259</v>
      </c>
      <c r="AC91" s="75">
        <f t="shared" si="2"/>
        <v>327</v>
      </c>
      <c r="AD91" s="76">
        <f t="shared" si="2"/>
        <v>586</v>
      </c>
      <c r="AE91" s="77">
        <v>29</v>
      </c>
      <c r="AF91" s="78">
        <v>39</v>
      </c>
      <c r="AG91" s="76">
        <v>68</v>
      </c>
      <c r="AH91" s="77">
        <v>39</v>
      </c>
      <c r="AI91" s="78">
        <v>41</v>
      </c>
      <c r="AJ91" s="76">
        <v>80</v>
      </c>
      <c r="AK91" s="77">
        <v>15</v>
      </c>
      <c r="AL91" s="78">
        <v>26</v>
      </c>
      <c r="AM91" s="76">
        <v>41</v>
      </c>
      <c r="AN91" s="77">
        <v>22</v>
      </c>
      <c r="AO91" s="78">
        <v>29</v>
      </c>
      <c r="AP91" s="76">
        <v>51</v>
      </c>
      <c r="AQ91" s="77">
        <v>29</v>
      </c>
      <c r="AR91" s="78">
        <v>42</v>
      </c>
      <c r="AS91" s="76">
        <v>71</v>
      </c>
      <c r="AT91" s="77">
        <v>27</v>
      </c>
      <c r="AU91" s="78">
        <v>40</v>
      </c>
      <c r="AV91" s="76">
        <v>67</v>
      </c>
      <c r="AW91" s="77">
        <v>15</v>
      </c>
      <c r="AX91" s="78">
        <v>16</v>
      </c>
      <c r="AY91" s="76">
        <v>31</v>
      </c>
      <c r="AZ91" s="77">
        <v>30</v>
      </c>
      <c r="BA91" s="78">
        <v>24</v>
      </c>
      <c r="BB91" s="76">
        <v>54</v>
      </c>
      <c r="BC91" s="77">
        <v>16</v>
      </c>
      <c r="BD91" s="78">
        <v>16</v>
      </c>
      <c r="BE91" s="76">
        <v>32</v>
      </c>
      <c r="BF91" s="77">
        <v>9</v>
      </c>
      <c r="BG91" s="78">
        <v>16</v>
      </c>
      <c r="BH91" s="76">
        <v>25</v>
      </c>
      <c r="BI91" s="77">
        <v>3</v>
      </c>
      <c r="BJ91" s="78">
        <v>5</v>
      </c>
      <c r="BK91" s="76">
        <v>8</v>
      </c>
      <c r="BL91" s="77">
        <v>5</v>
      </c>
      <c r="BM91" s="78">
        <v>5</v>
      </c>
      <c r="BN91" s="76">
        <v>10</v>
      </c>
      <c r="BO91" s="77">
        <v>3</v>
      </c>
      <c r="BP91" s="78"/>
      <c r="BQ91" s="76">
        <v>3</v>
      </c>
      <c r="BR91" s="77">
        <v>2</v>
      </c>
      <c r="BS91" s="78">
        <v>6</v>
      </c>
      <c r="BT91" s="76">
        <v>8</v>
      </c>
      <c r="BU91" s="77">
        <v>4</v>
      </c>
      <c r="BV91" s="78">
        <v>12</v>
      </c>
      <c r="BW91" s="76">
        <v>16</v>
      </c>
      <c r="BX91" s="77">
        <v>11</v>
      </c>
      <c r="BY91" s="78">
        <v>10</v>
      </c>
      <c r="BZ91" s="76">
        <v>21</v>
      </c>
    </row>
    <row r="92" spans="27:78" x14ac:dyDescent="0.15">
      <c r="AA92" s="73">
        <v>73</v>
      </c>
      <c r="AB92" s="74">
        <f t="shared" si="2"/>
        <v>319</v>
      </c>
      <c r="AC92" s="75">
        <f t="shared" si="2"/>
        <v>349</v>
      </c>
      <c r="AD92" s="76">
        <f t="shared" si="2"/>
        <v>668</v>
      </c>
      <c r="AE92" s="77">
        <v>40</v>
      </c>
      <c r="AF92" s="78">
        <v>41</v>
      </c>
      <c r="AG92" s="76">
        <v>81</v>
      </c>
      <c r="AH92" s="77">
        <v>45</v>
      </c>
      <c r="AI92" s="78">
        <v>47</v>
      </c>
      <c r="AJ92" s="76">
        <v>92</v>
      </c>
      <c r="AK92" s="77">
        <v>21</v>
      </c>
      <c r="AL92" s="78">
        <v>23</v>
      </c>
      <c r="AM92" s="76">
        <v>44</v>
      </c>
      <c r="AN92" s="77">
        <v>30</v>
      </c>
      <c r="AO92" s="78">
        <v>26</v>
      </c>
      <c r="AP92" s="76">
        <v>56</v>
      </c>
      <c r="AQ92" s="77">
        <v>33</v>
      </c>
      <c r="AR92" s="78">
        <v>42</v>
      </c>
      <c r="AS92" s="76">
        <v>75</v>
      </c>
      <c r="AT92" s="77">
        <v>42</v>
      </c>
      <c r="AU92" s="78">
        <v>41</v>
      </c>
      <c r="AV92" s="76">
        <v>83</v>
      </c>
      <c r="AW92" s="77">
        <v>15</v>
      </c>
      <c r="AX92" s="78">
        <v>19</v>
      </c>
      <c r="AY92" s="76">
        <v>34</v>
      </c>
      <c r="AZ92" s="77">
        <v>17</v>
      </c>
      <c r="BA92" s="78">
        <v>25</v>
      </c>
      <c r="BB92" s="76">
        <v>42</v>
      </c>
      <c r="BC92" s="77">
        <v>13</v>
      </c>
      <c r="BD92" s="78">
        <v>17</v>
      </c>
      <c r="BE92" s="76">
        <v>30</v>
      </c>
      <c r="BF92" s="77">
        <v>10</v>
      </c>
      <c r="BG92" s="78">
        <v>6</v>
      </c>
      <c r="BH92" s="76">
        <v>16</v>
      </c>
      <c r="BI92" s="77">
        <v>3</v>
      </c>
      <c r="BJ92" s="78">
        <v>3</v>
      </c>
      <c r="BK92" s="76">
        <v>6</v>
      </c>
      <c r="BL92" s="77">
        <v>6</v>
      </c>
      <c r="BM92" s="78">
        <v>2</v>
      </c>
      <c r="BN92" s="76">
        <v>8</v>
      </c>
      <c r="BO92" s="77">
        <v>4</v>
      </c>
      <c r="BP92" s="78">
        <v>4</v>
      </c>
      <c r="BQ92" s="76">
        <v>8</v>
      </c>
      <c r="BR92" s="77">
        <v>6</v>
      </c>
      <c r="BS92" s="78">
        <v>4</v>
      </c>
      <c r="BT92" s="76">
        <v>10</v>
      </c>
      <c r="BU92" s="77">
        <v>11</v>
      </c>
      <c r="BV92" s="78">
        <v>15</v>
      </c>
      <c r="BW92" s="76">
        <v>26</v>
      </c>
      <c r="BX92" s="77">
        <v>23</v>
      </c>
      <c r="BY92" s="78">
        <v>34</v>
      </c>
      <c r="BZ92" s="76">
        <v>57</v>
      </c>
    </row>
    <row r="93" spans="27:78" x14ac:dyDescent="0.15">
      <c r="AA93" s="73">
        <v>74</v>
      </c>
      <c r="AB93" s="74">
        <f t="shared" si="2"/>
        <v>301</v>
      </c>
      <c r="AC93" s="75">
        <f t="shared" si="2"/>
        <v>383</v>
      </c>
      <c r="AD93" s="76">
        <f t="shared" si="2"/>
        <v>684</v>
      </c>
      <c r="AE93" s="77">
        <v>30</v>
      </c>
      <c r="AF93" s="78">
        <v>43</v>
      </c>
      <c r="AG93" s="76">
        <v>73</v>
      </c>
      <c r="AH93" s="77">
        <v>38</v>
      </c>
      <c r="AI93" s="78">
        <v>69</v>
      </c>
      <c r="AJ93" s="76">
        <v>107</v>
      </c>
      <c r="AK93" s="77">
        <v>21</v>
      </c>
      <c r="AL93" s="78">
        <v>20</v>
      </c>
      <c r="AM93" s="76">
        <v>41</v>
      </c>
      <c r="AN93" s="77">
        <v>27</v>
      </c>
      <c r="AO93" s="78">
        <v>33</v>
      </c>
      <c r="AP93" s="76">
        <v>60</v>
      </c>
      <c r="AQ93" s="77">
        <v>41</v>
      </c>
      <c r="AR93" s="78">
        <v>37</v>
      </c>
      <c r="AS93" s="76">
        <v>78</v>
      </c>
      <c r="AT93" s="77">
        <v>34</v>
      </c>
      <c r="AU93" s="78">
        <v>40</v>
      </c>
      <c r="AV93" s="76">
        <v>74</v>
      </c>
      <c r="AW93" s="77">
        <v>21</v>
      </c>
      <c r="AX93" s="78">
        <v>26</v>
      </c>
      <c r="AY93" s="76">
        <v>47</v>
      </c>
      <c r="AZ93" s="77">
        <v>23</v>
      </c>
      <c r="BA93" s="78">
        <v>25</v>
      </c>
      <c r="BB93" s="76">
        <v>48</v>
      </c>
      <c r="BC93" s="77">
        <v>16</v>
      </c>
      <c r="BD93" s="78">
        <v>20</v>
      </c>
      <c r="BE93" s="76">
        <v>36</v>
      </c>
      <c r="BF93" s="77">
        <v>8</v>
      </c>
      <c r="BG93" s="78">
        <v>10</v>
      </c>
      <c r="BH93" s="76">
        <v>18</v>
      </c>
      <c r="BI93" s="77">
        <v>3</v>
      </c>
      <c r="BJ93" s="78">
        <v>8</v>
      </c>
      <c r="BK93" s="76">
        <v>11</v>
      </c>
      <c r="BL93" s="77">
        <v>7</v>
      </c>
      <c r="BM93" s="78">
        <v>6</v>
      </c>
      <c r="BN93" s="76">
        <v>13</v>
      </c>
      <c r="BO93" s="77">
        <v>4</v>
      </c>
      <c r="BP93" s="78">
        <v>5</v>
      </c>
      <c r="BQ93" s="76">
        <v>9</v>
      </c>
      <c r="BR93" s="77">
        <v>6</v>
      </c>
      <c r="BS93" s="78">
        <v>7</v>
      </c>
      <c r="BT93" s="76">
        <v>13</v>
      </c>
      <c r="BU93" s="77">
        <v>13</v>
      </c>
      <c r="BV93" s="78">
        <v>11</v>
      </c>
      <c r="BW93" s="76">
        <v>24</v>
      </c>
      <c r="BX93" s="77">
        <v>9</v>
      </c>
      <c r="BY93" s="78">
        <v>23</v>
      </c>
      <c r="BZ93" s="76">
        <v>32</v>
      </c>
    </row>
    <row r="94" spans="27:78" x14ac:dyDescent="0.15">
      <c r="AA94" s="86" t="str">
        <f>FIXED(AA89,0)&amp;" ～ "&amp;FIXED(AA93,0)&amp;" 小計"</f>
        <v>70 ～ 74 小計</v>
      </c>
      <c r="AB94" s="87">
        <f t="shared" si="2"/>
        <v>1425</v>
      </c>
      <c r="AC94" s="88">
        <f t="shared" si="2"/>
        <v>1645</v>
      </c>
      <c r="AD94" s="89">
        <f t="shared" si="2"/>
        <v>3070</v>
      </c>
      <c r="AE94" s="87">
        <v>149</v>
      </c>
      <c r="AF94" s="88">
        <v>175</v>
      </c>
      <c r="AG94" s="89">
        <v>324</v>
      </c>
      <c r="AH94" s="87">
        <v>194</v>
      </c>
      <c r="AI94" s="88">
        <v>231</v>
      </c>
      <c r="AJ94" s="89">
        <v>425</v>
      </c>
      <c r="AK94" s="87">
        <v>96</v>
      </c>
      <c r="AL94" s="88">
        <v>110</v>
      </c>
      <c r="AM94" s="89">
        <v>206</v>
      </c>
      <c r="AN94" s="87">
        <v>118</v>
      </c>
      <c r="AO94" s="88">
        <v>132</v>
      </c>
      <c r="AP94" s="89">
        <v>250</v>
      </c>
      <c r="AQ94" s="87">
        <v>166</v>
      </c>
      <c r="AR94" s="88">
        <v>201</v>
      </c>
      <c r="AS94" s="89">
        <v>367</v>
      </c>
      <c r="AT94" s="87">
        <v>170</v>
      </c>
      <c r="AU94" s="88">
        <v>187</v>
      </c>
      <c r="AV94" s="89">
        <v>357</v>
      </c>
      <c r="AW94" s="87">
        <v>82</v>
      </c>
      <c r="AX94" s="88">
        <v>104</v>
      </c>
      <c r="AY94" s="89">
        <v>186</v>
      </c>
      <c r="AZ94" s="87">
        <v>113</v>
      </c>
      <c r="BA94" s="88">
        <v>125</v>
      </c>
      <c r="BB94" s="89">
        <v>238</v>
      </c>
      <c r="BC94" s="87">
        <v>73</v>
      </c>
      <c r="BD94" s="88">
        <v>83</v>
      </c>
      <c r="BE94" s="89">
        <v>156</v>
      </c>
      <c r="BF94" s="87">
        <v>47</v>
      </c>
      <c r="BG94" s="88">
        <v>53</v>
      </c>
      <c r="BH94" s="89">
        <v>100</v>
      </c>
      <c r="BI94" s="87">
        <v>21</v>
      </c>
      <c r="BJ94" s="88">
        <v>22</v>
      </c>
      <c r="BK94" s="89">
        <v>43</v>
      </c>
      <c r="BL94" s="87">
        <v>24</v>
      </c>
      <c r="BM94" s="88">
        <v>29</v>
      </c>
      <c r="BN94" s="89">
        <v>53</v>
      </c>
      <c r="BO94" s="87">
        <v>13</v>
      </c>
      <c r="BP94" s="88">
        <v>12</v>
      </c>
      <c r="BQ94" s="89">
        <v>25</v>
      </c>
      <c r="BR94" s="87">
        <v>27</v>
      </c>
      <c r="BS94" s="88">
        <v>34</v>
      </c>
      <c r="BT94" s="89">
        <v>61</v>
      </c>
      <c r="BU94" s="87">
        <v>53</v>
      </c>
      <c r="BV94" s="88">
        <v>51</v>
      </c>
      <c r="BW94" s="89">
        <v>104</v>
      </c>
      <c r="BX94" s="87">
        <v>79</v>
      </c>
      <c r="BY94" s="88">
        <v>96</v>
      </c>
      <c r="BZ94" s="89">
        <v>175</v>
      </c>
    </row>
    <row r="95" spans="27:78" x14ac:dyDescent="0.15">
      <c r="AA95" s="73">
        <v>75</v>
      </c>
      <c r="AB95" s="62">
        <f t="shared" si="2"/>
        <v>364</v>
      </c>
      <c r="AC95" s="63">
        <f t="shared" si="2"/>
        <v>406</v>
      </c>
      <c r="AD95" s="64">
        <f t="shared" si="2"/>
        <v>770</v>
      </c>
      <c r="AE95" s="65">
        <v>49</v>
      </c>
      <c r="AF95" s="66">
        <v>66</v>
      </c>
      <c r="AG95" s="64">
        <v>115</v>
      </c>
      <c r="AH95" s="65">
        <v>50</v>
      </c>
      <c r="AI95" s="66">
        <v>48</v>
      </c>
      <c r="AJ95" s="64">
        <v>98</v>
      </c>
      <c r="AK95" s="65">
        <v>24</v>
      </c>
      <c r="AL95" s="66">
        <v>23</v>
      </c>
      <c r="AM95" s="64">
        <v>47</v>
      </c>
      <c r="AN95" s="65">
        <v>31</v>
      </c>
      <c r="AO95" s="66">
        <v>30</v>
      </c>
      <c r="AP95" s="64">
        <v>61</v>
      </c>
      <c r="AQ95" s="65">
        <v>50</v>
      </c>
      <c r="AR95" s="66">
        <v>47</v>
      </c>
      <c r="AS95" s="64">
        <v>97</v>
      </c>
      <c r="AT95" s="65">
        <v>33</v>
      </c>
      <c r="AU95" s="66">
        <v>54</v>
      </c>
      <c r="AV95" s="64">
        <v>87</v>
      </c>
      <c r="AW95" s="65">
        <v>21</v>
      </c>
      <c r="AX95" s="66">
        <v>21</v>
      </c>
      <c r="AY95" s="64">
        <v>42</v>
      </c>
      <c r="AZ95" s="65">
        <v>22</v>
      </c>
      <c r="BA95" s="66">
        <v>30</v>
      </c>
      <c r="BB95" s="64">
        <v>52</v>
      </c>
      <c r="BC95" s="65">
        <v>14</v>
      </c>
      <c r="BD95" s="66">
        <v>17</v>
      </c>
      <c r="BE95" s="64">
        <v>31</v>
      </c>
      <c r="BF95" s="65">
        <v>11</v>
      </c>
      <c r="BG95" s="66">
        <v>9</v>
      </c>
      <c r="BH95" s="64">
        <v>20</v>
      </c>
      <c r="BI95" s="65">
        <v>4</v>
      </c>
      <c r="BJ95" s="66">
        <v>5</v>
      </c>
      <c r="BK95" s="64">
        <v>9</v>
      </c>
      <c r="BL95" s="65">
        <v>9</v>
      </c>
      <c r="BM95" s="66">
        <v>5</v>
      </c>
      <c r="BN95" s="64">
        <v>14</v>
      </c>
      <c r="BO95" s="65">
        <v>3</v>
      </c>
      <c r="BP95" s="66">
        <v>4</v>
      </c>
      <c r="BQ95" s="64">
        <v>7</v>
      </c>
      <c r="BR95" s="65">
        <v>8</v>
      </c>
      <c r="BS95" s="66">
        <v>11</v>
      </c>
      <c r="BT95" s="64">
        <v>19</v>
      </c>
      <c r="BU95" s="65">
        <v>12</v>
      </c>
      <c r="BV95" s="66">
        <v>10</v>
      </c>
      <c r="BW95" s="64">
        <v>22</v>
      </c>
      <c r="BX95" s="65">
        <v>23</v>
      </c>
      <c r="BY95" s="66">
        <v>26</v>
      </c>
      <c r="BZ95" s="64">
        <v>49</v>
      </c>
    </row>
    <row r="96" spans="27:78" x14ac:dyDescent="0.15">
      <c r="AA96" s="73">
        <v>76</v>
      </c>
      <c r="AB96" s="74">
        <f t="shared" si="2"/>
        <v>314</v>
      </c>
      <c r="AC96" s="75">
        <f t="shared" si="2"/>
        <v>316</v>
      </c>
      <c r="AD96" s="76">
        <f t="shared" si="2"/>
        <v>630</v>
      </c>
      <c r="AE96" s="77">
        <v>38</v>
      </c>
      <c r="AF96" s="78">
        <v>27</v>
      </c>
      <c r="AG96" s="76">
        <v>65</v>
      </c>
      <c r="AH96" s="77">
        <v>53</v>
      </c>
      <c r="AI96" s="78">
        <v>50</v>
      </c>
      <c r="AJ96" s="76">
        <v>103</v>
      </c>
      <c r="AK96" s="77">
        <v>16</v>
      </c>
      <c r="AL96" s="78">
        <v>17</v>
      </c>
      <c r="AM96" s="76">
        <v>33</v>
      </c>
      <c r="AN96" s="77">
        <v>22</v>
      </c>
      <c r="AO96" s="78">
        <v>25</v>
      </c>
      <c r="AP96" s="76">
        <v>47</v>
      </c>
      <c r="AQ96" s="77">
        <v>29</v>
      </c>
      <c r="AR96" s="78">
        <v>39</v>
      </c>
      <c r="AS96" s="76">
        <v>68</v>
      </c>
      <c r="AT96" s="77">
        <v>35</v>
      </c>
      <c r="AU96" s="78">
        <v>41</v>
      </c>
      <c r="AV96" s="76">
        <v>76</v>
      </c>
      <c r="AW96" s="77">
        <v>19</v>
      </c>
      <c r="AX96" s="78">
        <v>12</v>
      </c>
      <c r="AY96" s="76">
        <v>31</v>
      </c>
      <c r="AZ96" s="77">
        <v>29</v>
      </c>
      <c r="BA96" s="78">
        <v>27</v>
      </c>
      <c r="BB96" s="76">
        <v>56</v>
      </c>
      <c r="BC96" s="77">
        <v>14</v>
      </c>
      <c r="BD96" s="78">
        <v>19</v>
      </c>
      <c r="BE96" s="76">
        <v>33</v>
      </c>
      <c r="BF96" s="77">
        <v>8</v>
      </c>
      <c r="BG96" s="78">
        <v>15</v>
      </c>
      <c r="BH96" s="76">
        <v>23</v>
      </c>
      <c r="BI96" s="77">
        <v>6</v>
      </c>
      <c r="BJ96" s="78">
        <v>5</v>
      </c>
      <c r="BK96" s="76">
        <v>11</v>
      </c>
      <c r="BL96" s="77">
        <v>3</v>
      </c>
      <c r="BM96" s="78">
        <v>2</v>
      </c>
      <c r="BN96" s="76">
        <v>5</v>
      </c>
      <c r="BO96" s="77">
        <v>2</v>
      </c>
      <c r="BP96" s="78">
        <v>1</v>
      </c>
      <c r="BQ96" s="76">
        <v>3</v>
      </c>
      <c r="BR96" s="77">
        <v>8</v>
      </c>
      <c r="BS96" s="78">
        <v>7</v>
      </c>
      <c r="BT96" s="76">
        <v>15</v>
      </c>
      <c r="BU96" s="77">
        <v>12</v>
      </c>
      <c r="BV96" s="78">
        <v>9</v>
      </c>
      <c r="BW96" s="76">
        <v>21</v>
      </c>
      <c r="BX96" s="77">
        <v>20</v>
      </c>
      <c r="BY96" s="78">
        <v>20</v>
      </c>
      <c r="BZ96" s="76">
        <v>40</v>
      </c>
    </row>
    <row r="97" spans="27:78" x14ac:dyDescent="0.15">
      <c r="AA97" s="73">
        <v>77</v>
      </c>
      <c r="AB97" s="74">
        <f t="shared" si="2"/>
        <v>155</v>
      </c>
      <c r="AC97" s="75">
        <f t="shared" si="2"/>
        <v>206</v>
      </c>
      <c r="AD97" s="76">
        <f t="shared" si="2"/>
        <v>361</v>
      </c>
      <c r="AE97" s="77">
        <v>24</v>
      </c>
      <c r="AF97" s="78">
        <v>21</v>
      </c>
      <c r="AG97" s="76">
        <v>45</v>
      </c>
      <c r="AH97" s="77">
        <v>15</v>
      </c>
      <c r="AI97" s="78">
        <v>23</v>
      </c>
      <c r="AJ97" s="76">
        <v>38</v>
      </c>
      <c r="AK97" s="77">
        <v>9</v>
      </c>
      <c r="AL97" s="78">
        <v>12</v>
      </c>
      <c r="AM97" s="76">
        <v>21</v>
      </c>
      <c r="AN97" s="77">
        <v>12</v>
      </c>
      <c r="AO97" s="78">
        <v>24</v>
      </c>
      <c r="AP97" s="76">
        <v>36</v>
      </c>
      <c r="AQ97" s="77">
        <v>20</v>
      </c>
      <c r="AR97" s="78">
        <v>26</v>
      </c>
      <c r="AS97" s="76">
        <v>46</v>
      </c>
      <c r="AT97" s="77">
        <v>20</v>
      </c>
      <c r="AU97" s="78">
        <v>25</v>
      </c>
      <c r="AV97" s="76">
        <v>45</v>
      </c>
      <c r="AW97" s="77">
        <v>6</v>
      </c>
      <c r="AX97" s="78">
        <v>11</v>
      </c>
      <c r="AY97" s="76">
        <v>17</v>
      </c>
      <c r="AZ97" s="77">
        <v>10</v>
      </c>
      <c r="BA97" s="78">
        <v>16</v>
      </c>
      <c r="BB97" s="76">
        <v>26</v>
      </c>
      <c r="BC97" s="77">
        <v>7</v>
      </c>
      <c r="BD97" s="78">
        <v>7</v>
      </c>
      <c r="BE97" s="76">
        <v>14</v>
      </c>
      <c r="BF97" s="77">
        <v>8</v>
      </c>
      <c r="BG97" s="78">
        <v>5</v>
      </c>
      <c r="BH97" s="76">
        <v>13</v>
      </c>
      <c r="BI97" s="77">
        <v>1</v>
      </c>
      <c r="BJ97" s="78">
        <v>4</v>
      </c>
      <c r="BK97" s="76">
        <v>5</v>
      </c>
      <c r="BL97" s="77">
        <v>2</v>
      </c>
      <c r="BM97" s="78">
        <v>1</v>
      </c>
      <c r="BN97" s="76">
        <v>3</v>
      </c>
      <c r="BO97" s="77"/>
      <c r="BP97" s="78">
        <v>5</v>
      </c>
      <c r="BQ97" s="76">
        <v>5</v>
      </c>
      <c r="BR97" s="77">
        <v>4</v>
      </c>
      <c r="BS97" s="78">
        <v>2</v>
      </c>
      <c r="BT97" s="76">
        <v>6</v>
      </c>
      <c r="BU97" s="77">
        <v>7</v>
      </c>
      <c r="BV97" s="78">
        <v>6</v>
      </c>
      <c r="BW97" s="76">
        <v>13</v>
      </c>
      <c r="BX97" s="77">
        <v>10</v>
      </c>
      <c r="BY97" s="78">
        <v>18</v>
      </c>
      <c r="BZ97" s="76">
        <v>28</v>
      </c>
    </row>
    <row r="98" spans="27:78" x14ac:dyDescent="0.15">
      <c r="AA98" s="73">
        <v>78</v>
      </c>
      <c r="AB98" s="74">
        <f t="shared" si="2"/>
        <v>177</v>
      </c>
      <c r="AC98" s="75">
        <f t="shared" si="2"/>
        <v>257</v>
      </c>
      <c r="AD98" s="76">
        <f t="shared" si="2"/>
        <v>434</v>
      </c>
      <c r="AE98" s="77">
        <v>15</v>
      </c>
      <c r="AF98" s="78">
        <v>34</v>
      </c>
      <c r="AG98" s="76">
        <v>49</v>
      </c>
      <c r="AH98" s="77">
        <v>28</v>
      </c>
      <c r="AI98" s="78">
        <v>36</v>
      </c>
      <c r="AJ98" s="76">
        <v>64</v>
      </c>
      <c r="AK98" s="77">
        <v>13</v>
      </c>
      <c r="AL98" s="78">
        <v>13</v>
      </c>
      <c r="AM98" s="76">
        <v>26</v>
      </c>
      <c r="AN98" s="77">
        <v>10</v>
      </c>
      <c r="AO98" s="78">
        <v>15</v>
      </c>
      <c r="AP98" s="76">
        <v>25</v>
      </c>
      <c r="AQ98" s="77">
        <v>19</v>
      </c>
      <c r="AR98" s="78">
        <v>35</v>
      </c>
      <c r="AS98" s="76">
        <v>54</v>
      </c>
      <c r="AT98" s="77">
        <v>23</v>
      </c>
      <c r="AU98" s="78">
        <v>36</v>
      </c>
      <c r="AV98" s="76">
        <v>59</v>
      </c>
      <c r="AW98" s="77">
        <v>5</v>
      </c>
      <c r="AX98" s="78">
        <v>10</v>
      </c>
      <c r="AY98" s="76">
        <v>15</v>
      </c>
      <c r="AZ98" s="77">
        <v>22</v>
      </c>
      <c r="BA98" s="78">
        <v>13</v>
      </c>
      <c r="BB98" s="76">
        <v>35</v>
      </c>
      <c r="BC98" s="77">
        <v>9</v>
      </c>
      <c r="BD98" s="78">
        <v>13</v>
      </c>
      <c r="BE98" s="76">
        <v>22</v>
      </c>
      <c r="BF98" s="77">
        <v>6</v>
      </c>
      <c r="BG98" s="78">
        <v>10</v>
      </c>
      <c r="BH98" s="76">
        <v>16</v>
      </c>
      <c r="BI98" s="77">
        <v>3</v>
      </c>
      <c r="BJ98" s="78">
        <v>1</v>
      </c>
      <c r="BK98" s="76">
        <v>4</v>
      </c>
      <c r="BL98" s="77">
        <v>4</v>
      </c>
      <c r="BM98" s="78">
        <v>5</v>
      </c>
      <c r="BN98" s="76">
        <v>9</v>
      </c>
      <c r="BO98" s="77">
        <v>2</v>
      </c>
      <c r="BP98" s="78">
        <v>2</v>
      </c>
      <c r="BQ98" s="76">
        <v>4</v>
      </c>
      <c r="BR98" s="77">
        <v>5</v>
      </c>
      <c r="BS98" s="78">
        <v>8</v>
      </c>
      <c r="BT98" s="76">
        <v>13</v>
      </c>
      <c r="BU98" s="77">
        <v>4</v>
      </c>
      <c r="BV98" s="78">
        <v>12</v>
      </c>
      <c r="BW98" s="76">
        <v>16</v>
      </c>
      <c r="BX98" s="77">
        <v>9</v>
      </c>
      <c r="BY98" s="78">
        <v>14</v>
      </c>
      <c r="BZ98" s="76">
        <v>23</v>
      </c>
    </row>
    <row r="99" spans="27:78" x14ac:dyDescent="0.15">
      <c r="AA99" s="73">
        <v>79</v>
      </c>
      <c r="AB99" s="74">
        <f t="shared" si="2"/>
        <v>250</v>
      </c>
      <c r="AC99" s="75">
        <f t="shared" si="2"/>
        <v>288</v>
      </c>
      <c r="AD99" s="76">
        <f t="shared" si="2"/>
        <v>538</v>
      </c>
      <c r="AE99" s="77">
        <v>35</v>
      </c>
      <c r="AF99" s="78">
        <v>42</v>
      </c>
      <c r="AG99" s="76">
        <v>77</v>
      </c>
      <c r="AH99" s="77">
        <v>36</v>
      </c>
      <c r="AI99" s="78">
        <v>37</v>
      </c>
      <c r="AJ99" s="76">
        <v>73</v>
      </c>
      <c r="AK99" s="77">
        <v>14</v>
      </c>
      <c r="AL99" s="78">
        <v>16</v>
      </c>
      <c r="AM99" s="76">
        <v>30</v>
      </c>
      <c r="AN99" s="77">
        <v>20</v>
      </c>
      <c r="AO99" s="78">
        <v>15</v>
      </c>
      <c r="AP99" s="76">
        <v>35</v>
      </c>
      <c r="AQ99" s="77">
        <v>32</v>
      </c>
      <c r="AR99" s="78">
        <v>39</v>
      </c>
      <c r="AS99" s="76">
        <v>71</v>
      </c>
      <c r="AT99" s="77">
        <v>26</v>
      </c>
      <c r="AU99" s="78">
        <v>51</v>
      </c>
      <c r="AV99" s="76">
        <v>77</v>
      </c>
      <c r="AW99" s="77">
        <v>11</v>
      </c>
      <c r="AX99" s="78">
        <v>13</v>
      </c>
      <c r="AY99" s="76">
        <v>24</v>
      </c>
      <c r="AZ99" s="77">
        <v>25</v>
      </c>
      <c r="BA99" s="78">
        <v>21</v>
      </c>
      <c r="BB99" s="76">
        <v>46</v>
      </c>
      <c r="BC99" s="77">
        <v>11</v>
      </c>
      <c r="BD99" s="78">
        <v>15</v>
      </c>
      <c r="BE99" s="76">
        <v>26</v>
      </c>
      <c r="BF99" s="77">
        <v>11</v>
      </c>
      <c r="BG99" s="78">
        <v>9</v>
      </c>
      <c r="BH99" s="76">
        <v>20</v>
      </c>
      <c r="BI99" s="77">
        <v>2</v>
      </c>
      <c r="BJ99" s="78">
        <v>5</v>
      </c>
      <c r="BK99" s="76">
        <v>7</v>
      </c>
      <c r="BL99" s="77">
        <v>3</v>
      </c>
      <c r="BM99" s="78">
        <v>3</v>
      </c>
      <c r="BN99" s="76">
        <v>6</v>
      </c>
      <c r="BO99" s="77">
        <v>2</v>
      </c>
      <c r="BP99" s="78">
        <v>2</v>
      </c>
      <c r="BQ99" s="76">
        <v>4</v>
      </c>
      <c r="BR99" s="77">
        <v>3</v>
      </c>
      <c r="BS99" s="78">
        <v>3</v>
      </c>
      <c r="BT99" s="76">
        <v>6</v>
      </c>
      <c r="BU99" s="77">
        <v>9</v>
      </c>
      <c r="BV99" s="78">
        <v>8</v>
      </c>
      <c r="BW99" s="76">
        <v>17</v>
      </c>
      <c r="BX99" s="77">
        <v>10</v>
      </c>
      <c r="BY99" s="78">
        <v>9</v>
      </c>
      <c r="BZ99" s="76">
        <v>19</v>
      </c>
    </row>
    <row r="100" spans="27:78" ht="15" thickBot="1" x14ac:dyDescent="0.2">
      <c r="AA100" s="113" t="str">
        <f>FIXED(AA95,0)&amp;" ～ "&amp;FIXED(AA99,0)&amp;" 小計"</f>
        <v>75 ～ 79 小計</v>
      </c>
      <c r="AB100" s="114">
        <f t="shared" si="2"/>
        <v>1260</v>
      </c>
      <c r="AC100" s="115">
        <f t="shared" si="2"/>
        <v>1473</v>
      </c>
      <c r="AD100" s="116">
        <f t="shared" si="2"/>
        <v>2733</v>
      </c>
      <c r="AE100" s="117">
        <v>161</v>
      </c>
      <c r="AF100" s="118">
        <v>190</v>
      </c>
      <c r="AG100" s="119">
        <v>351</v>
      </c>
      <c r="AH100" s="117">
        <v>182</v>
      </c>
      <c r="AI100" s="118">
        <v>194</v>
      </c>
      <c r="AJ100" s="119">
        <v>376</v>
      </c>
      <c r="AK100" s="117">
        <v>76</v>
      </c>
      <c r="AL100" s="118">
        <v>81</v>
      </c>
      <c r="AM100" s="119">
        <v>157</v>
      </c>
      <c r="AN100" s="117">
        <v>95</v>
      </c>
      <c r="AO100" s="118">
        <v>109</v>
      </c>
      <c r="AP100" s="119">
        <v>204</v>
      </c>
      <c r="AQ100" s="117">
        <v>150</v>
      </c>
      <c r="AR100" s="118">
        <v>186</v>
      </c>
      <c r="AS100" s="119">
        <v>336</v>
      </c>
      <c r="AT100" s="117">
        <v>137</v>
      </c>
      <c r="AU100" s="118">
        <v>207</v>
      </c>
      <c r="AV100" s="119">
        <v>344</v>
      </c>
      <c r="AW100" s="117">
        <v>62</v>
      </c>
      <c r="AX100" s="118">
        <v>67</v>
      </c>
      <c r="AY100" s="119">
        <v>129</v>
      </c>
      <c r="AZ100" s="117">
        <v>108</v>
      </c>
      <c r="BA100" s="118">
        <v>107</v>
      </c>
      <c r="BB100" s="119">
        <v>215</v>
      </c>
      <c r="BC100" s="117">
        <v>55</v>
      </c>
      <c r="BD100" s="118">
        <v>71</v>
      </c>
      <c r="BE100" s="119">
        <v>126</v>
      </c>
      <c r="BF100" s="117">
        <v>44</v>
      </c>
      <c r="BG100" s="118">
        <v>48</v>
      </c>
      <c r="BH100" s="119">
        <v>92</v>
      </c>
      <c r="BI100" s="117">
        <v>16</v>
      </c>
      <c r="BJ100" s="118">
        <v>20</v>
      </c>
      <c r="BK100" s="119">
        <v>36</v>
      </c>
      <c r="BL100" s="117">
        <v>21</v>
      </c>
      <c r="BM100" s="118">
        <v>16</v>
      </c>
      <c r="BN100" s="119">
        <v>37</v>
      </c>
      <c r="BO100" s="117">
        <v>9</v>
      </c>
      <c r="BP100" s="118">
        <v>14</v>
      </c>
      <c r="BQ100" s="119">
        <v>23</v>
      </c>
      <c r="BR100" s="117">
        <v>28</v>
      </c>
      <c r="BS100" s="118">
        <v>31</v>
      </c>
      <c r="BT100" s="119">
        <v>59</v>
      </c>
      <c r="BU100" s="117">
        <v>44</v>
      </c>
      <c r="BV100" s="118">
        <v>45</v>
      </c>
      <c r="BW100" s="119">
        <v>89</v>
      </c>
      <c r="BX100" s="117">
        <v>72</v>
      </c>
      <c r="BY100" s="118">
        <v>87</v>
      </c>
      <c r="BZ100" s="119">
        <v>159</v>
      </c>
    </row>
    <row r="101" spans="27:78" x14ac:dyDescent="0.15">
      <c r="AA101" s="73">
        <v>80</v>
      </c>
      <c r="AB101" s="62">
        <f t="shared" ref="AB101:AD126" si="3">+AE101+AH101+AK101+AN101+AQ101+AT101+AW101+AZ101+BC101+BF101+BI101+BL101+BO101+BR101+BU101+BX101</f>
        <v>170</v>
      </c>
      <c r="AC101" s="63">
        <f t="shared" si="3"/>
        <v>252</v>
      </c>
      <c r="AD101" s="64">
        <f t="shared" si="3"/>
        <v>422</v>
      </c>
      <c r="AE101" s="163">
        <v>17</v>
      </c>
      <c r="AF101" s="164">
        <v>29</v>
      </c>
      <c r="AG101" s="123">
        <v>46</v>
      </c>
      <c r="AH101" s="163">
        <v>27</v>
      </c>
      <c r="AI101" s="164">
        <v>29</v>
      </c>
      <c r="AJ101" s="123">
        <v>56</v>
      </c>
      <c r="AK101" s="163">
        <v>8</v>
      </c>
      <c r="AL101" s="164">
        <v>15</v>
      </c>
      <c r="AM101" s="123">
        <v>23</v>
      </c>
      <c r="AN101" s="163">
        <v>14</v>
      </c>
      <c r="AO101" s="164">
        <v>21</v>
      </c>
      <c r="AP101" s="123">
        <v>35</v>
      </c>
      <c r="AQ101" s="163">
        <v>22</v>
      </c>
      <c r="AR101" s="164">
        <v>31</v>
      </c>
      <c r="AS101" s="123">
        <v>53</v>
      </c>
      <c r="AT101" s="163">
        <v>28</v>
      </c>
      <c r="AU101" s="164">
        <v>42</v>
      </c>
      <c r="AV101" s="123">
        <v>70</v>
      </c>
      <c r="AW101" s="163">
        <v>6</v>
      </c>
      <c r="AX101" s="164">
        <v>13</v>
      </c>
      <c r="AY101" s="123">
        <v>19</v>
      </c>
      <c r="AZ101" s="163">
        <v>15</v>
      </c>
      <c r="BA101" s="164">
        <v>21</v>
      </c>
      <c r="BB101" s="123">
        <v>36</v>
      </c>
      <c r="BC101" s="163">
        <v>8</v>
      </c>
      <c r="BD101" s="164">
        <v>8</v>
      </c>
      <c r="BE101" s="123">
        <v>16</v>
      </c>
      <c r="BF101" s="163">
        <v>2</v>
      </c>
      <c r="BG101" s="164">
        <v>9</v>
      </c>
      <c r="BH101" s="123">
        <v>11</v>
      </c>
      <c r="BI101" s="163"/>
      <c r="BJ101" s="164">
        <v>3</v>
      </c>
      <c r="BK101" s="123">
        <v>3</v>
      </c>
      <c r="BL101" s="163">
        <v>3</v>
      </c>
      <c r="BM101" s="164">
        <v>3</v>
      </c>
      <c r="BN101" s="123">
        <v>6</v>
      </c>
      <c r="BO101" s="163">
        <v>1</v>
      </c>
      <c r="BP101" s="164"/>
      <c r="BQ101" s="123">
        <v>1</v>
      </c>
      <c r="BR101" s="163">
        <v>4</v>
      </c>
      <c r="BS101" s="164">
        <v>12</v>
      </c>
      <c r="BT101" s="123">
        <v>16</v>
      </c>
      <c r="BU101" s="163">
        <v>2</v>
      </c>
      <c r="BV101" s="164">
        <v>6</v>
      </c>
      <c r="BW101" s="123">
        <v>8</v>
      </c>
      <c r="BX101" s="163">
        <v>13</v>
      </c>
      <c r="BY101" s="164">
        <v>10</v>
      </c>
      <c r="BZ101" s="123">
        <v>23</v>
      </c>
    </row>
    <row r="102" spans="27:78" x14ac:dyDescent="0.15">
      <c r="AA102" s="73">
        <v>81</v>
      </c>
      <c r="AB102" s="74">
        <f t="shared" si="3"/>
        <v>230</v>
      </c>
      <c r="AC102" s="75">
        <f t="shared" si="3"/>
        <v>277</v>
      </c>
      <c r="AD102" s="76">
        <f t="shared" si="3"/>
        <v>507</v>
      </c>
      <c r="AE102" s="77">
        <v>23</v>
      </c>
      <c r="AF102" s="78">
        <v>36</v>
      </c>
      <c r="AG102" s="76">
        <v>59</v>
      </c>
      <c r="AH102" s="77">
        <v>30</v>
      </c>
      <c r="AI102" s="78">
        <v>30</v>
      </c>
      <c r="AJ102" s="76">
        <v>60</v>
      </c>
      <c r="AK102" s="77">
        <v>11</v>
      </c>
      <c r="AL102" s="78">
        <v>16</v>
      </c>
      <c r="AM102" s="76">
        <v>27</v>
      </c>
      <c r="AN102" s="77">
        <v>30</v>
      </c>
      <c r="AO102" s="78">
        <v>24</v>
      </c>
      <c r="AP102" s="76">
        <v>54</v>
      </c>
      <c r="AQ102" s="77">
        <v>33</v>
      </c>
      <c r="AR102" s="78">
        <v>29</v>
      </c>
      <c r="AS102" s="76">
        <v>62</v>
      </c>
      <c r="AT102" s="77">
        <v>31</v>
      </c>
      <c r="AU102" s="78">
        <v>43</v>
      </c>
      <c r="AV102" s="76">
        <v>74</v>
      </c>
      <c r="AW102" s="77">
        <v>11</v>
      </c>
      <c r="AX102" s="78">
        <v>10</v>
      </c>
      <c r="AY102" s="76">
        <v>21</v>
      </c>
      <c r="AZ102" s="77">
        <v>9</v>
      </c>
      <c r="BA102" s="78">
        <v>22</v>
      </c>
      <c r="BB102" s="76">
        <v>31</v>
      </c>
      <c r="BC102" s="77">
        <v>15</v>
      </c>
      <c r="BD102" s="78">
        <v>15</v>
      </c>
      <c r="BE102" s="76">
        <v>30</v>
      </c>
      <c r="BF102" s="77">
        <v>6</v>
      </c>
      <c r="BG102" s="78">
        <v>8</v>
      </c>
      <c r="BH102" s="76">
        <v>14</v>
      </c>
      <c r="BI102" s="77">
        <v>4</v>
      </c>
      <c r="BJ102" s="78">
        <v>4</v>
      </c>
      <c r="BK102" s="76">
        <v>8</v>
      </c>
      <c r="BL102" s="77">
        <v>4</v>
      </c>
      <c r="BM102" s="78">
        <v>5</v>
      </c>
      <c r="BN102" s="76">
        <v>9</v>
      </c>
      <c r="BO102" s="77">
        <v>1</v>
      </c>
      <c r="BP102" s="78">
        <v>2</v>
      </c>
      <c r="BQ102" s="76">
        <v>3</v>
      </c>
      <c r="BR102" s="77">
        <v>7</v>
      </c>
      <c r="BS102" s="78">
        <v>6</v>
      </c>
      <c r="BT102" s="76">
        <v>13</v>
      </c>
      <c r="BU102" s="77">
        <v>7</v>
      </c>
      <c r="BV102" s="78">
        <v>10</v>
      </c>
      <c r="BW102" s="76">
        <v>17</v>
      </c>
      <c r="BX102" s="77">
        <v>8</v>
      </c>
      <c r="BY102" s="78">
        <v>17</v>
      </c>
      <c r="BZ102" s="76">
        <v>25</v>
      </c>
    </row>
    <row r="103" spans="27:78" x14ac:dyDescent="0.15">
      <c r="AA103" s="73">
        <v>82</v>
      </c>
      <c r="AB103" s="74">
        <f t="shared" si="3"/>
        <v>169</v>
      </c>
      <c r="AC103" s="75">
        <f t="shared" si="3"/>
        <v>239</v>
      </c>
      <c r="AD103" s="76">
        <f t="shared" si="3"/>
        <v>408</v>
      </c>
      <c r="AE103" s="77">
        <v>21</v>
      </c>
      <c r="AF103" s="78">
        <v>31</v>
      </c>
      <c r="AG103" s="76">
        <v>52</v>
      </c>
      <c r="AH103" s="77">
        <v>27</v>
      </c>
      <c r="AI103" s="78">
        <v>30</v>
      </c>
      <c r="AJ103" s="76">
        <v>57</v>
      </c>
      <c r="AK103" s="77">
        <v>14</v>
      </c>
      <c r="AL103" s="78">
        <v>8</v>
      </c>
      <c r="AM103" s="76">
        <v>22</v>
      </c>
      <c r="AN103" s="77">
        <v>15</v>
      </c>
      <c r="AO103" s="78">
        <v>18</v>
      </c>
      <c r="AP103" s="76">
        <v>33</v>
      </c>
      <c r="AQ103" s="77">
        <v>14</v>
      </c>
      <c r="AR103" s="78">
        <v>29</v>
      </c>
      <c r="AS103" s="76">
        <v>43</v>
      </c>
      <c r="AT103" s="77">
        <v>20</v>
      </c>
      <c r="AU103" s="78">
        <v>35</v>
      </c>
      <c r="AV103" s="76">
        <v>55</v>
      </c>
      <c r="AW103" s="77">
        <v>9</v>
      </c>
      <c r="AX103" s="78">
        <v>6</v>
      </c>
      <c r="AY103" s="76">
        <v>15</v>
      </c>
      <c r="AZ103" s="77">
        <v>11</v>
      </c>
      <c r="BA103" s="78">
        <v>20</v>
      </c>
      <c r="BB103" s="76">
        <v>31</v>
      </c>
      <c r="BC103" s="77">
        <v>11</v>
      </c>
      <c r="BD103" s="78">
        <v>12</v>
      </c>
      <c r="BE103" s="76">
        <v>23</v>
      </c>
      <c r="BF103" s="77">
        <v>4</v>
      </c>
      <c r="BG103" s="78">
        <v>9</v>
      </c>
      <c r="BH103" s="76">
        <v>13</v>
      </c>
      <c r="BI103" s="77">
        <v>2</v>
      </c>
      <c r="BJ103" s="78">
        <v>3</v>
      </c>
      <c r="BK103" s="76">
        <v>5</v>
      </c>
      <c r="BL103" s="77">
        <v>1</v>
      </c>
      <c r="BM103" s="78">
        <v>6</v>
      </c>
      <c r="BN103" s="76">
        <v>7</v>
      </c>
      <c r="BO103" s="77"/>
      <c r="BP103" s="78">
        <v>2</v>
      </c>
      <c r="BQ103" s="76">
        <v>2</v>
      </c>
      <c r="BR103" s="77">
        <v>3</v>
      </c>
      <c r="BS103" s="78">
        <v>3</v>
      </c>
      <c r="BT103" s="76">
        <v>6</v>
      </c>
      <c r="BU103" s="77">
        <v>4</v>
      </c>
      <c r="BV103" s="78">
        <v>9</v>
      </c>
      <c r="BW103" s="76">
        <v>13</v>
      </c>
      <c r="BX103" s="77">
        <v>13</v>
      </c>
      <c r="BY103" s="78">
        <v>18</v>
      </c>
      <c r="BZ103" s="76">
        <v>31</v>
      </c>
    </row>
    <row r="104" spans="27:78" x14ac:dyDescent="0.15">
      <c r="AA104" s="73">
        <v>83</v>
      </c>
      <c r="AB104" s="74">
        <f t="shared" si="3"/>
        <v>140</v>
      </c>
      <c r="AC104" s="75">
        <f t="shared" si="3"/>
        <v>199</v>
      </c>
      <c r="AD104" s="76">
        <f t="shared" si="3"/>
        <v>339</v>
      </c>
      <c r="AE104" s="77">
        <v>18</v>
      </c>
      <c r="AF104" s="78">
        <v>24</v>
      </c>
      <c r="AG104" s="76">
        <v>42</v>
      </c>
      <c r="AH104" s="77">
        <v>14</v>
      </c>
      <c r="AI104" s="78">
        <v>34</v>
      </c>
      <c r="AJ104" s="76">
        <v>48</v>
      </c>
      <c r="AK104" s="77">
        <v>8</v>
      </c>
      <c r="AL104" s="78">
        <v>7</v>
      </c>
      <c r="AM104" s="76">
        <v>15</v>
      </c>
      <c r="AN104" s="77">
        <v>12</v>
      </c>
      <c r="AO104" s="78">
        <v>11</v>
      </c>
      <c r="AP104" s="76">
        <v>23</v>
      </c>
      <c r="AQ104" s="77">
        <v>14</v>
      </c>
      <c r="AR104" s="78">
        <v>23</v>
      </c>
      <c r="AS104" s="76">
        <v>37</v>
      </c>
      <c r="AT104" s="77">
        <v>23</v>
      </c>
      <c r="AU104" s="78">
        <v>25</v>
      </c>
      <c r="AV104" s="76">
        <v>48</v>
      </c>
      <c r="AW104" s="77">
        <v>5</v>
      </c>
      <c r="AX104" s="78">
        <v>11</v>
      </c>
      <c r="AY104" s="76">
        <v>16</v>
      </c>
      <c r="AZ104" s="77">
        <v>10</v>
      </c>
      <c r="BA104" s="78">
        <v>14</v>
      </c>
      <c r="BB104" s="76">
        <v>24</v>
      </c>
      <c r="BC104" s="77">
        <v>8</v>
      </c>
      <c r="BD104" s="78">
        <v>13</v>
      </c>
      <c r="BE104" s="76">
        <v>21</v>
      </c>
      <c r="BF104" s="77">
        <v>3</v>
      </c>
      <c r="BG104" s="78">
        <v>2</v>
      </c>
      <c r="BH104" s="76">
        <v>5</v>
      </c>
      <c r="BI104" s="77">
        <v>2</v>
      </c>
      <c r="BJ104" s="78">
        <v>1</v>
      </c>
      <c r="BK104" s="76">
        <v>3</v>
      </c>
      <c r="BL104" s="77">
        <v>2</v>
      </c>
      <c r="BM104" s="78">
        <v>4</v>
      </c>
      <c r="BN104" s="76">
        <v>6</v>
      </c>
      <c r="BO104" s="77">
        <v>1</v>
      </c>
      <c r="BP104" s="78">
        <v>2</v>
      </c>
      <c r="BQ104" s="76">
        <v>3</v>
      </c>
      <c r="BR104" s="77">
        <v>6</v>
      </c>
      <c r="BS104" s="78">
        <v>5</v>
      </c>
      <c r="BT104" s="76">
        <v>11</v>
      </c>
      <c r="BU104" s="77">
        <v>6</v>
      </c>
      <c r="BV104" s="78">
        <v>10</v>
      </c>
      <c r="BW104" s="76">
        <v>16</v>
      </c>
      <c r="BX104" s="77">
        <v>8</v>
      </c>
      <c r="BY104" s="78">
        <v>13</v>
      </c>
      <c r="BZ104" s="76">
        <v>21</v>
      </c>
    </row>
    <row r="105" spans="27:78" x14ac:dyDescent="0.15">
      <c r="AA105" s="73">
        <v>84</v>
      </c>
      <c r="AB105" s="74">
        <f t="shared" si="3"/>
        <v>123</v>
      </c>
      <c r="AC105" s="75">
        <f t="shared" si="3"/>
        <v>195</v>
      </c>
      <c r="AD105" s="76">
        <f t="shared" si="3"/>
        <v>318</v>
      </c>
      <c r="AE105" s="77">
        <v>14</v>
      </c>
      <c r="AF105" s="78">
        <v>23</v>
      </c>
      <c r="AG105" s="76">
        <v>37</v>
      </c>
      <c r="AH105" s="77">
        <v>18</v>
      </c>
      <c r="AI105" s="78">
        <v>22</v>
      </c>
      <c r="AJ105" s="76">
        <v>40</v>
      </c>
      <c r="AK105" s="77">
        <v>3</v>
      </c>
      <c r="AL105" s="78">
        <v>15</v>
      </c>
      <c r="AM105" s="76">
        <v>18</v>
      </c>
      <c r="AN105" s="77">
        <v>9</v>
      </c>
      <c r="AO105" s="78">
        <v>11</v>
      </c>
      <c r="AP105" s="76">
        <v>20</v>
      </c>
      <c r="AQ105" s="77">
        <v>14</v>
      </c>
      <c r="AR105" s="78">
        <v>20</v>
      </c>
      <c r="AS105" s="76">
        <v>34</v>
      </c>
      <c r="AT105" s="77">
        <v>23</v>
      </c>
      <c r="AU105" s="78">
        <v>36</v>
      </c>
      <c r="AV105" s="76">
        <v>59</v>
      </c>
      <c r="AW105" s="77">
        <v>6</v>
      </c>
      <c r="AX105" s="78">
        <v>11</v>
      </c>
      <c r="AY105" s="76">
        <v>17</v>
      </c>
      <c r="AZ105" s="77">
        <v>10</v>
      </c>
      <c r="BA105" s="78">
        <v>13</v>
      </c>
      <c r="BB105" s="76">
        <v>23</v>
      </c>
      <c r="BC105" s="77">
        <v>7</v>
      </c>
      <c r="BD105" s="78">
        <v>12</v>
      </c>
      <c r="BE105" s="76">
        <v>19</v>
      </c>
      <c r="BF105" s="77">
        <v>7</v>
      </c>
      <c r="BG105" s="78">
        <v>10</v>
      </c>
      <c r="BH105" s="76">
        <v>17</v>
      </c>
      <c r="BI105" s="77"/>
      <c r="BJ105" s="78">
        <v>2</v>
      </c>
      <c r="BK105" s="76">
        <v>2</v>
      </c>
      <c r="BL105" s="77">
        <v>2</v>
      </c>
      <c r="BM105" s="78"/>
      <c r="BN105" s="76">
        <v>2</v>
      </c>
      <c r="BO105" s="77">
        <v>1</v>
      </c>
      <c r="BP105" s="78">
        <v>1</v>
      </c>
      <c r="BQ105" s="76">
        <v>2</v>
      </c>
      <c r="BR105" s="77">
        <v>2</v>
      </c>
      <c r="BS105" s="78">
        <v>5</v>
      </c>
      <c r="BT105" s="76">
        <v>7</v>
      </c>
      <c r="BU105" s="77">
        <v>2</v>
      </c>
      <c r="BV105" s="78">
        <v>5</v>
      </c>
      <c r="BW105" s="76">
        <v>7</v>
      </c>
      <c r="BX105" s="77">
        <v>5</v>
      </c>
      <c r="BY105" s="78">
        <v>9</v>
      </c>
      <c r="BZ105" s="76">
        <v>14</v>
      </c>
    </row>
    <row r="106" spans="27:78" x14ac:dyDescent="0.15">
      <c r="AA106" s="86" t="str">
        <f>FIXED(AA101,0)&amp;" ～ "&amp;FIXED(AA105,0)&amp;" 小計"</f>
        <v>80 ～ 84 小計</v>
      </c>
      <c r="AB106" s="87">
        <f t="shared" si="3"/>
        <v>832</v>
      </c>
      <c r="AC106" s="88">
        <f t="shared" si="3"/>
        <v>1162</v>
      </c>
      <c r="AD106" s="89">
        <f t="shared" si="3"/>
        <v>1994</v>
      </c>
      <c r="AE106" s="87">
        <v>93</v>
      </c>
      <c r="AF106" s="88">
        <v>143</v>
      </c>
      <c r="AG106" s="89">
        <v>236</v>
      </c>
      <c r="AH106" s="87">
        <v>116</v>
      </c>
      <c r="AI106" s="88">
        <v>145</v>
      </c>
      <c r="AJ106" s="89">
        <v>261</v>
      </c>
      <c r="AK106" s="87">
        <v>44</v>
      </c>
      <c r="AL106" s="88">
        <v>61</v>
      </c>
      <c r="AM106" s="89">
        <v>105</v>
      </c>
      <c r="AN106" s="87">
        <v>80</v>
      </c>
      <c r="AO106" s="88">
        <v>85</v>
      </c>
      <c r="AP106" s="89">
        <v>165</v>
      </c>
      <c r="AQ106" s="165">
        <v>97</v>
      </c>
      <c r="AR106" s="88">
        <v>132</v>
      </c>
      <c r="AS106" s="89">
        <v>229</v>
      </c>
      <c r="AT106" s="87">
        <v>125</v>
      </c>
      <c r="AU106" s="88">
        <v>181</v>
      </c>
      <c r="AV106" s="89">
        <v>306</v>
      </c>
      <c r="AW106" s="87">
        <v>37</v>
      </c>
      <c r="AX106" s="88">
        <v>51</v>
      </c>
      <c r="AY106" s="89">
        <v>88</v>
      </c>
      <c r="AZ106" s="87">
        <v>55</v>
      </c>
      <c r="BA106" s="88">
        <v>90</v>
      </c>
      <c r="BB106" s="89">
        <v>145</v>
      </c>
      <c r="BC106" s="87">
        <v>49</v>
      </c>
      <c r="BD106" s="88">
        <v>60</v>
      </c>
      <c r="BE106" s="89">
        <v>109</v>
      </c>
      <c r="BF106" s="87">
        <v>22</v>
      </c>
      <c r="BG106" s="88">
        <v>38</v>
      </c>
      <c r="BH106" s="89">
        <v>60</v>
      </c>
      <c r="BI106" s="87">
        <v>8</v>
      </c>
      <c r="BJ106" s="88">
        <v>13</v>
      </c>
      <c r="BK106" s="89">
        <v>21</v>
      </c>
      <c r="BL106" s="87">
        <v>12</v>
      </c>
      <c r="BM106" s="88">
        <v>18</v>
      </c>
      <c r="BN106" s="89">
        <v>30</v>
      </c>
      <c r="BO106" s="87">
        <v>4</v>
      </c>
      <c r="BP106" s="88">
        <v>7</v>
      </c>
      <c r="BQ106" s="89">
        <v>11</v>
      </c>
      <c r="BR106" s="87">
        <v>22</v>
      </c>
      <c r="BS106" s="88">
        <v>31</v>
      </c>
      <c r="BT106" s="89">
        <v>53</v>
      </c>
      <c r="BU106" s="87">
        <v>21</v>
      </c>
      <c r="BV106" s="88">
        <v>40</v>
      </c>
      <c r="BW106" s="89">
        <v>61</v>
      </c>
      <c r="BX106" s="87">
        <v>47</v>
      </c>
      <c r="BY106" s="88">
        <v>67</v>
      </c>
      <c r="BZ106" s="89">
        <v>114</v>
      </c>
    </row>
    <row r="107" spans="27:78" x14ac:dyDescent="0.15">
      <c r="AA107" s="73">
        <v>85</v>
      </c>
      <c r="AB107" s="62">
        <f t="shared" si="3"/>
        <v>125</v>
      </c>
      <c r="AC107" s="63">
        <f t="shared" si="3"/>
        <v>229</v>
      </c>
      <c r="AD107" s="64">
        <f t="shared" si="3"/>
        <v>354</v>
      </c>
      <c r="AE107" s="65">
        <v>16</v>
      </c>
      <c r="AF107" s="66">
        <v>35</v>
      </c>
      <c r="AG107" s="64">
        <v>51</v>
      </c>
      <c r="AH107" s="65">
        <v>15</v>
      </c>
      <c r="AI107" s="66">
        <v>24</v>
      </c>
      <c r="AJ107" s="64">
        <v>39</v>
      </c>
      <c r="AK107" s="65">
        <v>5</v>
      </c>
      <c r="AL107" s="66">
        <v>12</v>
      </c>
      <c r="AM107" s="64">
        <v>17</v>
      </c>
      <c r="AN107" s="65">
        <v>3</v>
      </c>
      <c r="AO107" s="66">
        <v>18</v>
      </c>
      <c r="AP107" s="64">
        <v>21</v>
      </c>
      <c r="AQ107" s="163">
        <v>18</v>
      </c>
      <c r="AR107" s="66">
        <v>19</v>
      </c>
      <c r="AS107" s="64">
        <v>37</v>
      </c>
      <c r="AT107" s="65">
        <v>25</v>
      </c>
      <c r="AU107" s="66">
        <v>36</v>
      </c>
      <c r="AV107" s="64">
        <v>61</v>
      </c>
      <c r="AW107" s="65">
        <v>5</v>
      </c>
      <c r="AX107" s="66">
        <v>12</v>
      </c>
      <c r="AY107" s="64">
        <v>17</v>
      </c>
      <c r="AZ107" s="65">
        <v>15</v>
      </c>
      <c r="BA107" s="66">
        <v>15</v>
      </c>
      <c r="BB107" s="64">
        <v>30</v>
      </c>
      <c r="BC107" s="65">
        <v>9</v>
      </c>
      <c r="BD107" s="66">
        <v>12</v>
      </c>
      <c r="BE107" s="64">
        <v>21</v>
      </c>
      <c r="BF107" s="65">
        <v>1</v>
      </c>
      <c r="BG107" s="66">
        <v>8</v>
      </c>
      <c r="BH107" s="64">
        <v>9</v>
      </c>
      <c r="BI107" s="65">
        <v>1</v>
      </c>
      <c r="BJ107" s="66">
        <v>2</v>
      </c>
      <c r="BK107" s="64">
        <v>3</v>
      </c>
      <c r="BL107" s="65"/>
      <c r="BM107" s="66">
        <v>9</v>
      </c>
      <c r="BN107" s="64">
        <v>9</v>
      </c>
      <c r="BO107" s="65">
        <v>1</v>
      </c>
      <c r="BP107" s="66">
        <v>3</v>
      </c>
      <c r="BQ107" s="64">
        <v>4</v>
      </c>
      <c r="BR107" s="65">
        <v>4</v>
      </c>
      <c r="BS107" s="66">
        <v>4</v>
      </c>
      <c r="BT107" s="64">
        <v>8</v>
      </c>
      <c r="BU107" s="65">
        <v>3</v>
      </c>
      <c r="BV107" s="66">
        <v>9</v>
      </c>
      <c r="BW107" s="64">
        <v>12</v>
      </c>
      <c r="BX107" s="65">
        <v>4</v>
      </c>
      <c r="BY107" s="66">
        <v>11</v>
      </c>
      <c r="BZ107" s="64">
        <v>15</v>
      </c>
    </row>
    <row r="108" spans="27:78" x14ac:dyDescent="0.15">
      <c r="AA108" s="73">
        <v>86</v>
      </c>
      <c r="AB108" s="74">
        <f t="shared" si="3"/>
        <v>113</v>
      </c>
      <c r="AC108" s="75">
        <f t="shared" si="3"/>
        <v>229</v>
      </c>
      <c r="AD108" s="76">
        <f t="shared" si="3"/>
        <v>342</v>
      </c>
      <c r="AE108" s="77">
        <v>15</v>
      </c>
      <c r="AF108" s="78">
        <v>33</v>
      </c>
      <c r="AG108" s="76">
        <v>48</v>
      </c>
      <c r="AH108" s="77">
        <v>17</v>
      </c>
      <c r="AI108" s="78">
        <v>30</v>
      </c>
      <c r="AJ108" s="76">
        <v>47</v>
      </c>
      <c r="AK108" s="77">
        <v>2</v>
      </c>
      <c r="AL108" s="78">
        <v>13</v>
      </c>
      <c r="AM108" s="76">
        <v>15</v>
      </c>
      <c r="AN108" s="77">
        <v>9</v>
      </c>
      <c r="AO108" s="78">
        <v>17</v>
      </c>
      <c r="AP108" s="76">
        <v>26</v>
      </c>
      <c r="AQ108" s="77">
        <v>13</v>
      </c>
      <c r="AR108" s="78">
        <v>31</v>
      </c>
      <c r="AS108" s="76">
        <v>44</v>
      </c>
      <c r="AT108" s="77">
        <v>13</v>
      </c>
      <c r="AU108" s="78">
        <v>29</v>
      </c>
      <c r="AV108" s="76">
        <v>42</v>
      </c>
      <c r="AW108" s="77">
        <v>9</v>
      </c>
      <c r="AX108" s="78">
        <v>8</v>
      </c>
      <c r="AY108" s="76">
        <v>17</v>
      </c>
      <c r="AZ108" s="77">
        <v>7</v>
      </c>
      <c r="BA108" s="78">
        <v>17</v>
      </c>
      <c r="BB108" s="76">
        <v>24</v>
      </c>
      <c r="BC108" s="77">
        <v>5</v>
      </c>
      <c r="BD108" s="78">
        <v>10</v>
      </c>
      <c r="BE108" s="76">
        <v>15</v>
      </c>
      <c r="BF108" s="77">
        <v>7</v>
      </c>
      <c r="BG108" s="78">
        <v>7</v>
      </c>
      <c r="BH108" s="76">
        <v>14</v>
      </c>
      <c r="BI108" s="77">
        <v>2</v>
      </c>
      <c r="BJ108" s="78">
        <v>2</v>
      </c>
      <c r="BK108" s="76">
        <v>4</v>
      </c>
      <c r="BL108" s="77"/>
      <c r="BM108" s="78">
        <v>2</v>
      </c>
      <c r="BN108" s="76">
        <v>2</v>
      </c>
      <c r="BO108" s="77"/>
      <c r="BP108" s="78">
        <v>3</v>
      </c>
      <c r="BQ108" s="76">
        <v>3</v>
      </c>
      <c r="BR108" s="77">
        <v>3</v>
      </c>
      <c r="BS108" s="78">
        <v>12</v>
      </c>
      <c r="BT108" s="76">
        <v>15</v>
      </c>
      <c r="BU108" s="77">
        <v>6</v>
      </c>
      <c r="BV108" s="78">
        <v>7</v>
      </c>
      <c r="BW108" s="76">
        <v>13</v>
      </c>
      <c r="BX108" s="77">
        <v>5</v>
      </c>
      <c r="BY108" s="78">
        <v>8</v>
      </c>
      <c r="BZ108" s="76">
        <v>13</v>
      </c>
    </row>
    <row r="109" spans="27:78" x14ac:dyDescent="0.15">
      <c r="AA109" s="73">
        <v>87</v>
      </c>
      <c r="AB109" s="74">
        <f t="shared" si="3"/>
        <v>104</v>
      </c>
      <c r="AC109" s="75">
        <f t="shared" si="3"/>
        <v>184</v>
      </c>
      <c r="AD109" s="76">
        <f t="shared" si="3"/>
        <v>288</v>
      </c>
      <c r="AE109" s="77">
        <v>21</v>
      </c>
      <c r="AF109" s="78">
        <v>23</v>
      </c>
      <c r="AG109" s="76">
        <v>44</v>
      </c>
      <c r="AH109" s="77">
        <v>12</v>
      </c>
      <c r="AI109" s="78">
        <v>24</v>
      </c>
      <c r="AJ109" s="76">
        <v>36</v>
      </c>
      <c r="AK109" s="77">
        <v>5</v>
      </c>
      <c r="AL109" s="78">
        <v>8</v>
      </c>
      <c r="AM109" s="76">
        <v>13</v>
      </c>
      <c r="AN109" s="77">
        <v>6</v>
      </c>
      <c r="AO109" s="78">
        <v>8</v>
      </c>
      <c r="AP109" s="76">
        <v>14</v>
      </c>
      <c r="AQ109" s="77">
        <v>11</v>
      </c>
      <c r="AR109" s="78">
        <v>18</v>
      </c>
      <c r="AS109" s="76">
        <v>29</v>
      </c>
      <c r="AT109" s="77">
        <v>16</v>
      </c>
      <c r="AU109" s="78">
        <v>29</v>
      </c>
      <c r="AV109" s="76">
        <v>45</v>
      </c>
      <c r="AW109" s="77">
        <v>4</v>
      </c>
      <c r="AX109" s="78">
        <v>10</v>
      </c>
      <c r="AY109" s="76">
        <v>14</v>
      </c>
      <c r="AZ109" s="77">
        <v>9</v>
      </c>
      <c r="BA109" s="78">
        <v>14</v>
      </c>
      <c r="BB109" s="76">
        <v>23</v>
      </c>
      <c r="BC109" s="77">
        <v>5</v>
      </c>
      <c r="BD109" s="78">
        <v>10</v>
      </c>
      <c r="BE109" s="76">
        <v>15</v>
      </c>
      <c r="BF109" s="77">
        <v>2</v>
      </c>
      <c r="BG109" s="78">
        <v>7</v>
      </c>
      <c r="BH109" s="76">
        <v>9</v>
      </c>
      <c r="BI109" s="77">
        <v>4</v>
      </c>
      <c r="BJ109" s="78"/>
      <c r="BK109" s="76">
        <v>4</v>
      </c>
      <c r="BL109" s="77">
        <v>2</v>
      </c>
      <c r="BM109" s="78">
        <v>8</v>
      </c>
      <c r="BN109" s="76">
        <v>10</v>
      </c>
      <c r="BO109" s="77"/>
      <c r="BP109" s="78">
        <v>1</v>
      </c>
      <c r="BQ109" s="76">
        <v>1</v>
      </c>
      <c r="BR109" s="77">
        <v>3</v>
      </c>
      <c r="BS109" s="78">
        <v>8</v>
      </c>
      <c r="BT109" s="76">
        <v>11</v>
      </c>
      <c r="BU109" s="77">
        <v>2</v>
      </c>
      <c r="BV109" s="78">
        <v>7</v>
      </c>
      <c r="BW109" s="76">
        <v>9</v>
      </c>
      <c r="BX109" s="77">
        <v>2</v>
      </c>
      <c r="BY109" s="78">
        <v>9</v>
      </c>
      <c r="BZ109" s="76">
        <v>11</v>
      </c>
    </row>
    <row r="110" spans="27:78" x14ac:dyDescent="0.15">
      <c r="AA110" s="73">
        <v>88</v>
      </c>
      <c r="AB110" s="74">
        <f t="shared" si="3"/>
        <v>78</v>
      </c>
      <c r="AC110" s="75">
        <f t="shared" si="3"/>
        <v>176</v>
      </c>
      <c r="AD110" s="76">
        <f t="shared" si="3"/>
        <v>254</v>
      </c>
      <c r="AE110" s="77">
        <v>5</v>
      </c>
      <c r="AF110" s="78">
        <v>12</v>
      </c>
      <c r="AG110" s="76">
        <v>17</v>
      </c>
      <c r="AH110" s="77">
        <v>7</v>
      </c>
      <c r="AI110" s="78">
        <v>23</v>
      </c>
      <c r="AJ110" s="76">
        <v>30</v>
      </c>
      <c r="AK110" s="77">
        <v>3</v>
      </c>
      <c r="AL110" s="78">
        <v>13</v>
      </c>
      <c r="AM110" s="76">
        <v>16</v>
      </c>
      <c r="AN110" s="77">
        <v>9</v>
      </c>
      <c r="AO110" s="78">
        <v>14</v>
      </c>
      <c r="AP110" s="76">
        <v>23</v>
      </c>
      <c r="AQ110" s="77">
        <v>11</v>
      </c>
      <c r="AR110" s="78">
        <v>17</v>
      </c>
      <c r="AS110" s="76">
        <v>28</v>
      </c>
      <c r="AT110" s="77">
        <v>12</v>
      </c>
      <c r="AU110" s="78">
        <v>24</v>
      </c>
      <c r="AV110" s="76">
        <v>36</v>
      </c>
      <c r="AW110" s="77">
        <v>4</v>
      </c>
      <c r="AX110" s="78">
        <v>8</v>
      </c>
      <c r="AY110" s="76">
        <v>12</v>
      </c>
      <c r="AZ110" s="77">
        <v>5</v>
      </c>
      <c r="BA110" s="78">
        <v>10</v>
      </c>
      <c r="BB110" s="76">
        <v>15</v>
      </c>
      <c r="BC110" s="77">
        <v>6</v>
      </c>
      <c r="BD110" s="78">
        <v>13</v>
      </c>
      <c r="BE110" s="76">
        <v>19</v>
      </c>
      <c r="BF110" s="77">
        <v>2</v>
      </c>
      <c r="BG110" s="78">
        <v>3</v>
      </c>
      <c r="BH110" s="76">
        <v>5</v>
      </c>
      <c r="BI110" s="77">
        <v>1</v>
      </c>
      <c r="BJ110" s="78">
        <v>2</v>
      </c>
      <c r="BK110" s="76">
        <v>3</v>
      </c>
      <c r="BL110" s="77">
        <v>1</v>
      </c>
      <c r="BM110" s="78">
        <v>4</v>
      </c>
      <c r="BN110" s="76">
        <v>5</v>
      </c>
      <c r="BO110" s="77"/>
      <c r="BP110" s="78">
        <v>2</v>
      </c>
      <c r="BQ110" s="76">
        <v>2</v>
      </c>
      <c r="BR110" s="77"/>
      <c r="BS110" s="78">
        <v>8</v>
      </c>
      <c r="BT110" s="76">
        <v>8</v>
      </c>
      <c r="BU110" s="77">
        <v>3</v>
      </c>
      <c r="BV110" s="78">
        <v>8</v>
      </c>
      <c r="BW110" s="76">
        <v>11</v>
      </c>
      <c r="BX110" s="77">
        <v>9</v>
      </c>
      <c r="BY110" s="78">
        <v>15</v>
      </c>
      <c r="BZ110" s="76">
        <v>24</v>
      </c>
    </row>
    <row r="111" spans="27:78" x14ac:dyDescent="0.15">
      <c r="AA111" s="73">
        <v>89</v>
      </c>
      <c r="AB111" s="74">
        <f t="shared" si="3"/>
        <v>57</v>
      </c>
      <c r="AC111" s="75">
        <f t="shared" si="3"/>
        <v>158</v>
      </c>
      <c r="AD111" s="76">
        <f t="shared" si="3"/>
        <v>215</v>
      </c>
      <c r="AE111" s="77">
        <v>2</v>
      </c>
      <c r="AF111" s="78">
        <v>20</v>
      </c>
      <c r="AG111" s="76">
        <v>22</v>
      </c>
      <c r="AH111" s="77">
        <v>9</v>
      </c>
      <c r="AI111" s="78">
        <v>26</v>
      </c>
      <c r="AJ111" s="76">
        <v>35</v>
      </c>
      <c r="AK111" s="77">
        <v>2</v>
      </c>
      <c r="AL111" s="78">
        <v>4</v>
      </c>
      <c r="AM111" s="76">
        <v>6</v>
      </c>
      <c r="AN111" s="77">
        <v>1</v>
      </c>
      <c r="AO111" s="78">
        <v>16</v>
      </c>
      <c r="AP111" s="76">
        <v>17</v>
      </c>
      <c r="AQ111" s="77">
        <v>8</v>
      </c>
      <c r="AR111" s="78">
        <v>12</v>
      </c>
      <c r="AS111" s="76">
        <v>20</v>
      </c>
      <c r="AT111" s="77">
        <v>11</v>
      </c>
      <c r="AU111" s="78">
        <v>20</v>
      </c>
      <c r="AV111" s="76">
        <v>31</v>
      </c>
      <c r="AW111" s="77">
        <v>7</v>
      </c>
      <c r="AX111" s="78">
        <v>9</v>
      </c>
      <c r="AY111" s="76">
        <v>16</v>
      </c>
      <c r="AZ111" s="77">
        <v>5</v>
      </c>
      <c r="BA111" s="78">
        <v>9</v>
      </c>
      <c r="BB111" s="76">
        <v>14</v>
      </c>
      <c r="BC111" s="77">
        <v>1</v>
      </c>
      <c r="BD111" s="78">
        <v>16</v>
      </c>
      <c r="BE111" s="76">
        <v>17</v>
      </c>
      <c r="BF111" s="77"/>
      <c r="BG111" s="78">
        <v>6</v>
      </c>
      <c r="BH111" s="76">
        <v>6</v>
      </c>
      <c r="BI111" s="77"/>
      <c r="BJ111" s="78"/>
      <c r="BK111" s="76"/>
      <c r="BL111" s="77">
        <v>1</v>
      </c>
      <c r="BM111" s="78">
        <v>2</v>
      </c>
      <c r="BN111" s="76">
        <v>3</v>
      </c>
      <c r="BO111" s="77">
        <v>2</v>
      </c>
      <c r="BP111" s="78">
        <v>3</v>
      </c>
      <c r="BQ111" s="76">
        <v>5</v>
      </c>
      <c r="BR111" s="77">
        <v>2</v>
      </c>
      <c r="BS111" s="78">
        <v>3</v>
      </c>
      <c r="BT111" s="76">
        <v>5</v>
      </c>
      <c r="BU111" s="77">
        <v>5</v>
      </c>
      <c r="BV111" s="78">
        <v>8</v>
      </c>
      <c r="BW111" s="76">
        <v>13</v>
      </c>
      <c r="BX111" s="77">
        <v>1</v>
      </c>
      <c r="BY111" s="78">
        <v>4</v>
      </c>
      <c r="BZ111" s="76">
        <v>5</v>
      </c>
    </row>
    <row r="112" spans="27:78" x14ac:dyDescent="0.15">
      <c r="AA112" s="86" t="str">
        <f>FIXED(AA107,0)&amp;" ～ "&amp;FIXED(AA111,0)&amp;" 小計"</f>
        <v>85 ～ 89 小計</v>
      </c>
      <c r="AB112" s="87">
        <f t="shared" si="3"/>
        <v>477</v>
      </c>
      <c r="AC112" s="88">
        <f t="shared" si="3"/>
        <v>976</v>
      </c>
      <c r="AD112" s="89">
        <f t="shared" si="3"/>
        <v>1453</v>
      </c>
      <c r="AE112" s="87">
        <v>59</v>
      </c>
      <c r="AF112" s="88">
        <v>123</v>
      </c>
      <c r="AG112" s="89">
        <v>182</v>
      </c>
      <c r="AH112" s="87">
        <v>60</v>
      </c>
      <c r="AI112" s="88">
        <v>127</v>
      </c>
      <c r="AJ112" s="89">
        <v>187</v>
      </c>
      <c r="AK112" s="87">
        <v>17</v>
      </c>
      <c r="AL112" s="88">
        <v>50</v>
      </c>
      <c r="AM112" s="89">
        <v>67</v>
      </c>
      <c r="AN112" s="87">
        <v>28</v>
      </c>
      <c r="AO112" s="88">
        <v>73</v>
      </c>
      <c r="AP112" s="89">
        <v>101</v>
      </c>
      <c r="AQ112" s="87">
        <v>61</v>
      </c>
      <c r="AR112" s="88">
        <v>97</v>
      </c>
      <c r="AS112" s="89">
        <v>158</v>
      </c>
      <c r="AT112" s="87">
        <v>77</v>
      </c>
      <c r="AU112" s="88">
        <v>138</v>
      </c>
      <c r="AV112" s="89">
        <v>215</v>
      </c>
      <c r="AW112" s="87">
        <v>29</v>
      </c>
      <c r="AX112" s="88">
        <v>47</v>
      </c>
      <c r="AY112" s="89">
        <v>76</v>
      </c>
      <c r="AZ112" s="87">
        <v>41</v>
      </c>
      <c r="BA112" s="88">
        <v>65</v>
      </c>
      <c r="BB112" s="89">
        <v>106</v>
      </c>
      <c r="BC112" s="87">
        <v>26</v>
      </c>
      <c r="BD112" s="88">
        <v>61</v>
      </c>
      <c r="BE112" s="89">
        <v>87</v>
      </c>
      <c r="BF112" s="87">
        <v>12</v>
      </c>
      <c r="BG112" s="88">
        <v>31</v>
      </c>
      <c r="BH112" s="89">
        <v>43</v>
      </c>
      <c r="BI112" s="87">
        <v>8</v>
      </c>
      <c r="BJ112" s="88">
        <v>6</v>
      </c>
      <c r="BK112" s="89">
        <v>14</v>
      </c>
      <c r="BL112" s="87">
        <v>4</v>
      </c>
      <c r="BM112" s="88">
        <v>25</v>
      </c>
      <c r="BN112" s="89">
        <v>29</v>
      </c>
      <c r="BO112" s="87">
        <v>3</v>
      </c>
      <c r="BP112" s="88">
        <v>12</v>
      </c>
      <c r="BQ112" s="89">
        <v>15</v>
      </c>
      <c r="BR112" s="87">
        <v>12</v>
      </c>
      <c r="BS112" s="88">
        <v>35</v>
      </c>
      <c r="BT112" s="89">
        <v>47</v>
      </c>
      <c r="BU112" s="87">
        <v>19</v>
      </c>
      <c r="BV112" s="88">
        <v>39</v>
      </c>
      <c r="BW112" s="89">
        <v>58</v>
      </c>
      <c r="BX112" s="87">
        <v>21</v>
      </c>
      <c r="BY112" s="88">
        <v>47</v>
      </c>
      <c r="BZ112" s="89">
        <v>68</v>
      </c>
    </row>
    <row r="113" spans="26:78" x14ac:dyDescent="0.15">
      <c r="AA113" s="61">
        <v>90</v>
      </c>
      <c r="AB113" s="62">
        <f t="shared" si="3"/>
        <v>53</v>
      </c>
      <c r="AC113" s="63">
        <f t="shared" si="3"/>
        <v>185</v>
      </c>
      <c r="AD113" s="64">
        <f t="shared" si="3"/>
        <v>238</v>
      </c>
      <c r="AE113" s="65">
        <v>6</v>
      </c>
      <c r="AF113" s="66">
        <v>22</v>
      </c>
      <c r="AG113" s="64">
        <v>28</v>
      </c>
      <c r="AH113" s="65">
        <v>9</v>
      </c>
      <c r="AI113" s="66">
        <v>30</v>
      </c>
      <c r="AJ113" s="64">
        <v>39</v>
      </c>
      <c r="AK113" s="65">
        <v>2</v>
      </c>
      <c r="AL113" s="66">
        <v>10</v>
      </c>
      <c r="AM113" s="64">
        <v>12</v>
      </c>
      <c r="AN113" s="65">
        <v>7</v>
      </c>
      <c r="AO113" s="66">
        <v>18</v>
      </c>
      <c r="AP113" s="64">
        <v>25</v>
      </c>
      <c r="AQ113" s="65">
        <v>2</v>
      </c>
      <c r="AR113" s="66">
        <v>16</v>
      </c>
      <c r="AS113" s="64">
        <v>18</v>
      </c>
      <c r="AT113" s="65">
        <v>10</v>
      </c>
      <c r="AU113" s="66">
        <v>31</v>
      </c>
      <c r="AV113" s="64">
        <v>41</v>
      </c>
      <c r="AW113" s="65"/>
      <c r="AX113" s="66">
        <v>8</v>
      </c>
      <c r="AY113" s="64">
        <v>8</v>
      </c>
      <c r="AZ113" s="65">
        <v>7</v>
      </c>
      <c r="BA113" s="66">
        <v>12</v>
      </c>
      <c r="BB113" s="64">
        <v>19</v>
      </c>
      <c r="BC113" s="65"/>
      <c r="BD113" s="66">
        <v>8</v>
      </c>
      <c r="BE113" s="64">
        <v>8</v>
      </c>
      <c r="BF113" s="65">
        <v>2</v>
      </c>
      <c r="BG113" s="66">
        <v>2</v>
      </c>
      <c r="BH113" s="64">
        <v>4</v>
      </c>
      <c r="BI113" s="65"/>
      <c r="BJ113" s="66">
        <v>4</v>
      </c>
      <c r="BK113" s="64">
        <v>4</v>
      </c>
      <c r="BL113" s="65">
        <v>2</v>
      </c>
      <c r="BM113" s="66">
        <v>3</v>
      </c>
      <c r="BN113" s="64">
        <v>5</v>
      </c>
      <c r="BO113" s="65"/>
      <c r="BP113" s="66"/>
      <c r="BQ113" s="64"/>
      <c r="BR113" s="65">
        <v>2</v>
      </c>
      <c r="BS113" s="66">
        <v>7</v>
      </c>
      <c r="BT113" s="64">
        <v>9</v>
      </c>
      <c r="BU113" s="65">
        <v>3</v>
      </c>
      <c r="BV113" s="66">
        <v>5</v>
      </c>
      <c r="BW113" s="64">
        <v>8</v>
      </c>
      <c r="BX113" s="65">
        <v>1</v>
      </c>
      <c r="BY113" s="66">
        <v>9</v>
      </c>
      <c r="BZ113" s="64">
        <v>10</v>
      </c>
    </row>
    <row r="114" spans="26:78" x14ac:dyDescent="0.15">
      <c r="AA114" s="73">
        <v>91</v>
      </c>
      <c r="AB114" s="74">
        <f t="shared" si="3"/>
        <v>51</v>
      </c>
      <c r="AC114" s="75">
        <f t="shared" si="3"/>
        <v>122</v>
      </c>
      <c r="AD114" s="76">
        <f t="shared" si="3"/>
        <v>173</v>
      </c>
      <c r="AE114" s="77">
        <v>9</v>
      </c>
      <c r="AF114" s="78">
        <v>12</v>
      </c>
      <c r="AG114" s="76">
        <v>21</v>
      </c>
      <c r="AH114" s="77">
        <v>6</v>
      </c>
      <c r="AI114" s="78">
        <v>20</v>
      </c>
      <c r="AJ114" s="76">
        <v>26</v>
      </c>
      <c r="AK114" s="77">
        <v>4</v>
      </c>
      <c r="AL114" s="78">
        <v>4</v>
      </c>
      <c r="AM114" s="76">
        <v>8</v>
      </c>
      <c r="AN114" s="77">
        <v>2</v>
      </c>
      <c r="AO114" s="78">
        <v>7</v>
      </c>
      <c r="AP114" s="76">
        <v>9</v>
      </c>
      <c r="AQ114" s="77">
        <v>5</v>
      </c>
      <c r="AR114" s="78">
        <v>9</v>
      </c>
      <c r="AS114" s="76">
        <v>14</v>
      </c>
      <c r="AT114" s="77">
        <v>8</v>
      </c>
      <c r="AU114" s="78">
        <v>15</v>
      </c>
      <c r="AV114" s="76">
        <v>23</v>
      </c>
      <c r="AW114" s="77">
        <v>2</v>
      </c>
      <c r="AX114" s="78">
        <v>8</v>
      </c>
      <c r="AY114" s="76">
        <v>10</v>
      </c>
      <c r="AZ114" s="77">
        <v>4</v>
      </c>
      <c r="BA114" s="78">
        <v>14</v>
      </c>
      <c r="BB114" s="76">
        <v>18</v>
      </c>
      <c r="BC114" s="77">
        <v>3</v>
      </c>
      <c r="BD114" s="78">
        <v>4</v>
      </c>
      <c r="BE114" s="76">
        <v>7</v>
      </c>
      <c r="BF114" s="77">
        <v>1</v>
      </c>
      <c r="BG114" s="78">
        <v>5</v>
      </c>
      <c r="BH114" s="76">
        <v>6</v>
      </c>
      <c r="BI114" s="77">
        <v>1</v>
      </c>
      <c r="BJ114" s="78">
        <v>1</v>
      </c>
      <c r="BK114" s="76">
        <v>2</v>
      </c>
      <c r="BL114" s="77">
        <v>1</v>
      </c>
      <c r="BM114" s="78"/>
      <c r="BN114" s="76">
        <v>1</v>
      </c>
      <c r="BO114" s="77"/>
      <c r="BP114" s="78"/>
      <c r="BQ114" s="76"/>
      <c r="BR114" s="77">
        <v>2</v>
      </c>
      <c r="BS114" s="78">
        <v>2</v>
      </c>
      <c r="BT114" s="76">
        <v>4</v>
      </c>
      <c r="BU114" s="77">
        <v>1</v>
      </c>
      <c r="BV114" s="78">
        <v>13</v>
      </c>
      <c r="BW114" s="76">
        <v>14</v>
      </c>
      <c r="BX114" s="77">
        <v>2</v>
      </c>
      <c r="BY114" s="78">
        <v>8</v>
      </c>
      <c r="BZ114" s="76">
        <v>10</v>
      </c>
    </row>
    <row r="115" spans="26:78" x14ac:dyDescent="0.15">
      <c r="AA115" s="73">
        <v>92</v>
      </c>
      <c r="AB115" s="74">
        <f t="shared" si="3"/>
        <v>28</v>
      </c>
      <c r="AC115" s="75">
        <f t="shared" si="3"/>
        <v>103</v>
      </c>
      <c r="AD115" s="76">
        <f t="shared" si="3"/>
        <v>131</v>
      </c>
      <c r="AE115" s="77">
        <v>2</v>
      </c>
      <c r="AF115" s="78">
        <v>10</v>
      </c>
      <c r="AG115" s="76">
        <v>12</v>
      </c>
      <c r="AH115" s="77">
        <v>3</v>
      </c>
      <c r="AI115" s="78">
        <v>13</v>
      </c>
      <c r="AJ115" s="76">
        <v>16</v>
      </c>
      <c r="AK115" s="77"/>
      <c r="AL115" s="78">
        <v>1</v>
      </c>
      <c r="AM115" s="76">
        <v>1</v>
      </c>
      <c r="AN115" s="77">
        <v>2</v>
      </c>
      <c r="AO115" s="78">
        <v>7</v>
      </c>
      <c r="AP115" s="76">
        <v>9</v>
      </c>
      <c r="AQ115" s="77">
        <v>1</v>
      </c>
      <c r="AR115" s="78">
        <v>10</v>
      </c>
      <c r="AS115" s="76">
        <v>11</v>
      </c>
      <c r="AT115" s="77">
        <v>2</v>
      </c>
      <c r="AU115" s="78">
        <v>13</v>
      </c>
      <c r="AV115" s="76">
        <v>15</v>
      </c>
      <c r="AW115" s="77">
        <v>4</v>
      </c>
      <c r="AX115" s="78">
        <v>10</v>
      </c>
      <c r="AY115" s="76">
        <v>14</v>
      </c>
      <c r="AZ115" s="77">
        <v>6</v>
      </c>
      <c r="BA115" s="78">
        <v>6</v>
      </c>
      <c r="BB115" s="76">
        <v>12</v>
      </c>
      <c r="BC115" s="77">
        <v>2</v>
      </c>
      <c r="BD115" s="78">
        <v>10</v>
      </c>
      <c r="BE115" s="76">
        <v>12</v>
      </c>
      <c r="BF115" s="77"/>
      <c r="BG115" s="78">
        <v>1</v>
      </c>
      <c r="BH115" s="76">
        <v>1</v>
      </c>
      <c r="BI115" s="77">
        <v>1</v>
      </c>
      <c r="BJ115" s="78">
        <v>1</v>
      </c>
      <c r="BK115" s="76">
        <v>2</v>
      </c>
      <c r="BL115" s="77">
        <v>1</v>
      </c>
      <c r="BM115" s="78">
        <v>5</v>
      </c>
      <c r="BN115" s="76">
        <v>6</v>
      </c>
      <c r="BO115" s="77"/>
      <c r="BP115" s="78">
        <v>2</v>
      </c>
      <c r="BQ115" s="76">
        <v>2</v>
      </c>
      <c r="BR115" s="77">
        <v>1</v>
      </c>
      <c r="BS115" s="78">
        <v>4</v>
      </c>
      <c r="BT115" s="76">
        <v>5</v>
      </c>
      <c r="BU115" s="77">
        <v>1</v>
      </c>
      <c r="BV115" s="78">
        <v>6</v>
      </c>
      <c r="BW115" s="76">
        <v>7</v>
      </c>
      <c r="BX115" s="77">
        <v>2</v>
      </c>
      <c r="BY115" s="78">
        <v>4</v>
      </c>
      <c r="BZ115" s="76">
        <v>6</v>
      </c>
    </row>
    <row r="116" spans="26:78" x14ac:dyDescent="0.15">
      <c r="AA116" s="73">
        <v>93</v>
      </c>
      <c r="AB116" s="74">
        <f t="shared" si="3"/>
        <v>37</v>
      </c>
      <c r="AC116" s="75">
        <f t="shared" si="3"/>
        <v>96</v>
      </c>
      <c r="AD116" s="76">
        <f t="shared" si="3"/>
        <v>133</v>
      </c>
      <c r="AE116" s="77">
        <v>2</v>
      </c>
      <c r="AF116" s="78">
        <v>8</v>
      </c>
      <c r="AG116" s="76">
        <v>10</v>
      </c>
      <c r="AH116" s="77">
        <v>4</v>
      </c>
      <c r="AI116" s="78">
        <v>9</v>
      </c>
      <c r="AJ116" s="76">
        <v>13</v>
      </c>
      <c r="AK116" s="77">
        <v>3</v>
      </c>
      <c r="AL116" s="78">
        <v>3</v>
      </c>
      <c r="AM116" s="76">
        <v>6</v>
      </c>
      <c r="AN116" s="77">
        <v>1</v>
      </c>
      <c r="AO116" s="78">
        <v>9</v>
      </c>
      <c r="AP116" s="76">
        <v>10</v>
      </c>
      <c r="AQ116" s="77">
        <v>6</v>
      </c>
      <c r="AR116" s="78">
        <v>8</v>
      </c>
      <c r="AS116" s="76">
        <v>14</v>
      </c>
      <c r="AT116" s="77">
        <v>7</v>
      </c>
      <c r="AU116" s="78">
        <v>18</v>
      </c>
      <c r="AV116" s="76">
        <v>25</v>
      </c>
      <c r="AW116" s="77">
        <v>1</v>
      </c>
      <c r="AX116" s="78">
        <v>7</v>
      </c>
      <c r="AY116" s="76">
        <v>8</v>
      </c>
      <c r="AZ116" s="77">
        <v>3</v>
      </c>
      <c r="BA116" s="78">
        <v>4</v>
      </c>
      <c r="BB116" s="76">
        <v>7</v>
      </c>
      <c r="BC116" s="77">
        <v>1</v>
      </c>
      <c r="BD116" s="78">
        <v>1</v>
      </c>
      <c r="BE116" s="76">
        <v>2</v>
      </c>
      <c r="BF116" s="77">
        <v>1</v>
      </c>
      <c r="BG116" s="78">
        <v>5</v>
      </c>
      <c r="BH116" s="76">
        <v>6</v>
      </c>
      <c r="BI116" s="77"/>
      <c r="BJ116" s="78">
        <v>2</v>
      </c>
      <c r="BK116" s="76">
        <v>2</v>
      </c>
      <c r="BL116" s="77">
        <v>1</v>
      </c>
      <c r="BM116" s="78">
        <v>4</v>
      </c>
      <c r="BN116" s="76">
        <v>5</v>
      </c>
      <c r="BO116" s="77"/>
      <c r="BP116" s="78">
        <v>1</v>
      </c>
      <c r="BQ116" s="76">
        <v>1</v>
      </c>
      <c r="BR116" s="77">
        <v>1</v>
      </c>
      <c r="BS116" s="78">
        <v>5</v>
      </c>
      <c r="BT116" s="76">
        <v>6</v>
      </c>
      <c r="BU116" s="77">
        <v>3</v>
      </c>
      <c r="BV116" s="78">
        <v>5</v>
      </c>
      <c r="BW116" s="76">
        <v>8</v>
      </c>
      <c r="BX116" s="77">
        <v>3</v>
      </c>
      <c r="BY116" s="78">
        <v>7</v>
      </c>
      <c r="BZ116" s="76">
        <v>10</v>
      </c>
    </row>
    <row r="117" spans="26:78" x14ac:dyDescent="0.15">
      <c r="AA117" s="73">
        <v>94</v>
      </c>
      <c r="AB117" s="74">
        <f t="shared" si="3"/>
        <v>25</v>
      </c>
      <c r="AC117" s="75">
        <f t="shared" si="3"/>
        <v>97</v>
      </c>
      <c r="AD117" s="76">
        <f t="shared" si="3"/>
        <v>122</v>
      </c>
      <c r="AE117" s="77">
        <v>1</v>
      </c>
      <c r="AF117" s="78">
        <v>10</v>
      </c>
      <c r="AG117" s="76">
        <v>11</v>
      </c>
      <c r="AH117" s="77">
        <v>6</v>
      </c>
      <c r="AI117" s="78">
        <v>14</v>
      </c>
      <c r="AJ117" s="76">
        <v>20</v>
      </c>
      <c r="AK117" s="77"/>
      <c r="AL117" s="78">
        <v>4</v>
      </c>
      <c r="AM117" s="76">
        <v>4</v>
      </c>
      <c r="AN117" s="77">
        <v>2</v>
      </c>
      <c r="AO117" s="78">
        <v>5</v>
      </c>
      <c r="AP117" s="76">
        <v>7</v>
      </c>
      <c r="AQ117" s="77"/>
      <c r="AR117" s="78">
        <v>10</v>
      </c>
      <c r="AS117" s="76">
        <v>10</v>
      </c>
      <c r="AT117" s="77">
        <v>3</v>
      </c>
      <c r="AU117" s="78">
        <v>15</v>
      </c>
      <c r="AV117" s="76">
        <v>18</v>
      </c>
      <c r="AW117" s="77">
        <v>1</v>
      </c>
      <c r="AX117" s="78">
        <v>6</v>
      </c>
      <c r="AY117" s="76">
        <v>7</v>
      </c>
      <c r="AZ117" s="77">
        <v>3</v>
      </c>
      <c r="BA117" s="78">
        <v>5</v>
      </c>
      <c r="BB117" s="76">
        <v>8</v>
      </c>
      <c r="BC117" s="77">
        <v>2</v>
      </c>
      <c r="BD117" s="78">
        <v>6</v>
      </c>
      <c r="BE117" s="76">
        <v>8</v>
      </c>
      <c r="BF117" s="77">
        <v>1</v>
      </c>
      <c r="BG117" s="78">
        <v>2</v>
      </c>
      <c r="BH117" s="76">
        <v>3</v>
      </c>
      <c r="BI117" s="77"/>
      <c r="BJ117" s="78">
        <v>2</v>
      </c>
      <c r="BK117" s="76">
        <v>2</v>
      </c>
      <c r="BL117" s="77"/>
      <c r="BM117" s="78">
        <v>2</v>
      </c>
      <c r="BN117" s="76">
        <v>2</v>
      </c>
      <c r="BO117" s="77"/>
      <c r="BP117" s="78"/>
      <c r="BQ117" s="76"/>
      <c r="BR117" s="77">
        <v>2</v>
      </c>
      <c r="BS117" s="78">
        <v>2</v>
      </c>
      <c r="BT117" s="76">
        <v>4</v>
      </c>
      <c r="BU117" s="77">
        <v>1</v>
      </c>
      <c r="BV117" s="78">
        <v>10</v>
      </c>
      <c r="BW117" s="76">
        <v>11</v>
      </c>
      <c r="BX117" s="77">
        <v>3</v>
      </c>
      <c r="BY117" s="78">
        <v>4</v>
      </c>
      <c r="BZ117" s="76">
        <v>7</v>
      </c>
    </row>
    <row r="118" spans="26:78" x14ac:dyDescent="0.15">
      <c r="AA118" s="86" t="str">
        <f>FIXED(AA113,0)&amp;" ～ "&amp;FIXED(AA117,0)&amp;" 小計"</f>
        <v>90 ～ 94 小計</v>
      </c>
      <c r="AB118" s="87">
        <f t="shared" si="3"/>
        <v>194</v>
      </c>
      <c r="AC118" s="88">
        <f t="shared" si="3"/>
        <v>603</v>
      </c>
      <c r="AD118" s="89">
        <f t="shared" si="3"/>
        <v>797</v>
      </c>
      <c r="AE118" s="87">
        <v>20</v>
      </c>
      <c r="AF118" s="88">
        <v>62</v>
      </c>
      <c r="AG118" s="89">
        <v>82</v>
      </c>
      <c r="AH118" s="87">
        <v>28</v>
      </c>
      <c r="AI118" s="88">
        <v>86</v>
      </c>
      <c r="AJ118" s="89">
        <v>114</v>
      </c>
      <c r="AK118" s="87">
        <v>9</v>
      </c>
      <c r="AL118" s="88">
        <v>22</v>
      </c>
      <c r="AM118" s="89">
        <v>31</v>
      </c>
      <c r="AN118" s="87">
        <v>14</v>
      </c>
      <c r="AO118" s="88">
        <v>46</v>
      </c>
      <c r="AP118" s="89">
        <v>60</v>
      </c>
      <c r="AQ118" s="87">
        <v>14</v>
      </c>
      <c r="AR118" s="88">
        <v>53</v>
      </c>
      <c r="AS118" s="89">
        <v>67</v>
      </c>
      <c r="AT118" s="87">
        <v>30</v>
      </c>
      <c r="AU118" s="88">
        <v>92</v>
      </c>
      <c r="AV118" s="89">
        <v>122</v>
      </c>
      <c r="AW118" s="87">
        <v>8</v>
      </c>
      <c r="AX118" s="88">
        <v>39</v>
      </c>
      <c r="AY118" s="89">
        <v>47</v>
      </c>
      <c r="AZ118" s="87">
        <v>23</v>
      </c>
      <c r="BA118" s="88">
        <v>41</v>
      </c>
      <c r="BB118" s="89">
        <v>64</v>
      </c>
      <c r="BC118" s="87">
        <v>8</v>
      </c>
      <c r="BD118" s="88">
        <v>29</v>
      </c>
      <c r="BE118" s="89">
        <v>37</v>
      </c>
      <c r="BF118" s="87">
        <v>5</v>
      </c>
      <c r="BG118" s="88">
        <v>15</v>
      </c>
      <c r="BH118" s="89">
        <v>20</v>
      </c>
      <c r="BI118" s="87">
        <v>2</v>
      </c>
      <c r="BJ118" s="88">
        <v>10</v>
      </c>
      <c r="BK118" s="89">
        <v>12</v>
      </c>
      <c r="BL118" s="87">
        <v>5</v>
      </c>
      <c r="BM118" s="88">
        <v>14</v>
      </c>
      <c r="BN118" s="89">
        <v>19</v>
      </c>
      <c r="BO118" s="87"/>
      <c r="BP118" s="88">
        <v>3</v>
      </c>
      <c r="BQ118" s="89">
        <v>3</v>
      </c>
      <c r="BR118" s="87">
        <v>8</v>
      </c>
      <c r="BS118" s="88">
        <v>20</v>
      </c>
      <c r="BT118" s="89">
        <v>28</v>
      </c>
      <c r="BU118" s="87">
        <v>9</v>
      </c>
      <c r="BV118" s="88">
        <v>39</v>
      </c>
      <c r="BW118" s="89">
        <v>48</v>
      </c>
      <c r="BX118" s="87">
        <v>11</v>
      </c>
      <c r="BY118" s="88">
        <v>32</v>
      </c>
      <c r="BZ118" s="89">
        <v>43</v>
      </c>
    </row>
    <row r="119" spans="26:78" x14ac:dyDescent="0.15">
      <c r="AA119" s="73">
        <v>95</v>
      </c>
      <c r="AB119" s="62">
        <f t="shared" si="3"/>
        <v>18</v>
      </c>
      <c r="AC119" s="63">
        <f t="shared" si="3"/>
        <v>58</v>
      </c>
      <c r="AD119" s="64">
        <f t="shared" si="3"/>
        <v>76</v>
      </c>
      <c r="AE119" s="65"/>
      <c r="AF119" s="66">
        <v>6</v>
      </c>
      <c r="AG119" s="64">
        <v>6</v>
      </c>
      <c r="AH119" s="65">
        <v>3</v>
      </c>
      <c r="AI119" s="66">
        <v>6</v>
      </c>
      <c r="AJ119" s="64">
        <v>9</v>
      </c>
      <c r="AK119" s="65">
        <v>3</v>
      </c>
      <c r="AL119" s="66">
        <v>4</v>
      </c>
      <c r="AM119" s="64">
        <v>7</v>
      </c>
      <c r="AN119" s="65"/>
      <c r="AO119" s="66">
        <v>5</v>
      </c>
      <c r="AP119" s="64">
        <v>5</v>
      </c>
      <c r="AQ119" s="65">
        <v>1</v>
      </c>
      <c r="AR119" s="66">
        <v>2</v>
      </c>
      <c r="AS119" s="64">
        <v>3</v>
      </c>
      <c r="AT119" s="65">
        <v>1</v>
      </c>
      <c r="AU119" s="66">
        <v>12</v>
      </c>
      <c r="AV119" s="64">
        <v>13</v>
      </c>
      <c r="AW119" s="65">
        <v>3</v>
      </c>
      <c r="AX119" s="66">
        <v>5</v>
      </c>
      <c r="AY119" s="64">
        <v>8</v>
      </c>
      <c r="AZ119" s="65">
        <v>3</v>
      </c>
      <c r="BA119" s="66">
        <v>7</v>
      </c>
      <c r="BB119" s="64">
        <v>10</v>
      </c>
      <c r="BC119" s="65">
        <v>1</v>
      </c>
      <c r="BD119" s="66">
        <v>2</v>
      </c>
      <c r="BE119" s="64">
        <v>3</v>
      </c>
      <c r="BF119" s="65">
        <v>1</v>
      </c>
      <c r="BG119" s="66">
        <v>4</v>
      </c>
      <c r="BH119" s="64">
        <v>5</v>
      </c>
      <c r="BI119" s="65"/>
      <c r="BJ119" s="66"/>
      <c r="BK119" s="64"/>
      <c r="BL119" s="65"/>
      <c r="BM119" s="66"/>
      <c r="BN119" s="64"/>
      <c r="BO119" s="65"/>
      <c r="BP119" s="66"/>
      <c r="BQ119" s="64"/>
      <c r="BR119" s="65">
        <v>1</v>
      </c>
      <c r="BS119" s="66">
        <v>1</v>
      </c>
      <c r="BT119" s="64">
        <v>2</v>
      </c>
      <c r="BU119" s="65">
        <v>1</v>
      </c>
      <c r="BV119" s="66">
        <v>2</v>
      </c>
      <c r="BW119" s="64">
        <v>3</v>
      </c>
      <c r="BX119" s="65"/>
      <c r="BY119" s="66">
        <v>2</v>
      </c>
      <c r="BZ119" s="64">
        <v>2</v>
      </c>
    </row>
    <row r="120" spans="26:78" x14ac:dyDescent="0.15">
      <c r="AA120" s="73">
        <v>96</v>
      </c>
      <c r="AB120" s="74">
        <f t="shared" si="3"/>
        <v>17</v>
      </c>
      <c r="AC120" s="75">
        <f t="shared" si="3"/>
        <v>49</v>
      </c>
      <c r="AD120" s="76">
        <f t="shared" si="3"/>
        <v>66</v>
      </c>
      <c r="AE120" s="77">
        <v>2</v>
      </c>
      <c r="AF120" s="78">
        <v>9</v>
      </c>
      <c r="AG120" s="76">
        <v>11</v>
      </c>
      <c r="AH120" s="77">
        <v>2</v>
      </c>
      <c r="AI120" s="78">
        <v>6</v>
      </c>
      <c r="AJ120" s="76">
        <v>8</v>
      </c>
      <c r="AK120" s="77"/>
      <c r="AL120" s="78">
        <v>5</v>
      </c>
      <c r="AM120" s="76">
        <v>5</v>
      </c>
      <c r="AN120" s="77">
        <v>3</v>
      </c>
      <c r="AO120" s="78">
        <v>1</v>
      </c>
      <c r="AP120" s="76">
        <v>4</v>
      </c>
      <c r="AQ120" s="77">
        <v>1</v>
      </c>
      <c r="AR120" s="78">
        <v>1</v>
      </c>
      <c r="AS120" s="76">
        <v>2</v>
      </c>
      <c r="AT120" s="77">
        <v>1</v>
      </c>
      <c r="AU120" s="78">
        <v>6</v>
      </c>
      <c r="AV120" s="76">
        <v>7</v>
      </c>
      <c r="AW120" s="77"/>
      <c r="AX120" s="78"/>
      <c r="AY120" s="76"/>
      <c r="AZ120" s="77">
        <v>1</v>
      </c>
      <c r="BA120" s="78">
        <v>9</v>
      </c>
      <c r="BB120" s="76">
        <v>10</v>
      </c>
      <c r="BC120" s="77">
        <v>1</v>
      </c>
      <c r="BD120" s="78">
        <v>1</v>
      </c>
      <c r="BE120" s="76">
        <v>2</v>
      </c>
      <c r="BF120" s="77">
        <v>3</v>
      </c>
      <c r="BG120" s="78">
        <v>1</v>
      </c>
      <c r="BH120" s="76">
        <v>4</v>
      </c>
      <c r="BI120" s="77"/>
      <c r="BJ120" s="78">
        <v>1</v>
      </c>
      <c r="BK120" s="76">
        <v>1</v>
      </c>
      <c r="BL120" s="77"/>
      <c r="BM120" s="78">
        <v>2</v>
      </c>
      <c r="BN120" s="76">
        <v>2</v>
      </c>
      <c r="BO120" s="77"/>
      <c r="BP120" s="78"/>
      <c r="BQ120" s="76"/>
      <c r="BR120" s="77"/>
      <c r="BS120" s="78">
        <v>1</v>
      </c>
      <c r="BT120" s="76">
        <v>1</v>
      </c>
      <c r="BU120" s="77">
        <v>2</v>
      </c>
      <c r="BV120" s="78">
        <v>3</v>
      </c>
      <c r="BW120" s="76">
        <v>5</v>
      </c>
      <c r="BX120" s="77">
        <v>1</v>
      </c>
      <c r="BY120" s="78">
        <v>3</v>
      </c>
      <c r="BZ120" s="76">
        <v>4</v>
      </c>
    </row>
    <row r="121" spans="26:78" x14ac:dyDescent="0.15">
      <c r="AA121" s="73">
        <v>97</v>
      </c>
      <c r="AB121" s="74">
        <f t="shared" si="3"/>
        <v>6</v>
      </c>
      <c r="AC121" s="75">
        <f t="shared" si="3"/>
        <v>48</v>
      </c>
      <c r="AD121" s="76">
        <f t="shared" si="3"/>
        <v>54</v>
      </c>
      <c r="AE121" s="77">
        <v>1</v>
      </c>
      <c r="AF121" s="78">
        <v>5</v>
      </c>
      <c r="AG121" s="76">
        <v>6</v>
      </c>
      <c r="AH121" s="77"/>
      <c r="AI121" s="78">
        <v>6</v>
      </c>
      <c r="AJ121" s="76">
        <v>6</v>
      </c>
      <c r="AK121" s="77"/>
      <c r="AL121" s="78">
        <v>1</v>
      </c>
      <c r="AM121" s="76">
        <v>1</v>
      </c>
      <c r="AN121" s="77">
        <v>1</v>
      </c>
      <c r="AO121" s="78">
        <v>6</v>
      </c>
      <c r="AP121" s="76">
        <v>7</v>
      </c>
      <c r="AQ121" s="77">
        <v>1</v>
      </c>
      <c r="AR121" s="78">
        <v>6</v>
      </c>
      <c r="AS121" s="76">
        <v>7</v>
      </c>
      <c r="AT121" s="77">
        <v>1</v>
      </c>
      <c r="AU121" s="78">
        <v>12</v>
      </c>
      <c r="AV121" s="76">
        <v>13</v>
      </c>
      <c r="AW121" s="77"/>
      <c r="AX121" s="78"/>
      <c r="AY121" s="76"/>
      <c r="AZ121" s="77">
        <v>1</v>
      </c>
      <c r="BA121" s="78">
        <v>3</v>
      </c>
      <c r="BB121" s="76">
        <v>4</v>
      </c>
      <c r="BC121" s="77"/>
      <c r="BD121" s="78">
        <v>4</v>
      </c>
      <c r="BE121" s="76">
        <v>4</v>
      </c>
      <c r="BF121" s="77"/>
      <c r="BG121" s="78"/>
      <c r="BH121" s="76"/>
      <c r="BI121" s="77"/>
      <c r="BJ121" s="78"/>
      <c r="BK121" s="76"/>
      <c r="BL121" s="77"/>
      <c r="BM121" s="78">
        <v>2</v>
      </c>
      <c r="BN121" s="76">
        <v>2</v>
      </c>
      <c r="BO121" s="77"/>
      <c r="BP121" s="78"/>
      <c r="BQ121" s="76"/>
      <c r="BR121" s="77"/>
      <c r="BS121" s="78">
        <v>1</v>
      </c>
      <c r="BT121" s="76">
        <v>1</v>
      </c>
      <c r="BU121" s="77"/>
      <c r="BV121" s="78">
        <v>1</v>
      </c>
      <c r="BW121" s="76">
        <v>1</v>
      </c>
      <c r="BX121" s="77">
        <v>1</v>
      </c>
      <c r="BY121" s="78">
        <v>1</v>
      </c>
      <c r="BZ121" s="76">
        <v>2</v>
      </c>
    </row>
    <row r="122" spans="26:78" x14ac:dyDescent="0.15">
      <c r="AA122" s="73">
        <v>98</v>
      </c>
      <c r="AB122" s="74">
        <f t="shared" si="3"/>
        <v>9</v>
      </c>
      <c r="AC122" s="75">
        <f t="shared" si="3"/>
        <v>34</v>
      </c>
      <c r="AD122" s="76">
        <f t="shared" si="3"/>
        <v>43</v>
      </c>
      <c r="AE122" s="77"/>
      <c r="AF122" s="78">
        <v>4</v>
      </c>
      <c r="AG122" s="76">
        <v>4</v>
      </c>
      <c r="AH122" s="77"/>
      <c r="AI122" s="78">
        <v>5</v>
      </c>
      <c r="AJ122" s="76">
        <v>5</v>
      </c>
      <c r="AK122" s="77"/>
      <c r="AL122" s="78">
        <v>1</v>
      </c>
      <c r="AM122" s="76">
        <v>1</v>
      </c>
      <c r="AN122" s="77">
        <v>1</v>
      </c>
      <c r="AO122" s="78">
        <v>4</v>
      </c>
      <c r="AP122" s="76">
        <v>5</v>
      </c>
      <c r="AQ122" s="77">
        <v>1</v>
      </c>
      <c r="AR122" s="78">
        <v>1</v>
      </c>
      <c r="AS122" s="76">
        <v>2</v>
      </c>
      <c r="AT122" s="77">
        <v>3</v>
      </c>
      <c r="AU122" s="78">
        <v>5</v>
      </c>
      <c r="AV122" s="76">
        <v>8</v>
      </c>
      <c r="AW122" s="77">
        <v>1</v>
      </c>
      <c r="AX122" s="78">
        <v>3</v>
      </c>
      <c r="AY122" s="76">
        <v>4</v>
      </c>
      <c r="AZ122" s="77"/>
      <c r="BA122" s="78">
        <v>1</v>
      </c>
      <c r="BB122" s="76">
        <v>1</v>
      </c>
      <c r="BC122" s="77">
        <v>1</v>
      </c>
      <c r="BD122" s="78">
        <v>2</v>
      </c>
      <c r="BE122" s="76">
        <v>3</v>
      </c>
      <c r="BF122" s="77"/>
      <c r="BG122" s="78">
        <v>2</v>
      </c>
      <c r="BH122" s="76">
        <v>2</v>
      </c>
      <c r="BI122" s="77"/>
      <c r="BJ122" s="78">
        <v>2</v>
      </c>
      <c r="BK122" s="76">
        <v>2</v>
      </c>
      <c r="BL122" s="77"/>
      <c r="BM122" s="78">
        <v>1</v>
      </c>
      <c r="BN122" s="76">
        <v>1</v>
      </c>
      <c r="BO122" s="77"/>
      <c r="BP122" s="78"/>
      <c r="BQ122" s="76"/>
      <c r="BR122" s="77"/>
      <c r="BS122" s="78"/>
      <c r="BT122" s="76"/>
      <c r="BU122" s="77"/>
      <c r="BV122" s="78">
        <v>2</v>
      </c>
      <c r="BW122" s="76">
        <v>2</v>
      </c>
      <c r="BX122" s="77">
        <v>2</v>
      </c>
      <c r="BY122" s="78">
        <v>1</v>
      </c>
      <c r="BZ122" s="76">
        <v>3</v>
      </c>
    </row>
    <row r="123" spans="26:78" x14ac:dyDescent="0.15">
      <c r="AA123" s="73">
        <v>99</v>
      </c>
      <c r="AB123" s="74">
        <f t="shared" si="3"/>
        <v>1</v>
      </c>
      <c r="AC123" s="75">
        <f t="shared" si="3"/>
        <v>29</v>
      </c>
      <c r="AD123" s="76">
        <f t="shared" si="3"/>
        <v>30</v>
      </c>
      <c r="AE123" s="77"/>
      <c r="AF123" s="78">
        <v>2</v>
      </c>
      <c r="AG123" s="76">
        <v>2</v>
      </c>
      <c r="AH123" s="77"/>
      <c r="AI123" s="78">
        <v>2</v>
      </c>
      <c r="AJ123" s="76">
        <v>2</v>
      </c>
      <c r="AK123" s="77"/>
      <c r="AL123" s="78"/>
      <c r="AM123" s="76"/>
      <c r="AN123" s="77"/>
      <c r="AO123" s="78">
        <v>1</v>
      </c>
      <c r="AP123" s="76">
        <v>1</v>
      </c>
      <c r="AQ123" s="77"/>
      <c r="AR123" s="78">
        <v>3</v>
      </c>
      <c r="AS123" s="76">
        <v>3</v>
      </c>
      <c r="AT123" s="77"/>
      <c r="AU123" s="78">
        <v>7</v>
      </c>
      <c r="AV123" s="76">
        <v>7</v>
      </c>
      <c r="AW123" s="77"/>
      <c r="AX123" s="78">
        <v>1</v>
      </c>
      <c r="AY123" s="76">
        <v>1</v>
      </c>
      <c r="AZ123" s="77"/>
      <c r="BA123" s="78">
        <v>4</v>
      </c>
      <c r="BB123" s="76">
        <v>4</v>
      </c>
      <c r="BC123" s="77"/>
      <c r="BD123" s="78">
        <v>2</v>
      </c>
      <c r="BE123" s="76">
        <v>2</v>
      </c>
      <c r="BF123" s="77"/>
      <c r="BG123" s="78"/>
      <c r="BH123" s="76"/>
      <c r="BI123" s="77"/>
      <c r="BJ123" s="78">
        <v>1</v>
      </c>
      <c r="BK123" s="76">
        <v>1</v>
      </c>
      <c r="BL123" s="77"/>
      <c r="BM123" s="78">
        <v>2</v>
      </c>
      <c r="BN123" s="76">
        <v>2</v>
      </c>
      <c r="BO123" s="77"/>
      <c r="BP123" s="78"/>
      <c r="BQ123" s="76"/>
      <c r="BR123" s="77"/>
      <c r="BS123" s="78"/>
      <c r="BT123" s="76"/>
      <c r="BU123" s="77">
        <v>1</v>
      </c>
      <c r="BV123" s="78">
        <v>3</v>
      </c>
      <c r="BW123" s="76">
        <v>4</v>
      </c>
      <c r="BX123" s="77"/>
      <c r="BY123" s="78">
        <v>1</v>
      </c>
      <c r="BZ123" s="76">
        <v>1</v>
      </c>
    </row>
    <row r="124" spans="26:78" x14ac:dyDescent="0.15">
      <c r="AA124" s="86" t="str">
        <f>FIXED(AA119,0)&amp;" ～ "&amp;FIXED(AA123,0)&amp;" 小計"</f>
        <v>95 ～ 99 小計</v>
      </c>
      <c r="AB124" s="87">
        <f t="shared" si="3"/>
        <v>51</v>
      </c>
      <c r="AC124" s="88">
        <f t="shared" si="3"/>
        <v>218</v>
      </c>
      <c r="AD124" s="166">
        <f t="shared" si="3"/>
        <v>269</v>
      </c>
      <c r="AE124" s="87">
        <v>3</v>
      </c>
      <c r="AF124" s="88">
        <v>26</v>
      </c>
      <c r="AG124" s="166">
        <v>29</v>
      </c>
      <c r="AH124" s="87">
        <v>5</v>
      </c>
      <c r="AI124" s="88">
        <v>25</v>
      </c>
      <c r="AJ124" s="166">
        <v>30</v>
      </c>
      <c r="AK124" s="87">
        <v>3</v>
      </c>
      <c r="AL124" s="88">
        <v>11</v>
      </c>
      <c r="AM124" s="166">
        <v>14</v>
      </c>
      <c r="AN124" s="87">
        <v>5</v>
      </c>
      <c r="AO124" s="88">
        <v>17</v>
      </c>
      <c r="AP124" s="166">
        <v>22</v>
      </c>
      <c r="AQ124" s="87">
        <v>4</v>
      </c>
      <c r="AR124" s="88">
        <v>13</v>
      </c>
      <c r="AS124" s="166">
        <v>17</v>
      </c>
      <c r="AT124" s="87">
        <v>6</v>
      </c>
      <c r="AU124" s="88">
        <v>42</v>
      </c>
      <c r="AV124" s="166">
        <v>48</v>
      </c>
      <c r="AW124" s="87">
        <v>4</v>
      </c>
      <c r="AX124" s="88">
        <v>9</v>
      </c>
      <c r="AY124" s="166">
        <v>13</v>
      </c>
      <c r="AZ124" s="87">
        <v>5</v>
      </c>
      <c r="BA124" s="88">
        <v>24</v>
      </c>
      <c r="BB124" s="166">
        <v>29</v>
      </c>
      <c r="BC124" s="87">
        <v>3</v>
      </c>
      <c r="BD124" s="88">
        <v>11</v>
      </c>
      <c r="BE124" s="166">
        <v>14</v>
      </c>
      <c r="BF124" s="87">
        <v>4</v>
      </c>
      <c r="BG124" s="88">
        <v>7</v>
      </c>
      <c r="BH124" s="166">
        <v>11</v>
      </c>
      <c r="BI124" s="87"/>
      <c r="BJ124" s="88">
        <v>4</v>
      </c>
      <c r="BK124" s="166">
        <v>4</v>
      </c>
      <c r="BL124" s="87"/>
      <c r="BM124" s="88">
        <v>7</v>
      </c>
      <c r="BN124" s="166">
        <v>7</v>
      </c>
      <c r="BO124" s="87"/>
      <c r="BP124" s="88"/>
      <c r="BQ124" s="166"/>
      <c r="BR124" s="87">
        <v>1</v>
      </c>
      <c r="BS124" s="88">
        <v>3</v>
      </c>
      <c r="BT124" s="166">
        <v>4</v>
      </c>
      <c r="BU124" s="87">
        <v>4</v>
      </c>
      <c r="BV124" s="88">
        <v>11</v>
      </c>
      <c r="BW124" s="166">
        <v>15</v>
      </c>
      <c r="BX124" s="87">
        <v>4</v>
      </c>
      <c r="BY124" s="88">
        <v>8</v>
      </c>
      <c r="BZ124" s="166">
        <v>12</v>
      </c>
    </row>
    <row r="125" spans="26:78" x14ac:dyDescent="0.15">
      <c r="AA125" s="167" t="s">
        <v>190</v>
      </c>
      <c r="AB125" s="62">
        <f t="shared" si="3"/>
        <v>5</v>
      </c>
      <c r="AC125" s="63">
        <f t="shared" si="3"/>
        <v>32</v>
      </c>
      <c r="AD125" s="168">
        <f t="shared" si="3"/>
        <v>37</v>
      </c>
      <c r="AE125" s="65">
        <v>1</v>
      </c>
      <c r="AF125" s="66">
        <v>3</v>
      </c>
      <c r="AG125" s="168">
        <v>4</v>
      </c>
      <c r="AH125" s="65">
        <v>0</v>
      </c>
      <c r="AI125" s="66">
        <v>4</v>
      </c>
      <c r="AJ125" s="168">
        <v>4</v>
      </c>
      <c r="AK125" s="65">
        <v>0</v>
      </c>
      <c r="AL125" s="66">
        <v>0</v>
      </c>
      <c r="AM125" s="168">
        <v>0</v>
      </c>
      <c r="AN125" s="65">
        <v>1</v>
      </c>
      <c r="AO125" s="66">
        <v>0</v>
      </c>
      <c r="AP125" s="168">
        <v>1</v>
      </c>
      <c r="AQ125" s="169">
        <v>1</v>
      </c>
      <c r="AR125" s="169">
        <v>3</v>
      </c>
      <c r="AS125" s="168">
        <v>4</v>
      </c>
      <c r="AT125" s="169">
        <v>0</v>
      </c>
      <c r="AU125" s="169">
        <v>4</v>
      </c>
      <c r="AV125" s="168">
        <v>4</v>
      </c>
      <c r="AW125" s="65">
        <v>1</v>
      </c>
      <c r="AX125" s="66">
        <v>0</v>
      </c>
      <c r="AY125" s="168">
        <v>1</v>
      </c>
      <c r="AZ125" s="65">
        <v>1</v>
      </c>
      <c r="BA125" s="66">
        <v>7</v>
      </c>
      <c r="BB125" s="168">
        <v>8</v>
      </c>
      <c r="BC125" s="65">
        <v>0</v>
      </c>
      <c r="BD125" s="66">
        <v>4</v>
      </c>
      <c r="BE125" s="168">
        <v>4</v>
      </c>
      <c r="BF125" s="65">
        <v>0</v>
      </c>
      <c r="BG125" s="66">
        <v>2</v>
      </c>
      <c r="BH125" s="168">
        <v>2</v>
      </c>
      <c r="BI125" s="65">
        <v>0</v>
      </c>
      <c r="BJ125" s="66">
        <v>0</v>
      </c>
      <c r="BK125" s="168">
        <v>0</v>
      </c>
      <c r="BL125" s="65">
        <v>0</v>
      </c>
      <c r="BM125" s="66">
        <v>0</v>
      </c>
      <c r="BN125" s="168">
        <v>0</v>
      </c>
      <c r="BO125" s="65">
        <v>0</v>
      </c>
      <c r="BP125" s="66">
        <v>0</v>
      </c>
      <c r="BQ125" s="168">
        <v>0</v>
      </c>
      <c r="BR125" s="65">
        <v>0</v>
      </c>
      <c r="BS125" s="66">
        <v>1</v>
      </c>
      <c r="BT125" s="168">
        <v>1</v>
      </c>
      <c r="BU125" s="65">
        <v>0</v>
      </c>
      <c r="BV125" s="66">
        <v>2</v>
      </c>
      <c r="BW125" s="168">
        <v>2</v>
      </c>
      <c r="BX125" s="65">
        <v>0</v>
      </c>
      <c r="BY125" s="66">
        <v>2</v>
      </c>
      <c r="BZ125" s="168">
        <v>2</v>
      </c>
    </row>
    <row r="126" spans="26:78" ht="15" thickBot="1" x14ac:dyDescent="0.2">
      <c r="AA126" s="170" t="s">
        <v>28</v>
      </c>
      <c r="AB126" s="171">
        <f t="shared" si="3"/>
        <v>19692</v>
      </c>
      <c r="AC126" s="172">
        <f t="shared" si="3"/>
        <v>20165</v>
      </c>
      <c r="AD126" s="173">
        <f t="shared" si="3"/>
        <v>39857</v>
      </c>
      <c r="AE126" s="174">
        <f t="shared" ref="AE126:BY126" si="4">(SUM(AE5:AE125)+AE125)/2</f>
        <v>1738</v>
      </c>
      <c r="AF126" s="175">
        <f t="shared" si="4"/>
        <v>1815</v>
      </c>
      <c r="AG126" s="176">
        <f>SUM(AG106,AG112,AG118,AG124,AG125,AG10,AG16,AG22,AG28,AG34,AG40,AG46,AG52,AG58,AG64,AG70,AG76,AG82,AG88,AG94,AG100)</f>
        <v>3553</v>
      </c>
      <c r="AH126" s="174">
        <f t="shared" si="4"/>
        <v>2847</v>
      </c>
      <c r="AI126" s="175">
        <f t="shared" si="4"/>
        <v>2817</v>
      </c>
      <c r="AJ126" s="176">
        <f>SUM(AJ106,AJ112,AJ118,AJ124,AJ125,AJ10,AJ16,AJ22,AJ28,AJ34,AJ40,AJ46,AJ52,AJ58,AJ64,AJ70,AJ76,AJ82,AJ88,AJ94,AJ100)</f>
        <v>5664</v>
      </c>
      <c r="AK126" s="174">
        <f t="shared" si="4"/>
        <v>1485</v>
      </c>
      <c r="AL126" s="175">
        <f t="shared" si="4"/>
        <v>1546</v>
      </c>
      <c r="AM126" s="176">
        <f>SUM(AM106,AM112,AM118,AM124,AM125,AM10,AM16,AM22,AM28,AM34,AM40,AM46,AM52,AM58,AM64,AM70,AM76,AM82,AM88,AM94,AM100)</f>
        <v>3031</v>
      </c>
      <c r="AN126" s="174">
        <f t="shared" si="4"/>
        <v>1393</v>
      </c>
      <c r="AO126" s="175">
        <f t="shared" si="4"/>
        <v>1394</v>
      </c>
      <c r="AP126" s="176">
        <f>SUM(AP106,AP112,AP118,AP124,AP125,AP10,AP16,AP22,AP28,AP34,AP40,AP46,AP52,AP58,AP64,AP70,AP76,AP82,AP88,AP94,AP100)</f>
        <v>2787</v>
      </c>
      <c r="AQ126" s="174">
        <f t="shared" si="4"/>
        <v>3271</v>
      </c>
      <c r="AR126" s="175">
        <f t="shared" si="4"/>
        <v>3176</v>
      </c>
      <c r="AS126" s="176">
        <f>SUM(AS106,AS112,AS118,AS124,AS125,AS10,AS16,AS22,AS28,AS34,AS40,AS46,AS52,AS58,AS64,AS70,AS76,AS82,AS88,AS94,AS100)</f>
        <v>6447</v>
      </c>
      <c r="AT126" s="174">
        <f t="shared" si="4"/>
        <v>2442</v>
      </c>
      <c r="AU126" s="175">
        <f t="shared" si="4"/>
        <v>2615</v>
      </c>
      <c r="AV126" s="176">
        <f>SUM(AV106,AV112,AV118,AV124,AV125,AV10,AV16,AV22,AV28,AV34,AV40,AV46,AV52,AV58,AV64,AV70,AV76,AV82,AV88,AV94,AV100)</f>
        <v>5057</v>
      </c>
      <c r="AW126" s="174">
        <f t="shared" si="4"/>
        <v>1150</v>
      </c>
      <c r="AX126" s="175">
        <f t="shared" si="4"/>
        <v>1166</v>
      </c>
      <c r="AY126" s="176">
        <f>SUM(AY106,AY112,AY118,AY124,AY125,AY10,AY16,AY22,AY28,AY34,AY40,AY46,AY52,AY58,AY64,AY70,AY76,AY82,AY88,AY94,AY100)</f>
        <v>2316</v>
      </c>
      <c r="AZ126" s="174">
        <f t="shared" si="4"/>
        <v>1665</v>
      </c>
      <c r="BA126" s="175">
        <f t="shared" si="4"/>
        <v>1691</v>
      </c>
      <c r="BB126" s="176">
        <f>SUM(BB106,BB112,BB118,BB124,BB125,BB10,BB16,BB22,BB28,BB34,BB40,BB46,BB52,BB58,BB64,BB70,BB76,BB82,BB88,BB94,BB100)</f>
        <v>3356</v>
      </c>
      <c r="BC126" s="174">
        <f t="shared" si="4"/>
        <v>993</v>
      </c>
      <c r="BD126" s="175">
        <f t="shared" si="4"/>
        <v>1044</v>
      </c>
      <c r="BE126" s="176">
        <f>SUM(BE106,BE112,BE118,BE124,BE125,BE10,BE16,BE22,BE28,BE34,BE40,BE46,BE52,BE58,BE64,BE70,BE76,BE82,BE88,BE94,BE100)</f>
        <v>2037</v>
      </c>
      <c r="BF126" s="174">
        <f t="shared" si="4"/>
        <v>486</v>
      </c>
      <c r="BG126" s="175">
        <f t="shared" si="4"/>
        <v>490</v>
      </c>
      <c r="BH126" s="176">
        <f>SUM(BH106,BH112,BH118,BH124,BH125,BH10,BH16,BH22,BH28,BH34,BH40,BH46,BH52,BH58,BH64,BH70,BH76,BH82,BH88,BH94,BH100)</f>
        <v>976</v>
      </c>
      <c r="BI126" s="174">
        <f t="shared" si="4"/>
        <v>222</v>
      </c>
      <c r="BJ126" s="175">
        <f t="shared" si="4"/>
        <v>219</v>
      </c>
      <c r="BK126" s="176">
        <f>SUM(BK106,BK112,BK118,BK124,BK125,BK10,BK16,BK22,BK28,BK34,BK40,BK46,BK52,BK58,BK64,BK70,BK76,BK82,BK88,BK94,BK100)</f>
        <v>441</v>
      </c>
      <c r="BL126" s="174">
        <f t="shared" si="4"/>
        <v>172</v>
      </c>
      <c r="BM126" s="175">
        <f t="shared" si="4"/>
        <v>204</v>
      </c>
      <c r="BN126" s="176">
        <f>SUM(BN106,BN112,BN118,BN124,BN125,BN10,BN16,BN22,BN28,BN34,BN40,BN46,BN52,BN58,BN64,BN70,BN76,BN82,BN88,BN94,BN100)</f>
        <v>376</v>
      </c>
      <c r="BO126" s="174">
        <f t="shared" si="4"/>
        <v>85</v>
      </c>
      <c r="BP126" s="175">
        <f t="shared" si="4"/>
        <v>88</v>
      </c>
      <c r="BQ126" s="176">
        <f>SUM(BQ106,BQ112,BQ118,BQ124,BQ125,BQ10,BQ16,BQ22,BQ28,BQ34,BQ40,BQ46,BQ52,BQ58,BQ64,BQ70,BQ76,BQ82,BQ88,BQ94,BQ100)</f>
        <v>173</v>
      </c>
      <c r="BR126" s="174">
        <f t="shared" si="4"/>
        <v>289</v>
      </c>
      <c r="BS126" s="175">
        <f t="shared" si="4"/>
        <v>328</v>
      </c>
      <c r="BT126" s="176">
        <f>SUM(BT106,BT112,BT118,BT124,BT125,BT10,BT16,BT22,BT28,BT34,BT40,BT46,BT52,BT58,BT64,BT70,BT76,BT82,BT88,BT94,BT100)</f>
        <v>617</v>
      </c>
      <c r="BU126" s="174">
        <f t="shared" si="4"/>
        <v>440</v>
      </c>
      <c r="BV126" s="175">
        <f t="shared" si="4"/>
        <v>473</v>
      </c>
      <c r="BW126" s="176">
        <f>SUM(BW106,BW112,BW118,BW124,BW125,BW10,BW16,BW22,BW28,BW34,BW40,BW46,BW52,BW58,BW64,BW70,BW76,BW82,BW88,BW94,BW100)</f>
        <v>913</v>
      </c>
      <c r="BX126" s="174">
        <f t="shared" si="4"/>
        <v>1014</v>
      </c>
      <c r="BY126" s="175">
        <f t="shared" si="4"/>
        <v>1099</v>
      </c>
      <c r="BZ126" s="176">
        <f>SUM(BZ106,BZ112,BZ118,BZ124,BZ125,BZ10,BZ16,BZ22,BZ28,BZ34,BZ40,BZ46,BZ52,BZ58,BZ64,BZ70,BZ76,BZ82,BZ88,BZ94,BZ100)</f>
        <v>2113</v>
      </c>
    </row>
    <row r="127" spans="26:78" x14ac:dyDescent="0.15">
      <c r="AA127" s="177" t="s">
        <v>191</v>
      </c>
      <c r="AB127" s="178">
        <f>+AD127/AD130</f>
        <v>0.11260255413101838</v>
      </c>
      <c r="AC127" s="179"/>
      <c r="AD127" s="180">
        <f>+AD10+AD16+AD22</f>
        <v>4488</v>
      </c>
      <c r="AE127" s="181"/>
      <c r="AF127" s="182"/>
      <c r="AG127" s="183">
        <f>+AG10+AG16+AG22</f>
        <v>288</v>
      </c>
      <c r="AH127" s="181"/>
      <c r="AI127" s="182"/>
      <c r="AJ127" s="183">
        <f>+AJ10+AJ16+AJ22</f>
        <v>585</v>
      </c>
      <c r="AK127" s="181"/>
      <c r="AL127" s="182"/>
      <c r="AM127" s="183">
        <f>+AM10+AM16+AM22</f>
        <v>397</v>
      </c>
      <c r="AN127" s="181"/>
      <c r="AO127" s="182"/>
      <c r="AP127" s="183">
        <f>+AP10+AP16+AP22</f>
        <v>259</v>
      </c>
      <c r="AQ127" s="181">
        <v>38</v>
      </c>
      <c r="AR127" s="182"/>
      <c r="AS127" s="183">
        <f>+AS10+AS16+AS22</f>
        <v>941</v>
      </c>
      <c r="AT127" s="181"/>
      <c r="AU127" s="182"/>
      <c r="AV127" s="183">
        <f>+AV10+AV16+AV22</f>
        <v>568</v>
      </c>
      <c r="AW127" s="181"/>
      <c r="AX127" s="182"/>
      <c r="AY127" s="183">
        <f>+AY10+AY16+AY22</f>
        <v>313</v>
      </c>
      <c r="AZ127" s="181"/>
      <c r="BA127" s="182"/>
      <c r="BB127" s="183">
        <f>+BB10+BB16+BB22</f>
        <v>489</v>
      </c>
      <c r="BC127" s="181"/>
      <c r="BD127" s="182"/>
      <c r="BE127" s="183">
        <f>+BE10+BE16+BE22</f>
        <v>221</v>
      </c>
      <c r="BF127" s="181"/>
      <c r="BG127" s="182"/>
      <c r="BH127" s="183">
        <f>+BH10+BH16+BH22</f>
        <v>74</v>
      </c>
      <c r="BI127" s="181"/>
      <c r="BJ127" s="182"/>
      <c r="BK127" s="183">
        <f>+BK10+BK16+BK22</f>
        <v>20</v>
      </c>
      <c r="BL127" s="181"/>
      <c r="BM127" s="182"/>
      <c r="BN127" s="183">
        <f>+BN10+BN16+BN22</f>
        <v>11</v>
      </c>
      <c r="BO127" s="181"/>
      <c r="BP127" s="182"/>
      <c r="BQ127" s="183">
        <f>+BQ10+BQ16+BQ22</f>
        <v>6</v>
      </c>
      <c r="BR127" s="181"/>
      <c r="BS127" s="182"/>
      <c r="BT127" s="183">
        <f>+BT10+BT16+BT22</f>
        <v>34</v>
      </c>
      <c r="BU127" s="181"/>
      <c r="BV127" s="182"/>
      <c r="BW127" s="183">
        <f>+BW10+BW16+BW22</f>
        <v>60</v>
      </c>
      <c r="BX127" s="181"/>
      <c r="BY127" s="182"/>
      <c r="BZ127" s="183">
        <f>+BZ10+BZ16+BZ22</f>
        <v>222</v>
      </c>
    </row>
    <row r="128" spans="26:78" x14ac:dyDescent="0.15">
      <c r="Z128" s="136"/>
      <c r="AA128" s="184" t="s">
        <v>201</v>
      </c>
      <c r="AB128" s="185">
        <f>+AD128/AD130</f>
        <v>0.56517048448202323</v>
      </c>
      <c r="AC128" s="186"/>
      <c r="AD128" s="187">
        <f>+AD28+AD34+AD40+AD46+AD52+AD58+AD64+AD70+AD76+AD82</f>
        <v>22526</v>
      </c>
      <c r="AE128" s="188"/>
      <c r="AF128" s="189"/>
      <c r="AG128" s="190">
        <f>+AG28+AG34+AG40+AG46+AG52+AG58+AG64+AG70+AG76+AG82</f>
        <v>1836</v>
      </c>
      <c r="AH128" s="188"/>
      <c r="AI128" s="189"/>
      <c r="AJ128" s="190">
        <f>+AJ28+AJ34+AJ40+AJ46+AJ52+AJ58+AJ64+AJ70+AJ76+AJ82</f>
        <v>3329</v>
      </c>
      <c r="AK128" s="188"/>
      <c r="AL128" s="189"/>
      <c r="AM128" s="190">
        <f>+AM28+AM34+AM40+AM46+AM52+AM58+AM64+AM70+AM76+AM82</f>
        <v>1879</v>
      </c>
      <c r="AN128" s="188"/>
      <c r="AO128" s="189"/>
      <c r="AP128" s="190">
        <f>+AP28+AP34+AP40+AP46+AP52+AP58+AP64+AP70+AP76+AP82</f>
        <v>1540</v>
      </c>
      <c r="AQ128" s="188">
        <v>23</v>
      </c>
      <c r="AR128" s="189"/>
      <c r="AS128" s="190">
        <f>+AS28+AS34+AS40+AS46+AS52+AS58+AS64+AS70+AS76+AS82</f>
        <v>3976</v>
      </c>
      <c r="AT128" s="188"/>
      <c r="AU128" s="189"/>
      <c r="AV128" s="190">
        <f>+AV28+AV34+AV40+AV46+AV52+AV58+AV64+AV70+AV76+AV82</f>
        <v>2802</v>
      </c>
      <c r="AW128" s="188"/>
      <c r="AX128" s="189"/>
      <c r="AY128" s="190">
        <f>+AY28+AY34+AY40+AY46+AY52+AY58+AY64+AY70+AY76+AY82</f>
        <v>1331</v>
      </c>
      <c r="AZ128" s="188"/>
      <c r="BA128" s="189"/>
      <c r="BB128" s="190">
        <f>+BB28+BB34+BB40+BB46+BB52+BB58+BB64+BB70+BB76+BB82</f>
        <v>1883</v>
      </c>
      <c r="BC128" s="188"/>
      <c r="BD128" s="189"/>
      <c r="BE128" s="190">
        <f>+BE28+BE34+BE40+BE46+BE52+BE58+BE64+BE70+BE76+BE82</f>
        <v>1125</v>
      </c>
      <c r="BF128" s="188"/>
      <c r="BG128" s="189"/>
      <c r="BH128" s="190">
        <f>+BH28+BH34+BH40+BH46+BH52+BH58+BH64+BH70+BH76+BH82</f>
        <v>488</v>
      </c>
      <c r="BI128" s="188"/>
      <c r="BJ128" s="189"/>
      <c r="BK128" s="190">
        <f>+BK28+BK34+BK40+BK46+BK52+BK58+BK64+BK70+BK76+BK82</f>
        <v>265</v>
      </c>
      <c r="BL128" s="188"/>
      <c r="BM128" s="189"/>
      <c r="BN128" s="190">
        <f>+BN28+BN34+BN40+BN46+BN52+BN58+BN64+BN70+BN76+BN82</f>
        <v>153</v>
      </c>
      <c r="BO128" s="188"/>
      <c r="BP128" s="189"/>
      <c r="BQ128" s="190">
        <f>+BQ28+BQ34+BQ40+BQ46+BQ52+BQ58+BQ64+BQ70+BQ76+BQ82</f>
        <v>75</v>
      </c>
      <c r="BR128" s="188"/>
      <c r="BS128" s="189"/>
      <c r="BT128" s="190">
        <f>+BT28+BT34+BT40+BT46+BT52+BT58+BT64+BT70+BT76+BT82</f>
        <v>280</v>
      </c>
      <c r="BU128" s="188"/>
      <c r="BV128" s="189"/>
      <c r="BW128" s="190">
        <f>+BW28+BW34+BW40+BW46+BW52+BW58+BW64+BW70+BW76+BW82</f>
        <v>402</v>
      </c>
      <c r="BX128" s="188"/>
      <c r="BY128" s="189"/>
      <c r="BZ128" s="190">
        <f>+BZ28+BZ34+BZ40+BZ46+BZ52+BZ58+BZ64+BZ70+BZ76+BZ82</f>
        <v>1162</v>
      </c>
    </row>
    <row r="129" spans="25:78" x14ac:dyDescent="0.15">
      <c r="Z129" s="136"/>
      <c r="AA129" s="191" t="s">
        <v>202</v>
      </c>
      <c r="AB129" s="192">
        <f>+AD129/AD130</f>
        <v>0.32222696138695839</v>
      </c>
      <c r="AC129" s="193"/>
      <c r="AD129" s="194">
        <f>+AD125+AD124+AD118+AD112+AD106+AD100+AD94+AD88</f>
        <v>12843</v>
      </c>
      <c r="AE129" s="195"/>
      <c r="AF129" s="196"/>
      <c r="AG129" s="197">
        <f>+AG125+AG124+AG118+AG112+AG106+AG100+AG94+AG88</f>
        <v>1429</v>
      </c>
      <c r="AH129" s="195"/>
      <c r="AI129" s="196"/>
      <c r="AJ129" s="197">
        <f>+AJ125+AJ124+AJ118+AJ112+AJ106+AJ100+AJ94+AJ88</f>
        <v>1750</v>
      </c>
      <c r="AK129" s="195"/>
      <c r="AL129" s="196"/>
      <c r="AM129" s="197">
        <f>+AM125+AM124+AM118+AM112+AM106+AM100+AM94+AM88</f>
        <v>755</v>
      </c>
      <c r="AN129" s="195"/>
      <c r="AO129" s="196"/>
      <c r="AP129" s="197">
        <f>+AP125+AP124+AP118+AP112+AP106+AP100+AP94+AP88</f>
        <v>988</v>
      </c>
      <c r="AQ129" s="195">
        <v>30</v>
      </c>
      <c r="AR129" s="196"/>
      <c r="AS129" s="197">
        <f>+AS125+AS124+AS118+AS112+AS106+AS100+AS94+AS88</f>
        <v>1530</v>
      </c>
      <c r="AT129" s="195"/>
      <c r="AU129" s="196"/>
      <c r="AV129" s="197">
        <f>+AV125+AV124+AV118+AV112+AV106+AV100+AV94+AV88</f>
        <v>1687</v>
      </c>
      <c r="AW129" s="195"/>
      <c r="AX129" s="196"/>
      <c r="AY129" s="197">
        <f>+AY125+AY124+AY118+AY112+AY106+AY100+AY94+AY88</f>
        <v>672</v>
      </c>
      <c r="AZ129" s="195"/>
      <c r="BA129" s="196"/>
      <c r="BB129" s="197">
        <f>+BB125+BB124+BB118+BB112+BB106+BB100+BB94+BB88</f>
        <v>984</v>
      </c>
      <c r="BC129" s="195"/>
      <c r="BD129" s="196"/>
      <c r="BE129" s="197">
        <f>+BE125+BE124+BE118+BE112+BE106+BE100+BE94+BE88</f>
        <v>691</v>
      </c>
      <c r="BF129" s="195"/>
      <c r="BG129" s="196"/>
      <c r="BH129" s="197">
        <f>+BH125+BH124+BH118+BH112+BH106+BH100+BH94+BH88</f>
        <v>414</v>
      </c>
      <c r="BI129" s="195"/>
      <c r="BJ129" s="196"/>
      <c r="BK129" s="197">
        <f>+BK125+BK124+BK118+BK112+BK106+BK100+BK94+BK88</f>
        <v>156</v>
      </c>
      <c r="BL129" s="195"/>
      <c r="BM129" s="196"/>
      <c r="BN129" s="197">
        <f>+BN125+BN124+BN118+BN112+BN106+BN100+BN94+BN88</f>
        <v>212</v>
      </c>
      <c r="BO129" s="195"/>
      <c r="BP129" s="196"/>
      <c r="BQ129" s="197">
        <f>+BQ125+BQ124+BQ118+BQ112+BQ106+BQ100+BQ94+BQ88</f>
        <v>92</v>
      </c>
      <c r="BR129" s="195"/>
      <c r="BS129" s="196"/>
      <c r="BT129" s="197">
        <f>+BT125+BT124+BT118+BT112+BT106+BT100+BT94+BT88</f>
        <v>303</v>
      </c>
      <c r="BU129" s="195"/>
      <c r="BV129" s="196"/>
      <c r="BW129" s="197">
        <f>+BW125+BW124+BW118+BW112+BW106+BW100+BW94+BW88</f>
        <v>451</v>
      </c>
      <c r="BX129" s="195"/>
      <c r="BY129" s="196"/>
      <c r="BZ129" s="197">
        <f>+BZ125+BZ124+BZ118+BZ112+BZ106+BZ100+BZ94+BZ88</f>
        <v>729</v>
      </c>
    </row>
    <row r="130" spans="25:78" ht="15" thickBot="1" x14ac:dyDescent="0.2">
      <c r="Z130" s="136"/>
      <c r="AA130" s="198" t="s">
        <v>194</v>
      </c>
      <c r="AB130" s="199"/>
      <c r="AC130" s="200"/>
      <c r="AD130" s="201">
        <f>+AD127+AD128+AD129</f>
        <v>39857</v>
      </c>
      <c r="AE130" s="202">
        <f>+AG130/$AD$130</f>
        <v>8.914368868705623E-2</v>
      </c>
      <c r="AF130" s="203"/>
      <c r="AG130" s="204">
        <f>+AG127+AG128+AG129</f>
        <v>3553</v>
      </c>
      <c r="AH130" s="202">
        <f>+AJ130/$AD$130</f>
        <v>0.14210803622952053</v>
      </c>
      <c r="AI130" s="203"/>
      <c r="AJ130" s="204">
        <f>+AJ127+AJ128+AJ129</f>
        <v>5664</v>
      </c>
      <c r="AK130" s="202">
        <f>+AM130/$AD$130</f>
        <v>7.6046867551496602E-2</v>
      </c>
      <c r="AL130" s="203"/>
      <c r="AM130" s="204">
        <f>+AM127+AM128+AM129</f>
        <v>3031</v>
      </c>
      <c r="AN130" s="202">
        <f>+AP130/$AD$130</f>
        <v>6.9924981809970643E-2</v>
      </c>
      <c r="AO130" s="203"/>
      <c r="AP130" s="204">
        <f>+AP127+AP128+AP129</f>
        <v>2787</v>
      </c>
      <c r="AQ130" s="202">
        <v>130</v>
      </c>
      <c r="AR130" s="203"/>
      <c r="AS130" s="204">
        <f>+AS127+AS128+AS129</f>
        <v>6447</v>
      </c>
      <c r="AT130" s="202">
        <f>+AV130/$AD$130</f>
        <v>0.12687859096269163</v>
      </c>
      <c r="AU130" s="203"/>
      <c r="AV130" s="204">
        <f>+AV127+AV128+AV129</f>
        <v>5057</v>
      </c>
      <c r="AW130" s="202">
        <f>+AY130/$AD$130</f>
        <v>5.8107735153172593E-2</v>
      </c>
      <c r="AX130" s="203"/>
      <c r="AY130" s="204">
        <f>+AY127+AY128+AY129</f>
        <v>2316</v>
      </c>
      <c r="AZ130" s="202">
        <f>+BB130/$AD$130</f>
        <v>8.4201018641643879E-2</v>
      </c>
      <c r="BA130" s="203"/>
      <c r="BB130" s="204">
        <f>+BB127+BB128+BB129</f>
        <v>3356</v>
      </c>
      <c r="BC130" s="202">
        <f>+BE130/$AD$130</f>
        <v>5.1107710063476933E-2</v>
      </c>
      <c r="BD130" s="203"/>
      <c r="BE130" s="204">
        <f>+BE127+BE128+BE129</f>
        <v>2037</v>
      </c>
      <c r="BF130" s="202">
        <f>+BH130/$AD$130</f>
        <v>2.448754296610382E-2</v>
      </c>
      <c r="BG130" s="203"/>
      <c r="BH130" s="204">
        <f>+BH127+BH128+BH129</f>
        <v>976</v>
      </c>
      <c r="BI130" s="202">
        <f>+BK130/$AD$130</f>
        <v>1.1064555786938305E-2</v>
      </c>
      <c r="BJ130" s="203"/>
      <c r="BK130" s="204">
        <f>+BK127+BK128+BK129</f>
        <v>441</v>
      </c>
      <c r="BL130" s="202">
        <f>+BN130/$AD$130</f>
        <v>9.4337255689088493E-3</v>
      </c>
      <c r="BM130" s="203"/>
      <c r="BN130" s="204">
        <f>+BN127+BN128+BN129</f>
        <v>376</v>
      </c>
      <c r="BO130" s="202">
        <f>+BQ130/$AD$130</f>
        <v>4.3405173495245503E-3</v>
      </c>
      <c r="BP130" s="203"/>
      <c r="BQ130" s="204">
        <f>+BQ127+BQ128+BQ129</f>
        <v>173</v>
      </c>
      <c r="BR130" s="202">
        <f>+BT130/$AD$130</f>
        <v>1.548034222344883E-2</v>
      </c>
      <c r="BS130" s="203"/>
      <c r="BT130" s="204">
        <f>+BT127+BT128+BT129</f>
        <v>617</v>
      </c>
      <c r="BU130" s="202">
        <f>+BW130/$AD$130</f>
        <v>2.2906892139398349E-2</v>
      </c>
      <c r="BV130" s="203"/>
      <c r="BW130" s="204">
        <f>+BW127+BW128+BW129</f>
        <v>913</v>
      </c>
      <c r="BX130" s="202">
        <f>+BZ130/$AD$130</f>
        <v>5.3014526933788296E-2</v>
      </c>
      <c r="BY130" s="203"/>
      <c r="BZ130" s="204">
        <f>+BZ127+BZ128+BZ129</f>
        <v>2113</v>
      </c>
    </row>
    <row r="131" spans="25:78" x14ac:dyDescent="0.15">
      <c r="Y131" s="205"/>
      <c r="Z131" s="205"/>
      <c r="AA131" s="206"/>
      <c r="AB131" s="207"/>
      <c r="AC131" s="207"/>
      <c r="AD131" s="207"/>
      <c r="AE131" s="208"/>
      <c r="AF131" s="208"/>
      <c r="AG131" s="208"/>
      <c r="AH131" s="208"/>
      <c r="AI131" s="208"/>
      <c r="AJ131" s="208"/>
      <c r="AK131" s="208"/>
      <c r="AL131" s="208"/>
      <c r="AM131" s="208"/>
      <c r="AN131" s="208"/>
      <c r="AO131" s="208"/>
      <c r="AP131" s="208"/>
      <c r="AQ131" s="208"/>
      <c r="AR131" s="208"/>
      <c r="AS131" s="208"/>
      <c r="AT131" s="208"/>
      <c r="AU131" s="208"/>
      <c r="AV131" s="208"/>
      <c r="AW131" s="208"/>
      <c r="AX131" s="208"/>
      <c r="AY131" s="208"/>
      <c r="AZ131" s="208"/>
      <c r="BA131" s="208"/>
      <c r="BB131" s="208"/>
      <c r="BC131" s="208"/>
      <c r="BD131" s="208"/>
      <c r="BE131" s="208"/>
      <c r="BF131" s="208"/>
      <c r="BG131" s="208"/>
      <c r="BH131" s="208"/>
      <c r="BI131" s="208"/>
      <c r="BJ131" s="208"/>
      <c r="BK131" s="208"/>
      <c r="BL131" s="208"/>
      <c r="BM131" s="208"/>
      <c r="BN131" s="208"/>
      <c r="BO131" s="208"/>
      <c r="BP131" s="208"/>
      <c r="BQ131" s="208"/>
      <c r="BR131" s="208"/>
      <c r="BS131" s="208"/>
      <c r="BT131" s="208"/>
      <c r="BU131" s="208"/>
      <c r="BV131" s="208"/>
      <c r="BW131" s="208"/>
      <c r="BX131" s="208"/>
      <c r="BY131" s="208"/>
      <c r="BZ131" s="208"/>
    </row>
    <row r="138" spans="25:78" x14ac:dyDescent="0.15">
      <c r="AC138" s="211"/>
    </row>
  </sheetData>
  <phoneticPr fontId="5"/>
  <conditionalFormatting sqref="X2">
    <cfRule type="expression" dxfId="10" priority="1" stopIfTrue="1">
      <formula>$X$2="平成１７年　月末現在"</formula>
    </cfRule>
  </conditionalFormatting>
  <pageMargins left="0.39370078740157483" right="0.39370078740157483" top="0.59055118110236227" bottom="0.39370078740157483" header="0.51181102362204722" footer="0.51181102362204722"/>
  <pageSetup paperSize="9" scale="68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>
                <anchor moveWithCells="1" sizeWithCells="1">
                  <from>
                    <xdr:col>28</xdr:col>
                    <xdr:colOff>57150</xdr:colOff>
                    <xdr:row>0</xdr:row>
                    <xdr:rowOff>152400</xdr:rowOff>
                  </from>
                  <to>
                    <xdr:col>30</xdr:col>
                    <xdr:colOff>28575</xdr:colOff>
                    <xdr:row>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04">
    <pageSetUpPr fitToPage="1"/>
  </sheetPr>
  <dimension ref="A1:BZ138"/>
  <sheetViews>
    <sheetView zoomScale="80" zoomScaleNormal="80" workbookViewId="0">
      <selection activeCell="W19" sqref="W19"/>
    </sheetView>
  </sheetViews>
  <sheetFormatPr defaultRowHeight="14.25" x14ac:dyDescent="0.15"/>
  <cols>
    <col min="1" max="1" width="4.5" bestFit="1" customWidth="1"/>
    <col min="2" max="2" width="10.75" bestFit="1" customWidth="1"/>
    <col min="3" max="5" width="7" bestFit="1" customWidth="1"/>
    <col min="6" max="6" width="8.625" bestFit="1" customWidth="1"/>
    <col min="7" max="7" width="4.5" bestFit="1" customWidth="1"/>
    <col min="8" max="8" width="10.75" bestFit="1" customWidth="1"/>
    <col min="9" max="11" width="7" bestFit="1" customWidth="1"/>
    <col min="12" max="12" width="8.625" bestFit="1" customWidth="1"/>
    <col min="13" max="13" width="4.5" bestFit="1" customWidth="1"/>
    <col min="14" max="14" width="10.75" bestFit="1" customWidth="1"/>
    <col min="15" max="17" width="7" bestFit="1" customWidth="1"/>
    <col min="18" max="18" width="8.625" bestFit="1" customWidth="1"/>
    <col min="19" max="19" width="4.5" bestFit="1" customWidth="1"/>
    <col min="20" max="20" width="11.75" bestFit="1" customWidth="1"/>
    <col min="21" max="23" width="8" bestFit="1" customWidth="1"/>
    <col min="24" max="24" width="10.875" customWidth="1"/>
    <col min="25" max="25" width="1.375" style="60" customWidth="1"/>
    <col min="26" max="26" width="3.375" style="60" customWidth="1"/>
    <col min="27" max="27" width="22.5" style="209" bestFit="1" customWidth="1"/>
    <col min="28" max="29" width="8.5" style="210" customWidth="1"/>
    <col min="30" max="30" width="7.375" style="210" customWidth="1"/>
    <col min="31" max="42" width="6.25" style="212" customWidth="1"/>
    <col min="43" max="43" width="7.375" style="212" customWidth="1"/>
    <col min="44" max="78" width="6.125" style="212" customWidth="1"/>
  </cols>
  <sheetData>
    <row r="1" spans="1:78" ht="18.75" x14ac:dyDescent="0.2">
      <c r="A1" s="1" t="s">
        <v>203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3" t="s">
        <v>204</v>
      </c>
      <c r="AB1" s="4"/>
      <c r="AC1" s="4"/>
      <c r="AD1" s="4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</row>
    <row r="2" spans="1:78" ht="15" thickBot="1" x14ac:dyDescent="0.2">
      <c r="A2" s="6"/>
      <c r="B2" s="7"/>
      <c r="C2" s="6"/>
      <c r="D2" s="6"/>
      <c r="E2" s="6"/>
      <c r="F2" s="6"/>
      <c r="G2" s="6"/>
      <c r="H2" s="8"/>
      <c r="I2" s="6"/>
      <c r="J2" s="6"/>
      <c r="K2" s="6"/>
      <c r="L2" s="6"/>
      <c r="M2" s="6"/>
      <c r="N2" s="8"/>
      <c r="O2" s="6"/>
      <c r="P2" s="6"/>
      <c r="Q2" s="6"/>
      <c r="R2" s="6"/>
      <c r="S2" s="6"/>
      <c r="T2" s="8"/>
      <c r="U2" s="6"/>
      <c r="V2" s="9"/>
      <c r="W2" s="6"/>
      <c r="X2" s="10" t="s">
        <v>205</v>
      </c>
      <c r="Y2" s="6"/>
      <c r="Z2" s="6"/>
      <c r="AA2" s="6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</row>
    <row r="3" spans="1:78" ht="17.25" x14ac:dyDescent="0.15">
      <c r="A3" s="12" t="s">
        <v>3</v>
      </c>
      <c r="B3" s="13" t="s">
        <v>4</v>
      </c>
      <c r="C3" s="14" t="s">
        <v>5</v>
      </c>
      <c r="D3" s="15"/>
      <c r="E3" s="16"/>
      <c r="F3" s="17" t="s">
        <v>6</v>
      </c>
      <c r="G3" s="18" t="s">
        <v>3</v>
      </c>
      <c r="H3" s="19" t="s">
        <v>4</v>
      </c>
      <c r="I3" s="20" t="s">
        <v>5</v>
      </c>
      <c r="J3" s="21"/>
      <c r="K3" s="21"/>
      <c r="L3" s="13" t="s">
        <v>6</v>
      </c>
      <c r="M3" s="12" t="s">
        <v>3</v>
      </c>
      <c r="N3" s="19" t="s">
        <v>4</v>
      </c>
      <c r="O3" s="20" t="s">
        <v>5</v>
      </c>
      <c r="P3" s="21"/>
      <c r="Q3" s="21"/>
      <c r="R3" s="22" t="s">
        <v>6</v>
      </c>
      <c r="S3" s="12" t="s">
        <v>3</v>
      </c>
      <c r="T3" s="19" t="s">
        <v>7</v>
      </c>
      <c r="U3" s="20" t="s">
        <v>5</v>
      </c>
      <c r="V3" s="21"/>
      <c r="W3" s="21"/>
      <c r="X3" s="22" t="s">
        <v>6</v>
      </c>
      <c r="Y3" s="23"/>
      <c r="Z3" s="6"/>
      <c r="AA3" s="24"/>
      <c r="AB3" s="25" t="s">
        <v>8</v>
      </c>
      <c r="AC3" s="26"/>
      <c r="AD3" s="27"/>
      <c r="AE3" s="28" t="s">
        <v>9</v>
      </c>
      <c r="AF3" s="29"/>
      <c r="AG3" s="30"/>
      <c r="AH3" s="28" t="s">
        <v>10</v>
      </c>
      <c r="AI3" s="29"/>
      <c r="AJ3" s="30"/>
      <c r="AK3" s="28" t="s">
        <v>11</v>
      </c>
      <c r="AL3" s="29"/>
      <c r="AM3" s="30"/>
      <c r="AN3" s="28" t="s">
        <v>206</v>
      </c>
      <c r="AO3" s="29"/>
      <c r="AP3" s="30"/>
      <c r="AQ3" s="28" t="s">
        <v>13</v>
      </c>
      <c r="AR3" s="29"/>
      <c r="AS3" s="30"/>
      <c r="AT3" s="28" t="s">
        <v>14</v>
      </c>
      <c r="AU3" s="29"/>
      <c r="AV3" s="30"/>
      <c r="AW3" s="28" t="s">
        <v>15</v>
      </c>
      <c r="AX3" s="29"/>
      <c r="AY3" s="30"/>
      <c r="AZ3" s="28" t="s">
        <v>16</v>
      </c>
      <c r="BA3" s="29"/>
      <c r="BB3" s="30"/>
      <c r="BC3" s="28" t="s">
        <v>17</v>
      </c>
      <c r="BD3" s="29"/>
      <c r="BE3" s="30"/>
      <c r="BF3" s="28" t="s">
        <v>18</v>
      </c>
      <c r="BG3" s="29"/>
      <c r="BH3" s="30"/>
      <c r="BI3" s="28" t="s">
        <v>19</v>
      </c>
      <c r="BJ3" s="29"/>
      <c r="BK3" s="30"/>
      <c r="BL3" s="28" t="s">
        <v>20</v>
      </c>
      <c r="BM3" s="29"/>
      <c r="BN3" s="30"/>
      <c r="BO3" s="28" t="s">
        <v>21</v>
      </c>
      <c r="BP3" s="29"/>
      <c r="BQ3" s="30"/>
      <c r="BR3" s="28" t="s">
        <v>22</v>
      </c>
      <c r="BS3" s="29"/>
      <c r="BT3" s="30"/>
      <c r="BU3" s="28" t="s">
        <v>23</v>
      </c>
      <c r="BV3" s="29"/>
      <c r="BW3" s="30"/>
      <c r="BX3" s="28" t="s">
        <v>24</v>
      </c>
      <c r="BY3" s="29"/>
      <c r="BZ3" s="30"/>
    </row>
    <row r="4" spans="1:78" x14ac:dyDescent="0.15">
      <c r="A4" s="31" t="s">
        <v>25</v>
      </c>
      <c r="B4" s="32"/>
      <c r="C4" s="33" t="s">
        <v>26</v>
      </c>
      <c r="D4" s="33" t="s">
        <v>27</v>
      </c>
      <c r="E4" s="33" t="s">
        <v>28</v>
      </c>
      <c r="F4" s="34"/>
      <c r="G4" s="35" t="s">
        <v>25</v>
      </c>
      <c r="H4" s="36"/>
      <c r="I4" s="33" t="s">
        <v>26</v>
      </c>
      <c r="J4" s="33" t="s">
        <v>27</v>
      </c>
      <c r="K4" s="33" t="s">
        <v>28</v>
      </c>
      <c r="L4" s="32"/>
      <c r="M4" s="31" t="s">
        <v>25</v>
      </c>
      <c r="N4" s="36"/>
      <c r="O4" s="33" t="s">
        <v>26</v>
      </c>
      <c r="P4" s="33" t="s">
        <v>27</v>
      </c>
      <c r="Q4" s="33" t="s">
        <v>28</v>
      </c>
      <c r="R4" s="37"/>
      <c r="S4" s="31" t="s">
        <v>25</v>
      </c>
      <c r="T4" s="36"/>
      <c r="U4" s="33" t="s">
        <v>26</v>
      </c>
      <c r="V4" s="33" t="s">
        <v>27</v>
      </c>
      <c r="W4" s="33" t="s">
        <v>28</v>
      </c>
      <c r="X4" s="37"/>
      <c r="Y4" s="23"/>
      <c r="Z4" s="6"/>
      <c r="AA4" s="38" t="s">
        <v>29</v>
      </c>
      <c r="AB4" s="39" t="s">
        <v>26</v>
      </c>
      <c r="AC4" s="40" t="s">
        <v>27</v>
      </c>
      <c r="AD4" s="41" t="s">
        <v>28</v>
      </c>
      <c r="AE4" s="42" t="s">
        <v>26</v>
      </c>
      <c r="AF4" s="43" t="s">
        <v>27</v>
      </c>
      <c r="AG4" s="44" t="s">
        <v>28</v>
      </c>
      <c r="AH4" s="42" t="s">
        <v>26</v>
      </c>
      <c r="AI4" s="43" t="s">
        <v>27</v>
      </c>
      <c r="AJ4" s="44" t="s">
        <v>28</v>
      </c>
      <c r="AK4" s="42" t="s">
        <v>26</v>
      </c>
      <c r="AL4" s="43" t="s">
        <v>27</v>
      </c>
      <c r="AM4" s="44" t="s">
        <v>28</v>
      </c>
      <c r="AN4" s="42" t="s">
        <v>26</v>
      </c>
      <c r="AO4" s="43" t="s">
        <v>27</v>
      </c>
      <c r="AP4" s="44" t="s">
        <v>28</v>
      </c>
      <c r="AQ4" s="42" t="s">
        <v>26</v>
      </c>
      <c r="AR4" s="43" t="s">
        <v>27</v>
      </c>
      <c r="AS4" s="44" t="s">
        <v>28</v>
      </c>
      <c r="AT4" s="42" t="s">
        <v>26</v>
      </c>
      <c r="AU4" s="43" t="s">
        <v>27</v>
      </c>
      <c r="AV4" s="44" t="s">
        <v>28</v>
      </c>
      <c r="AW4" s="42" t="s">
        <v>26</v>
      </c>
      <c r="AX4" s="43" t="s">
        <v>27</v>
      </c>
      <c r="AY4" s="44" t="s">
        <v>28</v>
      </c>
      <c r="AZ4" s="42" t="s">
        <v>26</v>
      </c>
      <c r="BA4" s="43" t="s">
        <v>27</v>
      </c>
      <c r="BB4" s="44" t="s">
        <v>28</v>
      </c>
      <c r="BC4" s="42" t="s">
        <v>26</v>
      </c>
      <c r="BD4" s="43" t="s">
        <v>27</v>
      </c>
      <c r="BE4" s="44" t="s">
        <v>28</v>
      </c>
      <c r="BF4" s="42" t="s">
        <v>26</v>
      </c>
      <c r="BG4" s="43" t="s">
        <v>27</v>
      </c>
      <c r="BH4" s="44" t="s">
        <v>28</v>
      </c>
      <c r="BI4" s="42" t="s">
        <v>26</v>
      </c>
      <c r="BJ4" s="43" t="s">
        <v>27</v>
      </c>
      <c r="BK4" s="44" t="s">
        <v>28</v>
      </c>
      <c r="BL4" s="42" t="s">
        <v>26</v>
      </c>
      <c r="BM4" s="43" t="s">
        <v>27</v>
      </c>
      <c r="BN4" s="44" t="s">
        <v>28</v>
      </c>
      <c r="BO4" s="42" t="s">
        <v>26</v>
      </c>
      <c r="BP4" s="43" t="s">
        <v>27</v>
      </c>
      <c r="BQ4" s="44" t="s">
        <v>28</v>
      </c>
      <c r="BR4" s="42" t="s">
        <v>26</v>
      </c>
      <c r="BS4" s="43" t="s">
        <v>27</v>
      </c>
      <c r="BT4" s="44" t="s">
        <v>28</v>
      </c>
      <c r="BU4" s="42" t="s">
        <v>26</v>
      </c>
      <c r="BV4" s="43" t="s">
        <v>27</v>
      </c>
      <c r="BW4" s="44" t="s">
        <v>28</v>
      </c>
      <c r="BX4" s="42" t="s">
        <v>26</v>
      </c>
      <c r="BY4" s="43" t="s">
        <v>27</v>
      </c>
      <c r="BZ4" s="44" t="s">
        <v>28</v>
      </c>
    </row>
    <row r="5" spans="1:78" ht="15.75" x14ac:dyDescent="0.15">
      <c r="A5" s="45"/>
      <c r="B5" s="46" t="s">
        <v>30</v>
      </c>
      <c r="C5" s="47">
        <v>692</v>
      </c>
      <c r="D5" s="47">
        <v>661</v>
      </c>
      <c r="E5" s="48">
        <v>1353</v>
      </c>
      <c r="F5" s="49">
        <v>522</v>
      </c>
      <c r="G5" s="50"/>
      <c r="H5" s="46" t="s">
        <v>31</v>
      </c>
      <c r="I5" s="47">
        <v>485</v>
      </c>
      <c r="J5" s="47">
        <v>511</v>
      </c>
      <c r="K5" s="48">
        <v>996</v>
      </c>
      <c r="L5" s="51">
        <v>356</v>
      </c>
      <c r="M5" s="52"/>
      <c r="N5" s="53" t="s">
        <v>32</v>
      </c>
      <c r="O5" s="54">
        <v>206</v>
      </c>
      <c r="P5" s="54">
        <v>231</v>
      </c>
      <c r="Q5" s="55">
        <v>437</v>
      </c>
      <c r="R5" s="56">
        <v>165</v>
      </c>
      <c r="S5" s="52"/>
      <c r="T5" s="53" t="s">
        <v>33</v>
      </c>
      <c r="U5" s="54">
        <v>7</v>
      </c>
      <c r="V5" s="54">
        <v>7</v>
      </c>
      <c r="W5" s="57">
        <v>14</v>
      </c>
      <c r="X5" s="58">
        <v>10</v>
      </c>
      <c r="Y5" s="59"/>
      <c r="AA5" s="61">
        <v>0</v>
      </c>
      <c r="AB5" s="62">
        <f t="shared" ref="AB5:AD36" si="0">+AE5+AH5+AK5+AN5+AQ5+AT5+AW5+AZ5+BC5+BF5+BI5+BL5+BO5+BR5+BU5+BX5</f>
        <v>127</v>
      </c>
      <c r="AC5" s="63">
        <f t="shared" si="0"/>
        <v>103</v>
      </c>
      <c r="AD5" s="64">
        <f t="shared" si="0"/>
        <v>230</v>
      </c>
      <c r="AE5" s="65">
        <v>11</v>
      </c>
      <c r="AF5" s="66">
        <v>10</v>
      </c>
      <c r="AG5" s="64">
        <v>21</v>
      </c>
      <c r="AH5" s="65">
        <v>21</v>
      </c>
      <c r="AI5" s="66">
        <v>18</v>
      </c>
      <c r="AJ5" s="64">
        <v>39</v>
      </c>
      <c r="AK5" s="65">
        <v>6</v>
      </c>
      <c r="AL5" s="66">
        <v>13</v>
      </c>
      <c r="AM5" s="64">
        <v>19</v>
      </c>
      <c r="AN5" s="65">
        <v>5</v>
      </c>
      <c r="AO5" s="66">
        <v>8</v>
      </c>
      <c r="AP5" s="64">
        <v>13</v>
      </c>
      <c r="AQ5" s="65">
        <v>30</v>
      </c>
      <c r="AR5" s="66">
        <v>15</v>
      </c>
      <c r="AS5" s="64">
        <v>45</v>
      </c>
      <c r="AT5" s="65">
        <v>20</v>
      </c>
      <c r="AU5" s="66">
        <v>14</v>
      </c>
      <c r="AV5" s="64">
        <v>34</v>
      </c>
      <c r="AW5" s="65">
        <v>10</v>
      </c>
      <c r="AX5" s="66">
        <v>6</v>
      </c>
      <c r="AY5" s="64">
        <v>16</v>
      </c>
      <c r="AZ5" s="65">
        <v>14</v>
      </c>
      <c r="BA5" s="66">
        <v>12</v>
      </c>
      <c r="BB5" s="64">
        <v>26</v>
      </c>
      <c r="BC5" s="65">
        <v>3</v>
      </c>
      <c r="BD5" s="66">
        <v>3</v>
      </c>
      <c r="BE5" s="64">
        <v>6</v>
      </c>
      <c r="BF5" s="65">
        <v>2</v>
      </c>
      <c r="BG5" s="66"/>
      <c r="BH5" s="64">
        <v>2</v>
      </c>
      <c r="BI5" s="65"/>
      <c r="BJ5" s="66"/>
      <c r="BK5" s="64"/>
      <c r="BL5" s="65">
        <v>1</v>
      </c>
      <c r="BM5" s="66"/>
      <c r="BN5" s="64">
        <v>1</v>
      </c>
      <c r="BO5" s="65"/>
      <c r="BP5" s="66"/>
      <c r="BQ5" s="64"/>
      <c r="BR5" s="65"/>
      <c r="BS5" s="66"/>
      <c r="BT5" s="64"/>
      <c r="BU5" s="65">
        <v>1</v>
      </c>
      <c r="BV5" s="66">
        <v>1</v>
      </c>
      <c r="BW5" s="64">
        <v>2</v>
      </c>
      <c r="BX5" s="65">
        <v>3</v>
      </c>
      <c r="BY5" s="66">
        <v>3</v>
      </c>
      <c r="BZ5" s="64">
        <v>6</v>
      </c>
    </row>
    <row r="6" spans="1:78" ht="15.75" x14ac:dyDescent="0.15">
      <c r="A6" s="45" t="s">
        <v>34</v>
      </c>
      <c r="B6" s="67" t="s">
        <v>35</v>
      </c>
      <c r="C6" s="68">
        <v>199</v>
      </c>
      <c r="D6" s="68">
        <v>209</v>
      </c>
      <c r="E6" s="48">
        <v>408</v>
      </c>
      <c r="F6" s="69">
        <v>179</v>
      </c>
      <c r="G6" s="50" t="s">
        <v>36</v>
      </c>
      <c r="H6" s="67" t="s">
        <v>37</v>
      </c>
      <c r="I6" s="68">
        <v>341</v>
      </c>
      <c r="J6" s="68">
        <v>358</v>
      </c>
      <c r="K6" s="70">
        <v>699</v>
      </c>
      <c r="L6" s="71">
        <v>263</v>
      </c>
      <c r="M6" s="45" t="s">
        <v>38</v>
      </c>
      <c r="N6" s="67" t="s">
        <v>39</v>
      </c>
      <c r="O6" s="68">
        <v>164</v>
      </c>
      <c r="P6" s="68">
        <v>136</v>
      </c>
      <c r="Q6" s="70">
        <v>300</v>
      </c>
      <c r="R6" s="69">
        <v>126</v>
      </c>
      <c r="S6" s="45" t="s">
        <v>40</v>
      </c>
      <c r="T6" s="67" t="s">
        <v>41</v>
      </c>
      <c r="U6" s="68">
        <v>66</v>
      </c>
      <c r="V6" s="68">
        <v>55</v>
      </c>
      <c r="W6" s="70">
        <v>121</v>
      </c>
      <c r="X6" s="72">
        <v>80</v>
      </c>
      <c r="Y6" s="59"/>
      <c r="AA6" s="73">
        <v>1</v>
      </c>
      <c r="AB6" s="74">
        <f t="shared" si="0"/>
        <v>123</v>
      </c>
      <c r="AC6" s="75">
        <f t="shared" si="0"/>
        <v>103</v>
      </c>
      <c r="AD6" s="76">
        <f t="shared" si="0"/>
        <v>226</v>
      </c>
      <c r="AE6" s="77">
        <v>2</v>
      </c>
      <c r="AF6" s="78">
        <v>7</v>
      </c>
      <c r="AG6" s="76">
        <v>9</v>
      </c>
      <c r="AH6" s="77">
        <v>14</v>
      </c>
      <c r="AI6" s="78">
        <v>16</v>
      </c>
      <c r="AJ6" s="76">
        <v>30</v>
      </c>
      <c r="AK6" s="77">
        <v>11</v>
      </c>
      <c r="AL6" s="78">
        <v>8</v>
      </c>
      <c r="AM6" s="76">
        <v>19</v>
      </c>
      <c r="AN6" s="77">
        <v>5</v>
      </c>
      <c r="AO6" s="78">
        <v>7</v>
      </c>
      <c r="AP6" s="76">
        <v>12</v>
      </c>
      <c r="AQ6" s="77">
        <v>34</v>
      </c>
      <c r="AR6" s="78">
        <v>33</v>
      </c>
      <c r="AS6" s="76">
        <v>67</v>
      </c>
      <c r="AT6" s="77">
        <v>16</v>
      </c>
      <c r="AU6" s="78">
        <v>10</v>
      </c>
      <c r="AV6" s="76">
        <v>26</v>
      </c>
      <c r="AW6" s="77">
        <v>11</v>
      </c>
      <c r="AX6" s="78">
        <v>6</v>
      </c>
      <c r="AY6" s="76">
        <v>17</v>
      </c>
      <c r="AZ6" s="77">
        <v>15</v>
      </c>
      <c r="BA6" s="78">
        <v>4</v>
      </c>
      <c r="BB6" s="76">
        <v>19</v>
      </c>
      <c r="BC6" s="77">
        <v>6</v>
      </c>
      <c r="BD6" s="78">
        <v>5</v>
      </c>
      <c r="BE6" s="76">
        <v>11</v>
      </c>
      <c r="BF6" s="77">
        <v>2</v>
      </c>
      <c r="BG6" s="78">
        <v>1</v>
      </c>
      <c r="BH6" s="76">
        <v>3</v>
      </c>
      <c r="BI6" s="77"/>
      <c r="BJ6" s="78"/>
      <c r="BK6" s="76"/>
      <c r="BL6" s="77"/>
      <c r="BM6" s="78"/>
      <c r="BN6" s="76"/>
      <c r="BO6" s="77"/>
      <c r="BP6" s="78"/>
      <c r="BQ6" s="76"/>
      <c r="BR6" s="77">
        <v>1</v>
      </c>
      <c r="BS6" s="78"/>
      <c r="BT6" s="76">
        <v>1</v>
      </c>
      <c r="BU6" s="77">
        <v>1</v>
      </c>
      <c r="BV6" s="78">
        <v>2</v>
      </c>
      <c r="BW6" s="76">
        <v>3</v>
      </c>
      <c r="BX6" s="77">
        <v>5</v>
      </c>
      <c r="BY6" s="78">
        <v>4</v>
      </c>
      <c r="BZ6" s="76">
        <v>9</v>
      </c>
    </row>
    <row r="7" spans="1:78" ht="15.75" x14ac:dyDescent="0.15">
      <c r="A7" s="45"/>
      <c r="B7" s="67" t="s">
        <v>42</v>
      </c>
      <c r="C7" s="68">
        <v>179</v>
      </c>
      <c r="D7" s="68">
        <v>200</v>
      </c>
      <c r="E7" s="48">
        <v>379</v>
      </c>
      <c r="F7" s="69">
        <v>163</v>
      </c>
      <c r="G7" s="50"/>
      <c r="H7" s="67" t="s">
        <v>43</v>
      </c>
      <c r="I7" s="68">
        <v>28</v>
      </c>
      <c r="J7" s="68">
        <v>29</v>
      </c>
      <c r="K7" s="70">
        <v>57</v>
      </c>
      <c r="L7" s="71">
        <v>22</v>
      </c>
      <c r="M7" s="45"/>
      <c r="N7" s="67" t="s">
        <v>44</v>
      </c>
      <c r="O7" s="68">
        <v>367</v>
      </c>
      <c r="P7" s="68">
        <v>383</v>
      </c>
      <c r="Q7" s="70">
        <v>750</v>
      </c>
      <c r="R7" s="69">
        <v>293</v>
      </c>
      <c r="S7" s="45" t="s">
        <v>45</v>
      </c>
      <c r="T7" s="67" t="s">
        <v>46</v>
      </c>
      <c r="U7" s="68">
        <v>77</v>
      </c>
      <c r="V7" s="68">
        <v>61</v>
      </c>
      <c r="W7" s="70">
        <v>138</v>
      </c>
      <c r="X7" s="79">
        <v>100</v>
      </c>
      <c r="Y7" s="59"/>
      <c r="AA7" s="73">
        <v>2</v>
      </c>
      <c r="AB7" s="74">
        <f t="shared" si="0"/>
        <v>132</v>
      </c>
      <c r="AC7" s="75">
        <f t="shared" si="0"/>
        <v>122</v>
      </c>
      <c r="AD7" s="76">
        <f t="shared" si="0"/>
        <v>254</v>
      </c>
      <c r="AE7" s="77">
        <v>13</v>
      </c>
      <c r="AF7" s="78">
        <v>9</v>
      </c>
      <c r="AG7" s="76">
        <v>22</v>
      </c>
      <c r="AH7" s="77">
        <v>29</v>
      </c>
      <c r="AI7" s="78">
        <v>14</v>
      </c>
      <c r="AJ7" s="76">
        <v>43</v>
      </c>
      <c r="AK7" s="77">
        <v>7</v>
      </c>
      <c r="AL7" s="78">
        <v>14</v>
      </c>
      <c r="AM7" s="76">
        <v>21</v>
      </c>
      <c r="AN7" s="77">
        <v>3</v>
      </c>
      <c r="AO7" s="78">
        <v>4</v>
      </c>
      <c r="AP7" s="76">
        <v>7</v>
      </c>
      <c r="AQ7" s="77">
        <v>22</v>
      </c>
      <c r="AR7" s="78">
        <v>30</v>
      </c>
      <c r="AS7" s="76">
        <v>52</v>
      </c>
      <c r="AT7" s="77">
        <v>18</v>
      </c>
      <c r="AU7" s="78">
        <v>20</v>
      </c>
      <c r="AV7" s="76">
        <v>38</v>
      </c>
      <c r="AW7" s="77">
        <v>11</v>
      </c>
      <c r="AX7" s="78">
        <v>3</v>
      </c>
      <c r="AY7" s="76">
        <v>14</v>
      </c>
      <c r="AZ7" s="77">
        <v>18</v>
      </c>
      <c r="BA7" s="78">
        <v>15</v>
      </c>
      <c r="BB7" s="76">
        <v>33</v>
      </c>
      <c r="BC7" s="77">
        <v>4</v>
      </c>
      <c r="BD7" s="78">
        <v>2</v>
      </c>
      <c r="BE7" s="76">
        <v>6</v>
      </c>
      <c r="BF7" s="77">
        <v>1</v>
      </c>
      <c r="BG7" s="78">
        <v>2</v>
      </c>
      <c r="BH7" s="76">
        <v>3</v>
      </c>
      <c r="BI7" s="77"/>
      <c r="BJ7" s="78"/>
      <c r="BK7" s="76"/>
      <c r="BL7" s="77"/>
      <c r="BM7" s="78"/>
      <c r="BN7" s="76"/>
      <c r="BO7" s="77">
        <v>1</v>
      </c>
      <c r="BP7" s="78"/>
      <c r="BQ7" s="76">
        <v>1</v>
      </c>
      <c r="BR7" s="77"/>
      <c r="BS7" s="78">
        <v>1</v>
      </c>
      <c r="BT7" s="76">
        <v>1</v>
      </c>
      <c r="BU7" s="77">
        <v>1</v>
      </c>
      <c r="BV7" s="78">
        <v>1</v>
      </c>
      <c r="BW7" s="76">
        <v>2</v>
      </c>
      <c r="BX7" s="77">
        <v>4</v>
      </c>
      <c r="BY7" s="78">
        <v>7</v>
      </c>
      <c r="BZ7" s="76">
        <v>11</v>
      </c>
    </row>
    <row r="8" spans="1:78" ht="15.75" x14ac:dyDescent="0.15">
      <c r="A8" s="45" t="s">
        <v>3</v>
      </c>
      <c r="B8" s="67" t="s">
        <v>47</v>
      </c>
      <c r="C8" s="68">
        <v>75</v>
      </c>
      <c r="D8" s="68">
        <v>100</v>
      </c>
      <c r="E8" s="48">
        <v>175</v>
      </c>
      <c r="F8" s="69">
        <v>88</v>
      </c>
      <c r="G8" s="50" t="s">
        <v>48</v>
      </c>
      <c r="H8" s="67" t="s">
        <v>49</v>
      </c>
      <c r="I8" s="68">
        <v>337</v>
      </c>
      <c r="J8" s="68">
        <v>306</v>
      </c>
      <c r="K8" s="70">
        <v>643</v>
      </c>
      <c r="L8" s="71">
        <v>247</v>
      </c>
      <c r="M8" s="45" t="s">
        <v>34</v>
      </c>
      <c r="N8" s="67" t="s">
        <v>50</v>
      </c>
      <c r="O8" s="68">
        <v>84</v>
      </c>
      <c r="P8" s="68">
        <v>86</v>
      </c>
      <c r="Q8" s="70">
        <v>170</v>
      </c>
      <c r="R8" s="69">
        <v>69</v>
      </c>
      <c r="S8" s="45" t="s">
        <v>51</v>
      </c>
      <c r="T8" s="67" t="s">
        <v>52</v>
      </c>
      <c r="U8" s="68">
        <v>33</v>
      </c>
      <c r="V8" s="68">
        <v>34</v>
      </c>
      <c r="W8" s="70">
        <v>67</v>
      </c>
      <c r="X8" s="80">
        <v>35</v>
      </c>
      <c r="Y8" s="59"/>
      <c r="AA8" s="73">
        <v>3</v>
      </c>
      <c r="AB8" s="74">
        <f t="shared" si="0"/>
        <v>137</v>
      </c>
      <c r="AC8" s="75">
        <f t="shared" si="0"/>
        <v>128</v>
      </c>
      <c r="AD8" s="76">
        <f t="shared" si="0"/>
        <v>265</v>
      </c>
      <c r="AE8" s="77">
        <v>5</v>
      </c>
      <c r="AF8" s="78">
        <v>7</v>
      </c>
      <c r="AG8" s="76">
        <v>12</v>
      </c>
      <c r="AH8" s="77">
        <v>19</v>
      </c>
      <c r="AI8" s="78">
        <v>17</v>
      </c>
      <c r="AJ8" s="76">
        <v>36</v>
      </c>
      <c r="AK8" s="77">
        <v>13</v>
      </c>
      <c r="AL8" s="78">
        <v>6</v>
      </c>
      <c r="AM8" s="76">
        <v>19</v>
      </c>
      <c r="AN8" s="77">
        <v>7</v>
      </c>
      <c r="AO8" s="78">
        <v>7</v>
      </c>
      <c r="AP8" s="76">
        <v>14</v>
      </c>
      <c r="AQ8" s="77">
        <v>34</v>
      </c>
      <c r="AR8" s="78">
        <v>26</v>
      </c>
      <c r="AS8" s="76">
        <v>60</v>
      </c>
      <c r="AT8" s="77">
        <v>18</v>
      </c>
      <c r="AU8" s="78">
        <v>18</v>
      </c>
      <c r="AV8" s="76">
        <v>36</v>
      </c>
      <c r="AW8" s="77">
        <v>12</v>
      </c>
      <c r="AX8" s="78">
        <v>9</v>
      </c>
      <c r="AY8" s="76">
        <v>21</v>
      </c>
      <c r="AZ8" s="77">
        <v>17</v>
      </c>
      <c r="BA8" s="78">
        <v>17</v>
      </c>
      <c r="BB8" s="76">
        <v>34</v>
      </c>
      <c r="BC8" s="77">
        <v>3</v>
      </c>
      <c r="BD8" s="78">
        <v>6</v>
      </c>
      <c r="BE8" s="76">
        <v>9</v>
      </c>
      <c r="BF8" s="77">
        <v>2</v>
      </c>
      <c r="BG8" s="78">
        <v>1</v>
      </c>
      <c r="BH8" s="76">
        <v>3</v>
      </c>
      <c r="BI8" s="77">
        <v>1</v>
      </c>
      <c r="BJ8" s="78">
        <v>1</v>
      </c>
      <c r="BK8" s="76">
        <v>2</v>
      </c>
      <c r="BL8" s="77">
        <v>1</v>
      </c>
      <c r="BM8" s="78">
        <v>1</v>
      </c>
      <c r="BN8" s="76">
        <v>2</v>
      </c>
      <c r="BO8" s="77"/>
      <c r="BP8" s="78"/>
      <c r="BQ8" s="76"/>
      <c r="BR8" s="77">
        <v>1</v>
      </c>
      <c r="BS8" s="78">
        <v>1</v>
      </c>
      <c r="BT8" s="76">
        <v>2</v>
      </c>
      <c r="BU8" s="77">
        <v>2</v>
      </c>
      <c r="BV8" s="78">
        <v>3</v>
      </c>
      <c r="BW8" s="76">
        <v>5</v>
      </c>
      <c r="BX8" s="77">
        <v>2</v>
      </c>
      <c r="BY8" s="78">
        <v>8</v>
      </c>
      <c r="BZ8" s="76">
        <v>10</v>
      </c>
    </row>
    <row r="9" spans="1:78" ht="15.75" x14ac:dyDescent="0.15">
      <c r="A9" s="45"/>
      <c r="B9" s="67" t="s">
        <v>53</v>
      </c>
      <c r="C9" s="68">
        <v>257</v>
      </c>
      <c r="D9" s="68">
        <v>282</v>
      </c>
      <c r="E9" s="48">
        <v>539</v>
      </c>
      <c r="F9" s="69">
        <v>223</v>
      </c>
      <c r="G9" s="50"/>
      <c r="H9" s="67" t="s">
        <v>54</v>
      </c>
      <c r="I9" s="68">
        <v>1050</v>
      </c>
      <c r="J9" s="68">
        <v>1016</v>
      </c>
      <c r="K9" s="70">
        <v>2066</v>
      </c>
      <c r="L9" s="71">
        <v>804</v>
      </c>
      <c r="M9" s="45"/>
      <c r="N9" s="67" t="s">
        <v>55</v>
      </c>
      <c r="O9" s="68">
        <v>98</v>
      </c>
      <c r="P9" s="68">
        <v>109</v>
      </c>
      <c r="Q9" s="70">
        <v>207</v>
      </c>
      <c r="R9" s="69">
        <v>63</v>
      </c>
      <c r="S9" s="45"/>
      <c r="T9" s="67" t="s">
        <v>56</v>
      </c>
      <c r="U9" s="68">
        <v>40</v>
      </c>
      <c r="V9" s="68">
        <v>65</v>
      </c>
      <c r="W9" s="48">
        <v>105</v>
      </c>
      <c r="X9" s="81">
        <v>82</v>
      </c>
      <c r="Y9" s="59"/>
      <c r="AA9" s="73">
        <v>4</v>
      </c>
      <c r="AB9" s="74">
        <f t="shared" si="0"/>
        <v>135</v>
      </c>
      <c r="AC9" s="75">
        <f t="shared" si="0"/>
        <v>141</v>
      </c>
      <c r="AD9" s="76">
        <f t="shared" si="0"/>
        <v>276</v>
      </c>
      <c r="AE9" s="77">
        <v>13</v>
      </c>
      <c r="AF9" s="78">
        <v>4</v>
      </c>
      <c r="AG9" s="76">
        <v>17</v>
      </c>
      <c r="AH9" s="77">
        <v>16</v>
      </c>
      <c r="AI9" s="78">
        <v>19</v>
      </c>
      <c r="AJ9" s="76">
        <v>35</v>
      </c>
      <c r="AK9" s="77">
        <v>11</v>
      </c>
      <c r="AL9" s="78">
        <v>16</v>
      </c>
      <c r="AM9" s="76">
        <v>27</v>
      </c>
      <c r="AN9" s="77">
        <v>9</v>
      </c>
      <c r="AO9" s="78">
        <v>8</v>
      </c>
      <c r="AP9" s="76">
        <v>17</v>
      </c>
      <c r="AQ9" s="77">
        <v>27</v>
      </c>
      <c r="AR9" s="78">
        <v>35</v>
      </c>
      <c r="AS9" s="76">
        <v>62</v>
      </c>
      <c r="AT9" s="77">
        <v>13</v>
      </c>
      <c r="AU9" s="78">
        <v>21</v>
      </c>
      <c r="AV9" s="76">
        <v>34</v>
      </c>
      <c r="AW9" s="77">
        <v>6</v>
      </c>
      <c r="AX9" s="78">
        <v>8</v>
      </c>
      <c r="AY9" s="76">
        <v>14</v>
      </c>
      <c r="AZ9" s="77">
        <v>19</v>
      </c>
      <c r="BA9" s="78">
        <v>12</v>
      </c>
      <c r="BB9" s="76">
        <v>31</v>
      </c>
      <c r="BC9" s="77">
        <v>8</v>
      </c>
      <c r="BD9" s="78">
        <v>12</v>
      </c>
      <c r="BE9" s="76">
        <v>20</v>
      </c>
      <c r="BF9" s="77">
        <v>4</v>
      </c>
      <c r="BG9" s="78">
        <v>1</v>
      </c>
      <c r="BH9" s="76">
        <v>5</v>
      </c>
      <c r="BI9" s="77"/>
      <c r="BJ9" s="78"/>
      <c r="BK9" s="76"/>
      <c r="BL9" s="77"/>
      <c r="BM9" s="78"/>
      <c r="BN9" s="76"/>
      <c r="BO9" s="77"/>
      <c r="BP9" s="78"/>
      <c r="BQ9" s="76"/>
      <c r="BR9" s="77">
        <v>3</v>
      </c>
      <c r="BS9" s="78"/>
      <c r="BT9" s="76">
        <v>3</v>
      </c>
      <c r="BU9" s="77">
        <v>2</v>
      </c>
      <c r="BV9" s="78"/>
      <c r="BW9" s="76">
        <v>2</v>
      </c>
      <c r="BX9" s="77">
        <v>4</v>
      </c>
      <c r="BY9" s="78">
        <v>5</v>
      </c>
      <c r="BZ9" s="76">
        <v>9</v>
      </c>
    </row>
    <row r="10" spans="1:78" ht="15.75" x14ac:dyDescent="0.15">
      <c r="A10" s="45"/>
      <c r="B10" s="67" t="s">
        <v>57</v>
      </c>
      <c r="C10" s="68">
        <v>127</v>
      </c>
      <c r="D10" s="68">
        <v>126</v>
      </c>
      <c r="E10" s="48">
        <v>253</v>
      </c>
      <c r="F10" s="69">
        <v>136</v>
      </c>
      <c r="G10" s="50" t="s">
        <v>58</v>
      </c>
      <c r="H10" s="67" t="s">
        <v>59</v>
      </c>
      <c r="I10" s="68">
        <v>464</v>
      </c>
      <c r="J10" s="68">
        <v>433</v>
      </c>
      <c r="K10" s="70">
        <v>897</v>
      </c>
      <c r="L10" s="71">
        <v>359</v>
      </c>
      <c r="M10" s="45"/>
      <c r="N10" s="67" t="s">
        <v>60</v>
      </c>
      <c r="O10" s="68">
        <v>73</v>
      </c>
      <c r="P10" s="68">
        <v>71</v>
      </c>
      <c r="Q10" s="70">
        <v>144</v>
      </c>
      <c r="R10" s="69">
        <v>46</v>
      </c>
      <c r="S10" s="82"/>
      <c r="T10" s="83" t="s">
        <v>61</v>
      </c>
      <c r="U10" s="84">
        <f>SUM(U5:U9)</f>
        <v>223</v>
      </c>
      <c r="V10" s="84">
        <f>SUM(V5:V9)</f>
        <v>222</v>
      </c>
      <c r="W10" s="84">
        <f>SUM(W5:W9)</f>
        <v>445</v>
      </c>
      <c r="X10" s="85">
        <f>SUM(X5:X9)</f>
        <v>307</v>
      </c>
      <c r="Y10" s="59"/>
      <c r="AA10" s="86" t="str">
        <f>FIXED(AA5,0)&amp;" ～ "&amp;FIXED(AA9,0)&amp;" 小計"</f>
        <v>0 ～ 4 小計</v>
      </c>
      <c r="AB10" s="87">
        <f t="shared" si="0"/>
        <v>654</v>
      </c>
      <c r="AC10" s="88">
        <f t="shared" si="0"/>
        <v>597</v>
      </c>
      <c r="AD10" s="89">
        <f t="shared" si="0"/>
        <v>1251</v>
      </c>
      <c r="AE10" s="90">
        <v>44</v>
      </c>
      <c r="AF10" s="91">
        <v>37</v>
      </c>
      <c r="AG10" s="89">
        <v>81</v>
      </c>
      <c r="AH10" s="90">
        <v>99</v>
      </c>
      <c r="AI10" s="91">
        <v>84</v>
      </c>
      <c r="AJ10" s="89">
        <v>183</v>
      </c>
      <c r="AK10" s="90">
        <v>48</v>
      </c>
      <c r="AL10" s="91">
        <v>57</v>
      </c>
      <c r="AM10" s="89">
        <v>105</v>
      </c>
      <c r="AN10" s="90">
        <v>29</v>
      </c>
      <c r="AO10" s="91">
        <v>34</v>
      </c>
      <c r="AP10" s="89">
        <v>63</v>
      </c>
      <c r="AQ10" s="90">
        <v>147</v>
      </c>
      <c r="AR10" s="91">
        <v>139</v>
      </c>
      <c r="AS10" s="89">
        <v>286</v>
      </c>
      <c r="AT10" s="90">
        <v>85</v>
      </c>
      <c r="AU10" s="91">
        <v>83</v>
      </c>
      <c r="AV10" s="89">
        <v>168</v>
      </c>
      <c r="AW10" s="90">
        <v>50</v>
      </c>
      <c r="AX10" s="91">
        <v>32</v>
      </c>
      <c r="AY10" s="89">
        <v>82</v>
      </c>
      <c r="AZ10" s="90">
        <v>83</v>
      </c>
      <c r="BA10" s="91">
        <v>60</v>
      </c>
      <c r="BB10" s="89">
        <v>143</v>
      </c>
      <c r="BC10" s="90">
        <v>24</v>
      </c>
      <c r="BD10" s="91">
        <v>28</v>
      </c>
      <c r="BE10" s="89">
        <v>52</v>
      </c>
      <c r="BF10" s="90">
        <v>11</v>
      </c>
      <c r="BG10" s="91">
        <v>5</v>
      </c>
      <c r="BH10" s="89">
        <v>16</v>
      </c>
      <c r="BI10" s="90">
        <v>1</v>
      </c>
      <c r="BJ10" s="91">
        <v>1</v>
      </c>
      <c r="BK10" s="89">
        <v>2</v>
      </c>
      <c r="BL10" s="90">
        <v>2</v>
      </c>
      <c r="BM10" s="91">
        <v>1</v>
      </c>
      <c r="BN10" s="89">
        <v>3</v>
      </c>
      <c r="BO10" s="90">
        <v>1</v>
      </c>
      <c r="BP10" s="91"/>
      <c r="BQ10" s="89">
        <v>1</v>
      </c>
      <c r="BR10" s="90">
        <v>5</v>
      </c>
      <c r="BS10" s="91">
        <v>2</v>
      </c>
      <c r="BT10" s="89">
        <v>7</v>
      </c>
      <c r="BU10" s="90">
        <v>7</v>
      </c>
      <c r="BV10" s="91">
        <v>7</v>
      </c>
      <c r="BW10" s="89">
        <v>14</v>
      </c>
      <c r="BX10" s="90">
        <v>18</v>
      </c>
      <c r="BY10" s="91">
        <v>27</v>
      </c>
      <c r="BZ10" s="89">
        <v>45</v>
      </c>
    </row>
    <row r="11" spans="1:78" ht="15.75" x14ac:dyDescent="0.15">
      <c r="A11" s="45"/>
      <c r="B11" s="67" t="s">
        <v>62</v>
      </c>
      <c r="C11" s="68">
        <v>205</v>
      </c>
      <c r="D11" s="68">
        <v>230</v>
      </c>
      <c r="E11" s="48">
        <v>435</v>
      </c>
      <c r="F11" s="69">
        <v>200</v>
      </c>
      <c r="G11" s="50"/>
      <c r="H11" s="67" t="s">
        <v>63</v>
      </c>
      <c r="I11" s="68">
        <v>258</v>
      </c>
      <c r="J11" s="68">
        <v>230</v>
      </c>
      <c r="K11" s="70">
        <v>488</v>
      </c>
      <c r="L11" s="71">
        <v>202</v>
      </c>
      <c r="M11" s="45"/>
      <c r="N11" s="67" t="s">
        <v>64</v>
      </c>
      <c r="O11" s="68">
        <v>51</v>
      </c>
      <c r="P11" s="68">
        <v>57</v>
      </c>
      <c r="Q11" s="70">
        <v>108</v>
      </c>
      <c r="R11" s="69">
        <v>36</v>
      </c>
      <c r="S11" s="45"/>
      <c r="T11" s="67" t="s">
        <v>65</v>
      </c>
      <c r="U11" s="68">
        <v>33</v>
      </c>
      <c r="V11" s="68">
        <v>49</v>
      </c>
      <c r="W11" s="70">
        <v>82</v>
      </c>
      <c r="X11" s="69">
        <v>39</v>
      </c>
      <c r="Y11" s="59"/>
      <c r="AA11" s="73">
        <v>5</v>
      </c>
      <c r="AB11" s="62">
        <f t="shared" si="0"/>
        <v>161</v>
      </c>
      <c r="AC11" s="63">
        <f t="shared" si="0"/>
        <v>116</v>
      </c>
      <c r="AD11" s="64">
        <f t="shared" si="0"/>
        <v>277</v>
      </c>
      <c r="AE11" s="65">
        <v>10</v>
      </c>
      <c r="AF11" s="66">
        <v>7</v>
      </c>
      <c r="AG11" s="64">
        <v>17</v>
      </c>
      <c r="AH11" s="65">
        <v>22</v>
      </c>
      <c r="AI11" s="66">
        <v>17</v>
      </c>
      <c r="AJ11" s="64">
        <v>39</v>
      </c>
      <c r="AK11" s="65">
        <v>13</v>
      </c>
      <c r="AL11" s="66">
        <v>10</v>
      </c>
      <c r="AM11" s="64">
        <v>23</v>
      </c>
      <c r="AN11" s="65">
        <v>6</v>
      </c>
      <c r="AO11" s="66">
        <v>7</v>
      </c>
      <c r="AP11" s="64">
        <v>13</v>
      </c>
      <c r="AQ11" s="65">
        <v>34</v>
      </c>
      <c r="AR11" s="66">
        <v>20</v>
      </c>
      <c r="AS11" s="64">
        <v>54</v>
      </c>
      <c r="AT11" s="65">
        <v>22</v>
      </c>
      <c r="AU11" s="66">
        <v>19</v>
      </c>
      <c r="AV11" s="64">
        <v>41</v>
      </c>
      <c r="AW11" s="65">
        <v>10</v>
      </c>
      <c r="AX11" s="66">
        <v>9</v>
      </c>
      <c r="AY11" s="64">
        <v>19</v>
      </c>
      <c r="AZ11" s="65">
        <v>19</v>
      </c>
      <c r="BA11" s="66">
        <v>12</v>
      </c>
      <c r="BB11" s="64">
        <v>31</v>
      </c>
      <c r="BC11" s="65">
        <v>10</v>
      </c>
      <c r="BD11" s="66">
        <v>12</v>
      </c>
      <c r="BE11" s="64">
        <v>22</v>
      </c>
      <c r="BF11" s="65">
        <v>5</v>
      </c>
      <c r="BG11" s="66">
        <v>1</v>
      </c>
      <c r="BH11" s="64">
        <v>6</v>
      </c>
      <c r="BI11" s="65">
        <v>1</v>
      </c>
      <c r="BJ11" s="66"/>
      <c r="BK11" s="64">
        <v>1</v>
      </c>
      <c r="BL11" s="65"/>
      <c r="BM11" s="66"/>
      <c r="BN11" s="64"/>
      <c r="BO11" s="65"/>
      <c r="BP11" s="66">
        <v>1</v>
      </c>
      <c r="BQ11" s="64">
        <v>1</v>
      </c>
      <c r="BR11" s="65">
        <v>1</v>
      </c>
      <c r="BS11" s="66"/>
      <c r="BT11" s="64">
        <v>1</v>
      </c>
      <c r="BU11" s="65">
        <v>3</v>
      </c>
      <c r="BV11" s="66"/>
      <c r="BW11" s="64">
        <v>3</v>
      </c>
      <c r="BX11" s="65">
        <v>5</v>
      </c>
      <c r="BY11" s="66">
        <v>1</v>
      </c>
      <c r="BZ11" s="64">
        <v>6</v>
      </c>
    </row>
    <row r="12" spans="1:78" ht="15.75" x14ac:dyDescent="0.15">
      <c r="A12" s="45"/>
      <c r="B12" s="92" t="s">
        <v>61</v>
      </c>
      <c r="C12" s="93">
        <f>SUM(C5:C11)</f>
        <v>1734</v>
      </c>
      <c r="D12" s="93">
        <f>SUM(D5:D11)</f>
        <v>1808</v>
      </c>
      <c r="E12" s="93">
        <f>SUM(E5:E11)</f>
        <v>3542</v>
      </c>
      <c r="F12" s="94">
        <f>SUM(F5:F11)</f>
        <v>1511</v>
      </c>
      <c r="G12" s="50"/>
      <c r="H12" s="67" t="s">
        <v>66</v>
      </c>
      <c r="I12" s="68">
        <v>60</v>
      </c>
      <c r="J12" s="68">
        <v>48</v>
      </c>
      <c r="K12" s="70">
        <v>108</v>
      </c>
      <c r="L12" s="71">
        <v>39</v>
      </c>
      <c r="M12" s="45"/>
      <c r="N12" s="67" t="s">
        <v>67</v>
      </c>
      <c r="O12" s="68">
        <v>276</v>
      </c>
      <c r="P12" s="68">
        <v>258</v>
      </c>
      <c r="Q12" s="70">
        <v>534</v>
      </c>
      <c r="R12" s="69">
        <v>204</v>
      </c>
      <c r="S12" s="45" t="s">
        <v>68</v>
      </c>
      <c r="T12" s="67" t="s">
        <v>69</v>
      </c>
      <c r="U12" s="68">
        <v>45</v>
      </c>
      <c r="V12" s="68">
        <v>46</v>
      </c>
      <c r="W12" s="70">
        <v>91</v>
      </c>
      <c r="X12" s="69">
        <v>45</v>
      </c>
      <c r="Y12" s="59"/>
      <c r="AA12" s="73">
        <v>6</v>
      </c>
      <c r="AB12" s="74">
        <f t="shared" si="0"/>
        <v>145</v>
      </c>
      <c r="AC12" s="75">
        <f t="shared" si="0"/>
        <v>137</v>
      </c>
      <c r="AD12" s="76">
        <f t="shared" si="0"/>
        <v>282</v>
      </c>
      <c r="AE12" s="77">
        <v>7</v>
      </c>
      <c r="AF12" s="78">
        <v>9</v>
      </c>
      <c r="AG12" s="76">
        <v>16</v>
      </c>
      <c r="AH12" s="77">
        <v>22</v>
      </c>
      <c r="AI12" s="78">
        <v>14</v>
      </c>
      <c r="AJ12" s="76">
        <v>36</v>
      </c>
      <c r="AK12" s="77">
        <v>12</v>
      </c>
      <c r="AL12" s="78">
        <v>14</v>
      </c>
      <c r="AM12" s="76">
        <v>26</v>
      </c>
      <c r="AN12" s="77">
        <v>8</v>
      </c>
      <c r="AO12" s="78">
        <v>5</v>
      </c>
      <c r="AP12" s="76">
        <v>13</v>
      </c>
      <c r="AQ12" s="77">
        <v>37</v>
      </c>
      <c r="AR12" s="78">
        <v>20</v>
      </c>
      <c r="AS12" s="76">
        <v>57</v>
      </c>
      <c r="AT12" s="77">
        <v>14</v>
      </c>
      <c r="AU12" s="78">
        <v>21</v>
      </c>
      <c r="AV12" s="76">
        <v>35</v>
      </c>
      <c r="AW12" s="77">
        <v>10</v>
      </c>
      <c r="AX12" s="78">
        <v>12</v>
      </c>
      <c r="AY12" s="76">
        <v>22</v>
      </c>
      <c r="AZ12" s="77">
        <v>15</v>
      </c>
      <c r="BA12" s="78">
        <v>21</v>
      </c>
      <c r="BB12" s="76">
        <v>36</v>
      </c>
      <c r="BC12" s="77">
        <v>9</v>
      </c>
      <c r="BD12" s="78">
        <v>4</v>
      </c>
      <c r="BE12" s="76">
        <v>13</v>
      </c>
      <c r="BF12" s="77">
        <v>4</v>
      </c>
      <c r="BG12" s="78">
        <v>3</v>
      </c>
      <c r="BH12" s="76">
        <v>7</v>
      </c>
      <c r="BI12" s="77"/>
      <c r="BJ12" s="78">
        <v>1</v>
      </c>
      <c r="BK12" s="76">
        <v>1</v>
      </c>
      <c r="BL12" s="77"/>
      <c r="BM12" s="78">
        <v>1</v>
      </c>
      <c r="BN12" s="76">
        <v>1</v>
      </c>
      <c r="BO12" s="77"/>
      <c r="BP12" s="78"/>
      <c r="BQ12" s="76"/>
      <c r="BR12" s="77"/>
      <c r="BS12" s="78">
        <v>2</v>
      </c>
      <c r="BT12" s="76">
        <v>2</v>
      </c>
      <c r="BU12" s="77"/>
      <c r="BV12" s="78">
        <v>2</v>
      </c>
      <c r="BW12" s="76">
        <v>2</v>
      </c>
      <c r="BX12" s="77">
        <v>7</v>
      </c>
      <c r="BY12" s="78">
        <v>8</v>
      </c>
      <c r="BZ12" s="76">
        <v>15</v>
      </c>
    </row>
    <row r="13" spans="1:78" ht="15.75" x14ac:dyDescent="0.15">
      <c r="A13" s="52"/>
      <c r="B13" s="53" t="s">
        <v>70</v>
      </c>
      <c r="C13" s="54">
        <v>284</v>
      </c>
      <c r="D13" s="54">
        <v>281</v>
      </c>
      <c r="E13" s="55">
        <v>565</v>
      </c>
      <c r="F13" s="56">
        <v>207</v>
      </c>
      <c r="G13" s="50"/>
      <c r="H13" s="67" t="s">
        <v>71</v>
      </c>
      <c r="I13" s="68">
        <v>115</v>
      </c>
      <c r="J13" s="68">
        <v>114</v>
      </c>
      <c r="K13" s="70">
        <v>229</v>
      </c>
      <c r="L13" s="71">
        <v>80</v>
      </c>
      <c r="M13" s="45"/>
      <c r="N13" s="67" t="s">
        <v>72</v>
      </c>
      <c r="O13" s="68">
        <v>107</v>
      </c>
      <c r="P13" s="68">
        <v>109</v>
      </c>
      <c r="Q13" s="70">
        <v>216</v>
      </c>
      <c r="R13" s="69">
        <v>69</v>
      </c>
      <c r="S13" s="45"/>
      <c r="T13" s="67" t="s">
        <v>73</v>
      </c>
      <c r="U13" s="68">
        <v>23</v>
      </c>
      <c r="V13" s="68">
        <v>27</v>
      </c>
      <c r="W13" s="70">
        <v>50</v>
      </c>
      <c r="X13" s="69">
        <v>27</v>
      </c>
      <c r="Y13" s="59"/>
      <c r="AA13" s="73">
        <v>7</v>
      </c>
      <c r="AB13" s="74">
        <f t="shared" si="0"/>
        <v>150</v>
      </c>
      <c r="AC13" s="75">
        <f t="shared" si="0"/>
        <v>160</v>
      </c>
      <c r="AD13" s="76">
        <f t="shared" si="0"/>
        <v>310</v>
      </c>
      <c r="AE13" s="77">
        <v>8</v>
      </c>
      <c r="AF13" s="78">
        <v>12</v>
      </c>
      <c r="AG13" s="76">
        <v>20</v>
      </c>
      <c r="AH13" s="77">
        <v>17</v>
      </c>
      <c r="AI13" s="78">
        <v>12</v>
      </c>
      <c r="AJ13" s="76">
        <v>29</v>
      </c>
      <c r="AK13" s="77">
        <v>9</v>
      </c>
      <c r="AL13" s="78">
        <v>11</v>
      </c>
      <c r="AM13" s="76">
        <v>20</v>
      </c>
      <c r="AN13" s="77">
        <v>12</v>
      </c>
      <c r="AO13" s="78">
        <v>14</v>
      </c>
      <c r="AP13" s="76">
        <v>26</v>
      </c>
      <c r="AQ13" s="77">
        <v>37</v>
      </c>
      <c r="AR13" s="78">
        <v>29</v>
      </c>
      <c r="AS13" s="76">
        <v>66</v>
      </c>
      <c r="AT13" s="77">
        <v>25</v>
      </c>
      <c r="AU13" s="78">
        <v>18</v>
      </c>
      <c r="AV13" s="76">
        <v>43</v>
      </c>
      <c r="AW13" s="77">
        <v>7</v>
      </c>
      <c r="AX13" s="78">
        <v>8</v>
      </c>
      <c r="AY13" s="76">
        <v>15</v>
      </c>
      <c r="AZ13" s="77">
        <v>19</v>
      </c>
      <c r="BA13" s="78">
        <v>31</v>
      </c>
      <c r="BB13" s="76">
        <v>50</v>
      </c>
      <c r="BC13" s="77">
        <v>5</v>
      </c>
      <c r="BD13" s="78">
        <v>8</v>
      </c>
      <c r="BE13" s="76">
        <v>13</v>
      </c>
      <c r="BF13" s="77"/>
      <c r="BG13" s="78">
        <v>1</v>
      </c>
      <c r="BH13" s="76">
        <v>1</v>
      </c>
      <c r="BI13" s="77"/>
      <c r="BJ13" s="78">
        <v>1</v>
      </c>
      <c r="BK13" s="76">
        <v>1</v>
      </c>
      <c r="BL13" s="77">
        <v>2</v>
      </c>
      <c r="BM13" s="78"/>
      <c r="BN13" s="76">
        <v>2</v>
      </c>
      <c r="BO13" s="77"/>
      <c r="BP13" s="78"/>
      <c r="BQ13" s="76"/>
      <c r="BR13" s="77"/>
      <c r="BS13" s="78">
        <v>3</v>
      </c>
      <c r="BT13" s="76">
        <v>3</v>
      </c>
      <c r="BU13" s="77">
        <v>3</v>
      </c>
      <c r="BV13" s="78">
        <v>1</v>
      </c>
      <c r="BW13" s="76">
        <v>4</v>
      </c>
      <c r="BX13" s="77">
        <v>6</v>
      </c>
      <c r="BY13" s="78">
        <v>11</v>
      </c>
      <c r="BZ13" s="76">
        <v>17</v>
      </c>
    </row>
    <row r="14" spans="1:78" ht="15.75" x14ac:dyDescent="0.15">
      <c r="A14" s="45" t="s">
        <v>74</v>
      </c>
      <c r="B14" s="67" t="s">
        <v>75</v>
      </c>
      <c r="C14" s="68">
        <v>338</v>
      </c>
      <c r="D14" s="68">
        <v>334</v>
      </c>
      <c r="E14" s="70">
        <v>672</v>
      </c>
      <c r="F14" s="69">
        <v>275</v>
      </c>
      <c r="G14" s="50"/>
      <c r="H14" s="67" t="s">
        <v>76</v>
      </c>
      <c r="I14" s="68">
        <v>129</v>
      </c>
      <c r="J14" s="68">
        <v>124</v>
      </c>
      <c r="K14" s="70">
        <v>253</v>
      </c>
      <c r="L14" s="71">
        <v>89</v>
      </c>
      <c r="M14" s="45"/>
      <c r="N14" s="67" t="s">
        <v>77</v>
      </c>
      <c r="O14" s="68">
        <v>39</v>
      </c>
      <c r="P14" s="68">
        <v>41</v>
      </c>
      <c r="Q14" s="70">
        <v>80</v>
      </c>
      <c r="R14" s="69">
        <v>29</v>
      </c>
      <c r="S14" s="45" t="s">
        <v>78</v>
      </c>
      <c r="T14" s="67" t="s">
        <v>79</v>
      </c>
      <c r="U14" s="68">
        <v>45</v>
      </c>
      <c r="V14" s="68">
        <v>52</v>
      </c>
      <c r="W14" s="70">
        <v>97</v>
      </c>
      <c r="X14" s="69">
        <v>48</v>
      </c>
      <c r="Y14" s="59"/>
      <c r="AA14" s="73">
        <v>8</v>
      </c>
      <c r="AB14" s="74">
        <f t="shared" si="0"/>
        <v>184</v>
      </c>
      <c r="AC14" s="75">
        <f t="shared" si="0"/>
        <v>155</v>
      </c>
      <c r="AD14" s="76">
        <f t="shared" si="0"/>
        <v>339</v>
      </c>
      <c r="AE14" s="77">
        <v>7</v>
      </c>
      <c r="AF14" s="78">
        <v>8</v>
      </c>
      <c r="AG14" s="76">
        <v>15</v>
      </c>
      <c r="AH14" s="77">
        <v>21</v>
      </c>
      <c r="AI14" s="78">
        <v>19</v>
      </c>
      <c r="AJ14" s="76">
        <v>40</v>
      </c>
      <c r="AK14" s="77">
        <v>17</v>
      </c>
      <c r="AL14" s="78">
        <v>13</v>
      </c>
      <c r="AM14" s="76">
        <v>30</v>
      </c>
      <c r="AN14" s="77">
        <v>13</v>
      </c>
      <c r="AO14" s="78">
        <v>5</v>
      </c>
      <c r="AP14" s="76">
        <v>18</v>
      </c>
      <c r="AQ14" s="77">
        <v>51</v>
      </c>
      <c r="AR14" s="78">
        <v>38</v>
      </c>
      <c r="AS14" s="76">
        <v>89</v>
      </c>
      <c r="AT14" s="77">
        <v>23</v>
      </c>
      <c r="AU14" s="78">
        <v>12</v>
      </c>
      <c r="AV14" s="76">
        <v>35</v>
      </c>
      <c r="AW14" s="77">
        <v>12</v>
      </c>
      <c r="AX14" s="78">
        <v>11</v>
      </c>
      <c r="AY14" s="76">
        <v>23</v>
      </c>
      <c r="AZ14" s="77">
        <v>13</v>
      </c>
      <c r="BA14" s="78">
        <v>23</v>
      </c>
      <c r="BB14" s="76">
        <v>36</v>
      </c>
      <c r="BC14" s="77">
        <v>7</v>
      </c>
      <c r="BD14" s="78">
        <v>8</v>
      </c>
      <c r="BE14" s="76">
        <v>15</v>
      </c>
      <c r="BF14" s="77">
        <v>4</v>
      </c>
      <c r="BG14" s="78">
        <v>4</v>
      </c>
      <c r="BH14" s="76">
        <v>8</v>
      </c>
      <c r="BI14" s="77"/>
      <c r="BJ14" s="78">
        <v>4</v>
      </c>
      <c r="BK14" s="76">
        <v>4</v>
      </c>
      <c r="BL14" s="77"/>
      <c r="BM14" s="78"/>
      <c r="BN14" s="76"/>
      <c r="BO14" s="77"/>
      <c r="BP14" s="78"/>
      <c r="BQ14" s="76"/>
      <c r="BR14" s="77">
        <v>1</v>
      </c>
      <c r="BS14" s="78"/>
      <c r="BT14" s="76">
        <v>1</v>
      </c>
      <c r="BU14" s="77">
        <v>2</v>
      </c>
      <c r="BV14" s="78">
        <v>1</v>
      </c>
      <c r="BW14" s="76">
        <v>3</v>
      </c>
      <c r="BX14" s="77">
        <v>13</v>
      </c>
      <c r="BY14" s="78">
        <v>9</v>
      </c>
      <c r="BZ14" s="76">
        <v>22</v>
      </c>
    </row>
    <row r="15" spans="1:78" ht="15.75" x14ac:dyDescent="0.15">
      <c r="A15" s="45"/>
      <c r="B15" s="67" t="s">
        <v>80</v>
      </c>
      <c r="C15" s="68">
        <v>168</v>
      </c>
      <c r="D15" s="68">
        <v>186</v>
      </c>
      <c r="E15" s="70">
        <v>354</v>
      </c>
      <c r="F15" s="69">
        <v>140</v>
      </c>
      <c r="G15" s="82"/>
      <c r="H15" s="83" t="s">
        <v>61</v>
      </c>
      <c r="I15" s="84">
        <f>SUM(I5:I14)</f>
        <v>3267</v>
      </c>
      <c r="J15" s="84">
        <f>SUM(J5:J14)</f>
        <v>3169</v>
      </c>
      <c r="K15" s="84">
        <f>SUM(K5:K14)</f>
        <v>6436</v>
      </c>
      <c r="L15" s="84">
        <f>SUM(L5:L14)</f>
        <v>2461</v>
      </c>
      <c r="M15" s="45"/>
      <c r="N15" s="67" t="s">
        <v>81</v>
      </c>
      <c r="O15" s="68">
        <v>106</v>
      </c>
      <c r="P15" s="68">
        <v>114</v>
      </c>
      <c r="Q15" s="70">
        <v>220</v>
      </c>
      <c r="R15" s="69">
        <v>83</v>
      </c>
      <c r="S15" s="45"/>
      <c r="T15" s="67" t="s">
        <v>82</v>
      </c>
      <c r="U15" s="68">
        <v>25</v>
      </c>
      <c r="V15" s="68">
        <v>29</v>
      </c>
      <c r="W15" s="70">
        <v>54</v>
      </c>
      <c r="X15" s="69">
        <v>28</v>
      </c>
      <c r="Y15" s="59"/>
      <c r="AA15" s="73">
        <v>9</v>
      </c>
      <c r="AB15" s="74">
        <f t="shared" si="0"/>
        <v>160</v>
      </c>
      <c r="AC15" s="75">
        <f t="shared" si="0"/>
        <v>145</v>
      </c>
      <c r="AD15" s="76">
        <f t="shared" si="0"/>
        <v>305</v>
      </c>
      <c r="AE15" s="77">
        <v>12</v>
      </c>
      <c r="AF15" s="78">
        <v>15</v>
      </c>
      <c r="AG15" s="76">
        <v>27</v>
      </c>
      <c r="AH15" s="77">
        <v>15</v>
      </c>
      <c r="AI15" s="78">
        <v>16</v>
      </c>
      <c r="AJ15" s="76">
        <v>31</v>
      </c>
      <c r="AK15" s="77">
        <v>12</v>
      </c>
      <c r="AL15" s="78">
        <v>15</v>
      </c>
      <c r="AM15" s="76">
        <v>27</v>
      </c>
      <c r="AN15" s="77">
        <v>6</v>
      </c>
      <c r="AO15" s="78">
        <v>18</v>
      </c>
      <c r="AP15" s="76">
        <v>24</v>
      </c>
      <c r="AQ15" s="77">
        <v>35</v>
      </c>
      <c r="AR15" s="78">
        <v>23</v>
      </c>
      <c r="AS15" s="76">
        <v>58</v>
      </c>
      <c r="AT15" s="77">
        <v>19</v>
      </c>
      <c r="AU15" s="78">
        <v>16</v>
      </c>
      <c r="AV15" s="76">
        <v>35</v>
      </c>
      <c r="AW15" s="77">
        <v>16</v>
      </c>
      <c r="AX15" s="78">
        <v>12</v>
      </c>
      <c r="AY15" s="76">
        <v>28</v>
      </c>
      <c r="AZ15" s="77">
        <v>21</v>
      </c>
      <c r="BA15" s="78">
        <v>10</v>
      </c>
      <c r="BB15" s="76">
        <v>31</v>
      </c>
      <c r="BC15" s="77">
        <v>9</v>
      </c>
      <c r="BD15" s="78">
        <v>6</v>
      </c>
      <c r="BE15" s="76">
        <v>15</v>
      </c>
      <c r="BF15" s="77">
        <v>2</v>
      </c>
      <c r="BG15" s="78">
        <v>3</v>
      </c>
      <c r="BH15" s="76">
        <v>5</v>
      </c>
      <c r="BI15" s="77">
        <v>1</v>
      </c>
      <c r="BJ15" s="78"/>
      <c r="BK15" s="76">
        <v>1</v>
      </c>
      <c r="BL15" s="77"/>
      <c r="BM15" s="78">
        <v>1</v>
      </c>
      <c r="BN15" s="76">
        <v>1</v>
      </c>
      <c r="BO15" s="77"/>
      <c r="BP15" s="78"/>
      <c r="BQ15" s="76"/>
      <c r="BR15" s="77"/>
      <c r="BS15" s="78">
        <v>2</v>
      </c>
      <c r="BT15" s="76">
        <v>2</v>
      </c>
      <c r="BU15" s="77">
        <v>4</v>
      </c>
      <c r="BV15" s="78">
        <v>2</v>
      </c>
      <c r="BW15" s="76">
        <v>6</v>
      </c>
      <c r="BX15" s="77">
        <v>8</v>
      </c>
      <c r="BY15" s="78">
        <v>6</v>
      </c>
      <c r="BZ15" s="76">
        <v>14</v>
      </c>
    </row>
    <row r="16" spans="1:78" ht="15.75" x14ac:dyDescent="0.15">
      <c r="A16" s="45" t="s">
        <v>83</v>
      </c>
      <c r="B16" s="95" t="s">
        <v>84</v>
      </c>
      <c r="C16" s="96">
        <v>755</v>
      </c>
      <c r="D16" s="96">
        <v>778</v>
      </c>
      <c r="E16" s="70">
        <v>1533</v>
      </c>
      <c r="F16" s="97">
        <v>624</v>
      </c>
      <c r="G16" s="50"/>
      <c r="H16" s="46" t="s">
        <v>85</v>
      </c>
      <c r="I16" s="47">
        <v>150</v>
      </c>
      <c r="J16" s="47">
        <v>173</v>
      </c>
      <c r="K16" s="48">
        <v>323</v>
      </c>
      <c r="L16" s="51">
        <v>129</v>
      </c>
      <c r="M16" s="45"/>
      <c r="N16" s="67" t="s">
        <v>86</v>
      </c>
      <c r="O16" s="68">
        <v>95</v>
      </c>
      <c r="P16" s="68">
        <v>95</v>
      </c>
      <c r="Q16" s="70">
        <v>190</v>
      </c>
      <c r="R16" s="69">
        <v>61</v>
      </c>
      <c r="S16" s="82"/>
      <c r="T16" s="83" t="s">
        <v>61</v>
      </c>
      <c r="U16" s="84">
        <f>SUM(U11:U15)</f>
        <v>171</v>
      </c>
      <c r="V16" s="84">
        <f>SUM(V11:V15)</f>
        <v>203</v>
      </c>
      <c r="W16" s="84">
        <f>SUM(W11:W15)</f>
        <v>374</v>
      </c>
      <c r="X16" s="85">
        <f>SUM(X11:X15)</f>
        <v>187</v>
      </c>
      <c r="Y16" s="59"/>
      <c r="AA16" s="86" t="str">
        <f>FIXED(AA11,0)&amp;" ～ "&amp;FIXED(AA15,0)&amp;" 小計"</f>
        <v>5 ～ 9 小計</v>
      </c>
      <c r="AB16" s="87">
        <f t="shared" si="0"/>
        <v>800</v>
      </c>
      <c r="AC16" s="88">
        <f t="shared" si="0"/>
        <v>713</v>
      </c>
      <c r="AD16" s="89">
        <f t="shared" si="0"/>
        <v>1513</v>
      </c>
      <c r="AE16" s="87">
        <v>44</v>
      </c>
      <c r="AF16" s="88">
        <v>51</v>
      </c>
      <c r="AG16" s="89">
        <v>95</v>
      </c>
      <c r="AH16" s="87">
        <v>97</v>
      </c>
      <c r="AI16" s="88">
        <v>78</v>
      </c>
      <c r="AJ16" s="89">
        <v>175</v>
      </c>
      <c r="AK16" s="87">
        <v>63</v>
      </c>
      <c r="AL16" s="88">
        <v>63</v>
      </c>
      <c r="AM16" s="89">
        <v>126</v>
      </c>
      <c r="AN16" s="87">
        <v>45</v>
      </c>
      <c r="AO16" s="88">
        <v>49</v>
      </c>
      <c r="AP16" s="89">
        <v>94</v>
      </c>
      <c r="AQ16" s="87">
        <v>194</v>
      </c>
      <c r="AR16" s="88">
        <v>130</v>
      </c>
      <c r="AS16" s="89">
        <v>324</v>
      </c>
      <c r="AT16" s="87">
        <v>103</v>
      </c>
      <c r="AU16" s="88">
        <v>86</v>
      </c>
      <c r="AV16" s="89">
        <v>189</v>
      </c>
      <c r="AW16" s="87">
        <v>55</v>
      </c>
      <c r="AX16" s="88">
        <v>52</v>
      </c>
      <c r="AY16" s="89">
        <v>107</v>
      </c>
      <c r="AZ16" s="87">
        <v>87</v>
      </c>
      <c r="BA16" s="88">
        <v>97</v>
      </c>
      <c r="BB16" s="89">
        <v>184</v>
      </c>
      <c r="BC16" s="87">
        <v>40</v>
      </c>
      <c r="BD16" s="88">
        <v>38</v>
      </c>
      <c r="BE16" s="89">
        <v>78</v>
      </c>
      <c r="BF16" s="87">
        <v>15</v>
      </c>
      <c r="BG16" s="88">
        <v>12</v>
      </c>
      <c r="BH16" s="89">
        <v>27</v>
      </c>
      <c r="BI16" s="90">
        <v>2</v>
      </c>
      <c r="BJ16" s="88">
        <v>6</v>
      </c>
      <c r="BK16" s="89">
        <v>8</v>
      </c>
      <c r="BL16" s="87">
        <v>2</v>
      </c>
      <c r="BM16" s="91">
        <v>2</v>
      </c>
      <c r="BN16" s="89">
        <v>4</v>
      </c>
      <c r="BO16" s="87"/>
      <c r="BP16" s="88">
        <v>1</v>
      </c>
      <c r="BQ16" s="89">
        <v>1</v>
      </c>
      <c r="BR16" s="87">
        <v>2</v>
      </c>
      <c r="BS16" s="88">
        <v>7</v>
      </c>
      <c r="BT16" s="89">
        <v>9</v>
      </c>
      <c r="BU16" s="90">
        <v>12</v>
      </c>
      <c r="BV16" s="91">
        <v>6</v>
      </c>
      <c r="BW16" s="89">
        <v>18</v>
      </c>
      <c r="BX16" s="87">
        <v>39</v>
      </c>
      <c r="BY16" s="88">
        <v>35</v>
      </c>
      <c r="BZ16" s="89">
        <v>74</v>
      </c>
    </row>
    <row r="17" spans="1:78" ht="15.75" x14ac:dyDescent="0.15">
      <c r="A17" s="45"/>
      <c r="B17" s="67" t="s">
        <v>87</v>
      </c>
      <c r="C17" s="98">
        <v>474</v>
      </c>
      <c r="D17" s="98">
        <v>465</v>
      </c>
      <c r="E17" s="70">
        <v>939</v>
      </c>
      <c r="F17" s="99">
        <v>364</v>
      </c>
      <c r="G17" s="50" t="s">
        <v>88</v>
      </c>
      <c r="H17" s="67" t="s">
        <v>89</v>
      </c>
      <c r="I17" s="68">
        <v>191</v>
      </c>
      <c r="J17" s="68">
        <v>189</v>
      </c>
      <c r="K17" s="70">
        <v>380</v>
      </c>
      <c r="L17" s="71">
        <v>157</v>
      </c>
      <c r="M17" s="82"/>
      <c r="N17" s="83" t="s">
        <v>61</v>
      </c>
      <c r="O17" s="84">
        <f>SUM(O5:O16)</f>
        <v>1666</v>
      </c>
      <c r="P17" s="84">
        <f>SUM(P5:P16)</f>
        <v>1690</v>
      </c>
      <c r="Q17" s="84">
        <f>SUM(Q5:Q16)</f>
        <v>3356</v>
      </c>
      <c r="R17" s="85">
        <f>SUM(R5:R16)</f>
        <v>1244</v>
      </c>
      <c r="S17" s="45" t="s">
        <v>90</v>
      </c>
      <c r="T17" s="67" t="s">
        <v>91</v>
      </c>
      <c r="U17" s="68">
        <v>45</v>
      </c>
      <c r="V17" s="68">
        <v>53</v>
      </c>
      <c r="W17" s="70">
        <v>98</v>
      </c>
      <c r="X17" s="69">
        <v>47</v>
      </c>
      <c r="Y17" s="59"/>
      <c r="AA17" s="73">
        <v>10</v>
      </c>
      <c r="AB17" s="62">
        <f t="shared" si="0"/>
        <v>165</v>
      </c>
      <c r="AC17" s="63">
        <f t="shared" si="0"/>
        <v>155</v>
      </c>
      <c r="AD17" s="64">
        <f t="shared" si="0"/>
        <v>320</v>
      </c>
      <c r="AE17" s="65">
        <v>16</v>
      </c>
      <c r="AF17" s="66">
        <v>11</v>
      </c>
      <c r="AG17" s="64">
        <v>27</v>
      </c>
      <c r="AH17" s="65">
        <v>13</v>
      </c>
      <c r="AI17" s="66">
        <v>16</v>
      </c>
      <c r="AJ17" s="64">
        <v>29</v>
      </c>
      <c r="AK17" s="65">
        <v>19</v>
      </c>
      <c r="AL17" s="66">
        <v>13</v>
      </c>
      <c r="AM17" s="64">
        <v>32</v>
      </c>
      <c r="AN17" s="65">
        <v>10</v>
      </c>
      <c r="AO17" s="66">
        <v>11</v>
      </c>
      <c r="AP17" s="64">
        <v>21</v>
      </c>
      <c r="AQ17" s="65">
        <v>43</v>
      </c>
      <c r="AR17" s="66">
        <v>33</v>
      </c>
      <c r="AS17" s="64">
        <v>76</v>
      </c>
      <c r="AT17" s="65">
        <v>17</v>
      </c>
      <c r="AU17" s="66">
        <v>17</v>
      </c>
      <c r="AV17" s="64">
        <v>34</v>
      </c>
      <c r="AW17" s="65">
        <v>10</v>
      </c>
      <c r="AX17" s="66">
        <v>12</v>
      </c>
      <c r="AY17" s="64">
        <v>22</v>
      </c>
      <c r="AZ17" s="65">
        <v>11</v>
      </c>
      <c r="BA17" s="66">
        <v>20</v>
      </c>
      <c r="BB17" s="64">
        <v>31</v>
      </c>
      <c r="BC17" s="65">
        <v>7</v>
      </c>
      <c r="BD17" s="66">
        <v>7</v>
      </c>
      <c r="BE17" s="64">
        <v>14</v>
      </c>
      <c r="BF17" s="65">
        <v>4</v>
      </c>
      <c r="BG17" s="66">
        <v>1</v>
      </c>
      <c r="BH17" s="64">
        <v>5</v>
      </c>
      <c r="BI17" s="65">
        <v>1</v>
      </c>
      <c r="BJ17" s="66">
        <v>1</v>
      </c>
      <c r="BK17" s="64">
        <v>2</v>
      </c>
      <c r="BL17" s="65"/>
      <c r="BM17" s="66"/>
      <c r="BN17" s="64"/>
      <c r="BO17" s="65"/>
      <c r="BP17" s="66">
        <v>1</v>
      </c>
      <c r="BQ17" s="64">
        <v>1</v>
      </c>
      <c r="BR17" s="65">
        <v>2</v>
      </c>
      <c r="BS17" s="66">
        <v>2</v>
      </c>
      <c r="BT17" s="64">
        <v>4</v>
      </c>
      <c r="BU17" s="65">
        <v>1</v>
      </c>
      <c r="BV17" s="66">
        <v>4</v>
      </c>
      <c r="BW17" s="64">
        <v>5</v>
      </c>
      <c r="BX17" s="65">
        <v>11</v>
      </c>
      <c r="BY17" s="66">
        <v>6</v>
      </c>
      <c r="BZ17" s="64">
        <v>17</v>
      </c>
    </row>
    <row r="18" spans="1:78" ht="15.75" x14ac:dyDescent="0.15">
      <c r="A18" s="45"/>
      <c r="B18" s="95" t="s">
        <v>92</v>
      </c>
      <c r="C18" s="96">
        <v>504</v>
      </c>
      <c r="D18" s="96">
        <v>493</v>
      </c>
      <c r="E18" s="70">
        <v>997</v>
      </c>
      <c r="F18" s="97">
        <v>555</v>
      </c>
      <c r="G18" s="50"/>
      <c r="H18" s="67" t="s">
        <v>93</v>
      </c>
      <c r="I18" s="68">
        <v>39</v>
      </c>
      <c r="J18" s="68">
        <v>46</v>
      </c>
      <c r="K18" s="70">
        <v>85</v>
      </c>
      <c r="L18" s="71">
        <v>34</v>
      </c>
      <c r="M18" s="100"/>
      <c r="N18" s="101" t="s">
        <v>94</v>
      </c>
      <c r="O18" s="54">
        <v>85</v>
      </c>
      <c r="P18" s="54">
        <v>92</v>
      </c>
      <c r="Q18" s="55">
        <v>177</v>
      </c>
      <c r="R18" s="56">
        <v>54</v>
      </c>
      <c r="S18" s="45" t="s">
        <v>95</v>
      </c>
      <c r="T18" s="67" t="s">
        <v>96</v>
      </c>
      <c r="U18" s="68">
        <v>41</v>
      </c>
      <c r="V18" s="68">
        <v>33</v>
      </c>
      <c r="W18" s="70">
        <v>74</v>
      </c>
      <c r="X18" s="69">
        <v>36</v>
      </c>
      <c r="Y18" s="59"/>
      <c r="AA18" s="73">
        <v>11</v>
      </c>
      <c r="AB18" s="74">
        <f t="shared" si="0"/>
        <v>163</v>
      </c>
      <c r="AC18" s="75">
        <f t="shared" si="0"/>
        <v>163</v>
      </c>
      <c r="AD18" s="76">
        <f t="shared" si="0"/>
        <v>326</v>
      </c>
      <c r="AE18" s="77">
        <v>16</v>
      </c>
      <c r="AF18" s="78">
        <v>6</v>
      </c>
      <c r="AG18" s="76">
        <v>22</v>
      </c>
      <c r="AH18" s="77">
        <v>23</v>
      </c>
      <c r="AI18" s="78">
        <v>29</v>
      </c>
      <c r="AJ18" s="76">
        <v>52</v>
      </c>
      <c r="AK18" s="77">
        <v>16</v>
      </c>
      <c r="AL18" s="78">
        <v>15</v>
      </c>
      <c r="AM18" s="76">
        <v>31</v>
      </c>
      <c r="AN18" s="77">
        <v>11</v>
      </c>
      <c r="AO18" s="78">
        <v>7</v>
      </c>
      <c r="AP18" s="76">
        <v>18</v>
      </c>
      <c r="AQ18" s="77">
        <v>32</v>
      </c>
      <c r="AR18" s="78">
        <v>27</v>
      </c>
      <c r="AS18" s="76">
        <v>59</v>
      </c>
      <c r="AT18" s="77">
        <v>15</v>
      </c>
      <c r="AU18" s="78">
        <v>22</v>
      </c>
      <c r="AV18" s="76">
        <v>37</v>
      </c>
      <c r="AW18" s="77">
        <v>10</v>
      </c>
      <c r="AX18" s="78">
        <v>12</v>
      </c>
      <c r="AY18" s="76">
        <v>22</v>
      </c>
      <c r="AZ18" s="77">
        <v>14</v>
      </c>
      <c r="BA18" s="78">
        <v>18</v>
      </c>
      <c r="BB18" s="76">
        <v>32</v>
      </c>
      <c r="BC18" s="77">
        <v>11</v>
      </c>
      <c r="BD18" s="78">
        <v>14</v>
      </c>
      <c r="BE18" s="76">
        <v>25</v>
      </c>
      <c r="BF18" s="77">
        <v>2</v>
      </c>
      <c r="BG18" s="78">
        <v>2</v>
      </c>
      <c r="BH18" s="76">
        <v>4</v>
      </c>
      <c r="BI18" s="77"/>
      <c r="BJ18" s="78"/>
      <c r="BK18" s="76"/>
      <c r="BL18" s="77">
        <v>1</v>
      </c>
      <c r="BM18" s="78"/>
      <c r="BN18" s="76">
        <v>1</v>
      </c>
      <c r="BO18" s="77"/>
      <c r="BP18" s="78"/>
      <c r="BQ18" s="76"/>
      <c r="BR18" s="77">
        <v>2</v>
      </c>
      <c r="BS18" s="78">
        <v>1</v>
      </c>
      <c r="BT18" s="76">
        <v>3</v>
      </c>
      <c r="BU18" s="77">
        <v>4</v>
      </c>
      <c r="BV18" s="78">
        <v>1</v>
      </c>
      <c r="BW18" s="76">
        <v>5</v>
      </c>
      <c r="BX18" s="77">
        <v>6</v>
      </c>
      <c r="BY18" s="78">
        <v>9</v>
      </c>
      <c r="BZ18" s="76">
        <v>15</v>
      </c>
    </row>
    <row r="19" spans="1:78" ht="15.75" x14ac:dyDescent="0.15">
      <c r="A19" s="45"/>
      <c r="B19" s="95" t="s">
        <v>97</v>
      </c>
      <c r="C19" s="96">
        <v>318</v>
      </c>
      <c r="D19" s="96">
        <v>277</v>
      </c>
      <c r="E19" s="70">
        <v>595</v>
      </c>
      <c r="F19" s="97">
        <v>327</v>
      </c>
      <c r="G19" s="50" t="s">
        <v>98</v>
      </c>
      <c r="H19" s="67" t="s">
        <v>99</v>
      </c>
      <c r="I19" s="98">
        <v>262</v>
      </c>
      <c r="J19" s="98">
        <v>294</v>
      </c>
      <c r="K19" s="70">
        <v>556</v>
      </c>
      <c r="L19" s="71">
        <v>237</v>
      </c>
      <c r="M19" s="102" t="s">
        <v>100</v>
      </c>
      <c r="N19" s="103" t="s">
        <v>101</v>
      </c>
      <c r="O19" s="47">
        <v>161</v>
      </c>
      <c r="P19" s="47">
        <v>167</v>
      </c>
      <c r="Q19" s="48">
        <v>328</v>
      </c>
      <c r="R19" s="69">
        <v>118</v>
      </c>
      <c r="S19" s="82"/>
      <c r="T19" s="83" t="s">
        <v>61</v>
      </c>
      <c r="U19" s="84">
        <f>SUM(U17:U18)</f>
        <v>86</v>
      </c>
      <c r="V19" s="84">
        <f>SUM(V17:V18)</f>
        <v>86</v>
      </c>
      <c r="W19" s="84">
        <f>SUM(W17:W18)</f>
        <v>172</v>
      </c>
      <c r="X19" s="85">
        <f>SUM(X17:X18)</f>
        <v>83</v>
      </c>
      <c r="Y19" s="59"/>
      <c r="AA19" s="73">
        <v>12</v>
      </c>
      <c r="AB19" s="74">
        <f t="shared" si="0"/>
        <v>193</v>
      </c>
      <c r="AC19" s="75">
        <f t="shared" si="0"/>
        <v>148</v>
      </c>
      <c r="AD19" s="76">
        <f t="shared" si="0"/>
        <v>341</v>
      </c>
      <c r="AE19" s="77">
        <v>9</v>
      </c>
      <c r="AF19" s="78">
        <v>10</v>
      </c>
      <c r="AG19" s="76">
        <v>19</v>
      </c>
      <c r="AH19" s="77">
        <v>24</v>
      </c>
      <c r="AI19" s="78">
        <v>19</v>
      </c>
      <c r="AJ19" s="76">
        <v>43</v>
      </c>
      <c r="AK19" s="77">
        <v>15</v>
      </c>
      <c r="AL19" s="78">
        <v>14</v>
      </c>
      <c r="AM19" s="76">
        <v>29</v>
      </c>
      <c r="AN19" s="77">
        <v>9</v>
      </c>
      <c r="AO19" s="78">
        <v>16</v>
      </c>
      <c r="AP19" s="76">
        <v>25</v>
      </c>
      <c r="AQ19" s="77">
        <v>33</v>
      </c>
      <c r="AR19" s="78">
        <v>23</v>
      </c>
      <c r="AS19" s="76">
        <v>56</v>
      </c>
      <c r="AT19" s="77">
        <v>25</v>
      </c>
      <c r="AU19" s="78">
        <v>20</v>
      </c>
      <c r="AV19" s="76">
        <v>45</v>
      </c>
      <c r="AW19" s="77">
        <v>19</v>
      </c>
      <c r="AX19" s="78">
        <v>7</v>
      </c>
      <c r="AY19" s="76">
        <v>26</v>
      </c>
      <c r="AZ19" s="77">
        <v>26</v>
      </c>
      <c r="BA19" s="78">
        <v>14</v>
      </c>
      <c r="BB19" s="76">
        <v>40</v>
      </c>
      <c r="BC19" s="77">
        <v>12</v>
      </c>
      <c r="BD19" s="78">
        <v>6</v>
      </c>
      <c r="BE19" s="76">
        <v>18</v>
      </c>
      <c r="BF19" s="77">
        <v>1</v>
      </c>
      <c r="BG19" s="78">
        <v>5</v>
      </c>
      <c r="BH19" s="76">
        <v>6</v>
      </c>
      <c r="BI19" s="77"/>
      <c r="BJ19" s="78">
        <v>1</v>
      </c>
      <c r="BK19" s="76">
        <v>1</v>
      </c>
      <c r="BL19" s="77"/>
      <c r="BM19" s="78">
        <v>1</v>
      </c>
      <c r="BN19" s="76">
        <v>1</v>
      </c>
      <c r="BO19" s="77">
        <v>1</v>
      </c>
      <c r="BP19" s="78"/>
      <c r="BQ19" s="76">
        <v>1</v>
      </c>
      <c r="BR19" s="77">
        <v>2</v>
      </c>
      <c r="BS19" s="78">
        <v>3</v>
      </c>
      <c r="BT19" s="76">
        <v>5</v>
      </c>
      <c r="BU19" s="77">
        <v>2</v>
      </c>
      <c r="BV19" s="78">
        <v>2</v>
      </c>
      <c r="BW19" s="76">
        <v>4</v>
      </c>
      <c r="BX19" s="77">
        <v>15</v>
      </c>
      <c r="BY19" s="78">
        <v>7</v>
      </c>
      <c r="BZ19" s="76">
        <v>22</v>
      </c>
    </row>
    <row r="20" spans="1:78" ht="15.75" x14ac:dyDescent="0.15">
      <c r="A20" s="82"/>
      <c r="B20" s="83" t="s">
        <v>61</v>
      </c>
      <c r="C20" s="84">
        <f>SUM(C13:C19)</f>
        <v>2841</v>
      </c>
      <c r="D20" s="84">
        <f>SUM(D13:D19)</f>
        <v>2814</v>
      </c>
      <c r="E20" s="84">
        <f>SUM(E13:E19)</f>
        <v>5655</v>
      </c>
      <c r="F20" s="85">
        <f>SUM(F13:F19)</f>
        <v>2492</v>
      </c>
      <c r="G20" s="50"/>
      <c r="H20" s="104" t="s">
        <v>102</v>
      </c>
      <c r="I20" s="98">
        <v>400</v>
      </c>
      <c r="J20" s="98">
        <v>441</v>
      </c>
      <c r="K20" s="70">
        <v>841</v>
      </c>
      <c r="L20" s="105">
        <v>361</v>
      </c>
      <c r="M20" s="102"/>
      <c r="N20" s="106" t="s">
        <v>86</v>
      </c>
      <c r="O20" s="68">
        <v>85</v>
      </c>
      <c r="P20" s="68">
        <v>92</v>
      </c>
      <c r="Q20" s="48">
        <v>177</v>
      </c>
      <c r="R20" s="69">
        <v>56</v>
      </c>
      <c r="S20" s="45"/>
      <c r="T20" s="67" t="s">
        <v>103</v>
      </c>
      <c r="U20" s="68">
        <v>10</v>
      </c>
      <c r="V20" s="68">
        <v>12</v>
      </c>
      <c r="W20" s="70">
        <v>22</v>
      </c>
      <c r="X20" s="69">
        <v>15</v>
      </c>
      <c r="Y20" s="59"/>
      <c r="AA20" s="73">
        <v>13</v>
      </c>
      <c r="AB20" s="74">
        <f t="shared" si="0"/>
        <v>179</v>
      </c>
      <c r="AC20" s="75">
        <f t="shared" si="0"/>
        <v>168</v>
      </c>
      <c r="AD20" s="76">
        <f t="shared" si="0"/>
        <v>347</v>
      </c>
      <c r="AE20" s="77">
        <v>15</v>
      </c>
      <c r="AF20" s="78">
        <v>6</v>
      </c>
      <c r="AG20" s="76">
        <v>21</v>
      </c>
      <c r="AH20" s="77">
        <v>23</v>
      </c>
      <c r="AI20" s="78">
        <v>20</v>
      </c>
      <c r="AJ20" s="76">
        <v>43</v>
      </c>
      <c r="AK20" s="77">
        <v>12</v>
      </c>
      <c r="AL20" s="78">
        <v>16</v>
      </c>
      <c r="AM20" s="76">
        <v>28</v>
      </c>
      <c r="AN20" s="77">
        <v>11</v>
      </c>
      <c r="AO20" s="78">
        <v>12</v>
      </c>
      <c r="AP20" s="76">
        <v>23</v>
      </c>
      <c r="AQ20" s="77">
        <v>34</v>
      </c>
      <c r="AR20" s="78">
        <v>24</v>
      </c>
      <c r="AS20" s="76">
        <v>58</v>
      </c>
      <c r="AT20" s="77">
        <v>24</v>
      </c>
      <c r="AU20" s="78">
        <v>27</v>
      </c>
      <c r="AV20" s="76">
        <v>51</v>
      </c>
      <c r="AW20" s="77">
        <v>17</v>
      </c>
      <c r="AX20" s="78">
        <v>12</v>
      </c>
      <c r="AY20" s="76">
        <v>29</v>
      </c>
      <c r="AZ20" s="77">
        <v>12</v>
      </c>
      <c r="BA20" s="78">
        <v>19</v>
      </c>
      <c r="BB20" s="76">
        <v>31</v>
      </c>
      <c r="BC20" s="77">
        <v>8</v>
      </c>
      <c r="BD20" s="78">
        <v>7</v>
      </c>
      <c r="BE20" s="76">
        <v>15</v>
      </c>
      <c r="BF20" s="77">
        <v>5</v>
      </c>
      <c r="BG20" s="78">
        <v>5</v>
      </c>
      <c r="BH20" s="76">
        <v>10</v>
      </c>
      <c r="BI20" s="77">
        <v>1</v>
      </c>
      <c r="BJ20" s="78">
        <v>4</v>
      </c>
      <c r="BK20" s="76">
        <v>5</v>
      </c>
      <c r="BL20" s="77">
        <v>1</v>
      </c>
      <c r="BM20" s="78"/>
      <c r="BN20" s="76">
        <v>1</v>
      </c>
      <c r="BO20" s="77"/>
      <c r="BP20" s="78">
        <v>1</v>
      </c>
      <c r="BQ20" s="76">
        <v>1</v>
      </c>
      <c r="BR20" s="77">
        <v>1</v>
      </c>
      <c r="BS20" s="78">
        <v>2</v>
      </c>
      <c r="BT20" s="76">
        <v>3</v>
      </c>
      <c r="BU20" s="77">
        <v>4</v>
      </c>
      <c r="BV20" s="78">
        <v>4</v>
      </c>
      <c r="BW20" s="76">
        <v>8</v>
      </c>
      <c r="BX20" s="77">
        <v>11</v>
      </c>
      <c r="BY20" s="78">
        <v>9</v>
      </c>
      <c r="BZ20" s="76">
        <v>20</v>
      </c>
    </row>
    <row r="21" spans="1:78" ht="15.75" x14ac:dyDescent="0.15">
      <c r="A21" s="45"/>
      <c r="B21" s="46" t="s">
        <v>104</v>
      </c>
      <c r="C21" s="47">
        <v>265</v>
      </c>
      <c r="D21" s="47">
        <v>289</v>
      </c>
      <c r="E21" s="48">
        <v>554</v>
      </c>
      <c r="F21" s="49">
        <v>199</v>
      </c>
      <c r="G21" s="50" t="s">
        <v>105</v>
      </c>
      <c r="H21" s="104" t="s">
        <v>47</v>
      </c>
      <c r="I21" s="98">
        <v>98</v>
      </c>
      <c r="J21" s="98">
        <v>103</v>
      </c>
      <c r="K21" s="70">
        <v>201</v>
      </c>
      <c r="L21" s="105">
        <v>85</v>
      </c>
      <c r="M21" s="102" t="s">
        <v>106</v>
      </c>
      <c r="N21" s="106" t="s">
        <v>107</v>
      </c>
      <c r="O21" s="68">
        <v>293</v>
      </c>
      <c r="P21" s="68">
        <v>287</v>
      </c>
      <c r="Q21" s="48">
        <v>580</v>
      </c>
      <c r="R21" s="69">
        <v>219</v>
      </c>
      <c r="S21" s="45" t="s">
        <v>108</v>
      </c>
      <c r="T21" s="67" t="s">
        <v>109</v>
      </c>
      <c r="U21" s="68">
        <v>38</v>
      </c>
      <c r="V21" s="68">
        <v>52</v>
      </c>
      <c r="W21" s="70">
        <v>90</v>
      </c>
      <c r="X21" s="69">
        <v>41</v>
      </c>
      <c r="Y21" s="59"/>
      <c r="AA21" s="73">
        <v>14</v>
      </c>
      <c r="AB21" s="74">
        <f t="shared" si="0"/>
        <v>180</v>
      </c>
      <c r="AC21" s="75">
        <f t="shared" si="0"/>
        <v>193</v>
      </c>
      <c r="AD21" s="76">
        <f t="shared" si="0"/>
        <v>373</v>
      </c>
      <c r="AE21" s="77">
        <v>11</v>
      </c>
      <c r="AF21" s="78">
        <v>11</v>
      </c>
      <c r="AG21" s="76">
        <v>22</v>
      </c>
      <c r="AH21" s="77">
        <v>31</v>
      </c>
      <c r="AI21" s="78">
        <v>29</v>
      </c>
      <c r="AJ21" s="76">
        <v>60</v>
      </c>
      <c r="AK21" s="77">
        <v>23</v>
      </c>
      <c r="AL21" s="78">
        <v>21</v>
      </c>
      <c r="AM21" s="76">
        <v>44</v>
      </c>
      <c r="AN21" s="77">
        <v>7</v>
      </c>
      <c r="AO21" s="78">
        <v>10</v>
      </c>
      <c r="AP21" s="76">
        <v>17</v>
      </c>
      <c r="AQ21" s="77">
        <v>40</v>
      </c>
      <c r="AR21" s="78">
        <v>36</v>
      </c>
      <c r="AS21" s="76">
        <v>76</v>
      </c>
      <c r="AT21" s="77">
        <v>21</v>
      </c>
      <c r="AU21" s="78">
        <v>21</v>
      </c>
      <c r="AV21" s="76">
        <v>42</v>
      </c>
      <c r="AW21" s="77">
        <v>10</v>
      </c>
      <c r="AX21" s="78">
        <v>16</v>
      </c>
      <c r="AY21" s="76">
        <v>26</v>
      </c>
      <c r="AZ21" s="77">
        <v>14</v>
      </c>
      <c r="BA21" s="78">
        <v>13</v>
      </c>
      <c r="BB21" s="76">
        <v>27</v>
      </c>
      <c r="BC21" s="77">
        <v>10</v>
      </c>
      <c r="BD21" s="78">
        <v>8</v>
      </c>
      <c r="BE21" s="76">
        <v>18</v>
      </c>
      <c r="BF21" s="77">
        <v>2</v>
      </c>
      <c r="BG21" s="78">
        <v>4</v>
      </c>
      <c r="BH21" s="76">
        <v>6</v>
      </c>
      <c r="BI21" s="77">
        <v>1</v>
      </c>
      <c r="BJ21" s="78">
        <v>1</v>
      </c>
      <c r="BK21" s="76">
        <v>2</v>
      </c>
      <c r="BL21" s="77"/>
      <c r="BM21" s="78">
        <v>1</v>
      </c>
      <c r="BN21" s="76">
        <v>1</v>
      </c>
      <c r="BO21" s="77">
        <v>1</v>
      </c>
      <c r="BP21" s="78"/>
      <c r="BQ21" s="76">
        <v>1</v>
      </c>
      <c r="BR21" s="77"/>
      <c r="BS21" s="78">
        <v>3</v>
      </c>
      <c r="BT21" s="76">
        <v>3</v>
      </c>
      <c r="BU21" s="77">
        <v>2</v>
      </c>
      <c r="BV21" s="78">
        <v>3</v>
      </c>
      <c r="BW21" s="76">
        <v>5</v>
      </c>
      <c r="BX21" s="77">
        <v>7</v>
      </c>
      <c r="BY21" s="78">
        <v>16</v>
      </c>
      <c r="BZ21" s="76">
        <v>23</v>
      </c>
    </row>
    <row r="22" spans="1:78" ht="15.75" x14ac:dyDescent="0.15">
      <c r="A22" s="45" t="s">
        <v>83</v>
      </c>
      <c r="B22" s="67" t="s">
        <v>110</v>
      </c>
      <c r="C22" s="68">
        <v>475</v>
      </c>
      <c r="D22" s="68">
        <v>464</v>
      </c>
      <c r="E22" s="70">
        <v>939</v>
      </c>
      <c r="F22" s="69">
        <v>375</v>
      </c>
      <c r="G22" s="50"/>
      <c r="H22" s="104" t="s">
        <v>111</v>
      </c>
      <c r="I22" s="98">
        <v>132</v>
      </c>
      <c r="J22" s="98">
        <v>168</v>
      </c>
      <c r="K22" s="70">
        <v>300</v>
      </c>
      <c r="L22" s="105">
        <v>139</v>
      </c>
      <c r="M22" s="102"/>
      <c r="N22" s="106" t="s">
        <v>112</v>
      </c>
      <c r="O22" s="68">
        <v>109</v>
      </c>
      <c r="P22" s="68">
        <v>119</v>
      </c>
      <c r="Q22" s="48">
        <v>228</v>
      </c>
      <c r="R22" s="69">
        <v>72</v>
      </c>
      <c r="S22" s="45"/>
      <c r="T22" s="67" t="s">
        <v>113</v>
      </c>
      <c r="U22" s="68">
        <v>13</v>
      </c>
      <c r="V22" s="68">
        <v>20</v>
      </c>
      <c r="W22" s="70">
        <v>33</v>
      </c>
      <c r="X22" s="69">
        <v>12</v>
      </c>
      <c r="Y22" s="59"/>
      <c r="AA22" s="86" t="str">
        <f>FIXED(AA17,0)&amp;" ～ "&amp;FIXED(AA21,0)&amp;" 小計"</f>
        <v>10 ～ 14 小計</v>
      </c>
      <c r="AB22" s="87">
        <f t="shared" si="0"/>
        <v>880</v>
      </c>
      <c r="AC22" s="88">
        <f t="shared" si="0"/>
        <v>827</v>
      </c>
      <c r="AD22" s="89">
        <f t="shared" si="0"/>
        <v>1707</v>
      </c>
      <c r="AE22" s="87">
        <v>67</v>
      </c>
      <c r="AF22" s="88">
        <v>44</v>
      </c>
      <c r="AG22" s="89">
        <v>111</v>
      </c>
      <c r="AH22" s="87">
        <v>114</v>
      </c>
      <c r="AI22" s="88">
        <v>113</v>
      </c>
      <c r="AJ22" s="89">
        <v>227</v>
      </c>
      <c r="AK22" s="87">
        <v>85</v>
      </c>
      <c r="AL22" s="88">
        <v>79</v>
      </c>
      <c r="AM22" s="89">
        <v>164</v>
      </c>
      <c r="AN22" s="87">
        <v>48</v>
      </c>
      <c r="AO22" s="88">
        <v>56</v>
      </c>
      <c r="AP22" s="89">
        <v>104</v>
      </c>
      <c r="AQ22" s="87">
        <v>182</v>
      </c>
      <c r="AR22" s="88">
        <v>143</v>
      </c>
      <c r="AS22" s="89">
        <v>325</v>
      </c>
      <c r="AT22" s="87">
        <v>102</v>
      </c>
      <c r="AU22" s="88">
        <v>107</v>
      </c>
      <c r="AV22" s="89">
        <v>209</v>
      </c>
      <c r="AW22" s="87">
        <v>66</v>
      </c>
      <c r="AX22" s="88">
        <v>59</v>
      </c>
      <c r="AY22" s="89">
        <v>125</v>
      </c>
      <c r="AZ22" s="87">
        <v>77</v>
      </c>
      <c r="BA22" s="88">
        <v>84</v>
      </c>
      <c r="BB22" s="89">
        <v>161</v>
      </c>
      <c r="BC22" s="87">
        <v>48</v>
      </c>
      <c r="BD22" s="88">
        <v>42</v>
      </c>
      <c r="BE22" s="89">
        <v>90</v>
      </c>
      <c r="BF22" s="87">
        <v>14</v>
      </c>
      <c r="BG22" s="88">
        <v>17</v>
      </c>
      <c r="BH22" s="89">
        <v>31</v>
      </c>
      <c r="BI22" s="87">
        <v>3</v>
      </c>
      <c r="BJ22" s="88">
        <v>7</v>
      </c>
      <c r="BK22" s="89">
        <v>10</v>
      </c>
      <c r="BL22" s="87">
        <v>2</v>
      </c>
      <c r="BM22" s="88">
        <v>2</v>
      </c>
      <c r="BN22" s="89">
        <v>4</v>
      </c>
      <c r="BO22" s="87">
        <v>2</v>
      </c>
      <c r="BP22" s="88">
        <v>2</v>
      </c>
      <c r="BQ22" s="89">
        <v>4</v>
      </c>
      <c r="BR22" s="87">
        <v>7</v>
      </c>
      <c r="BS22" s="88">
        <v>11</v>
      </c>
      <c r="BT22" s="89">
        <v>18</v>
      </c>
      <c r="BU22" s="87">
        <v>13</v>
      </c>
      <c r="BV22" s="88">
        <v>14</v>
      </c>
      <c r="BW22" s="89">
        <v>27</v>
      </c>
      <c r="BX22" s="87">
        <v>50</v>
      </c>
      <c r="BY22" s="88">
        <v>47</v>
      </c>
      <c r="BZ22" s="89">
        <v>97</v>
      </c>
    </row>
    <row r="23" spans="1:78" ht="15.75" x14ac:dyDescent="0.15">
      <c r="A23" s="45"/>
      <c r="B23" s="67" t="s">
        <v>114</v>
      </c>
      <c r="C23" s="68">
        <v>277</v>
      </c>
      <c r="D23" s="68">
        <v>308</v>
      </c>
      <c r="E23" s="70">
        <v>585</v>
      </c>
      <c r="F23" s="69">
        <v>210</v>
      </c>
      <c r="G23" s="50"/>
      <c r="H23" s="104" t="s">
        <v>115</v>
      </c>
      <c r="I23" s="98">
        <v>375</v>
      </c>
      <c r="J23" s="98">
        <v>390</v>
      </c>
      <c r="K23" s="70">
        <v>765</v>
      </c>
      <c r="L23" s="105">
        <v>311</v>
      </c>
      <c r="M23" s="102"/>
      <c r="N23" s="106" t="s">
        <v>116</v>
      </c>
      <c r="O23" s="68">
        <v>36</v>
      </c>
      <c r="P23" s="68">
        <v>34</v>
      </c>
      <c r="Q23" s="48">
        <v>70</v>
      </c>
      <c r="R23" s="69">
        <v>23</v>
      </c>
      <c r="S23" s="45" t="s">
        <v>117</v>
      </c>
      <c r="T23" s="67" t="s">
        <v>118</v>
      </c>
      <c r="U23" s="68">
        <v>40</v>
      </c>
      <c r="V23" s="68">
        <v>36</v>
      </c>
      <c r="W23" s="70">
        <v>76</v>
      </c>
      <c r="X23" s="69">
        <v>29</v>
      </c>
      <c r="Y23" s="59"/>
      <c r="AA23" s="73">
        <v>15</v>
      </c>
      <c r="AB23" s="62">
        <f t="shared" si="0"/>
        <v>188</v>
      </c>
      <c r="AC23" s="63">
        <f t="shared" si="0"/>
        <v>190</v>
      </c>
      <c r="AD23" s="64">
        <f t="shared" si="0"/>
        <v>378</v>
      </c>
      <c r="AE23" s="65">
        <v>15</v>
      </c>
      <c r="AF23" s="66">
        <v>12</v>
      </c>
      <c r="AG23" s="64">
        <v>27</v>
      </c>
      <c r="AH23" s="65">
        <v>31</v>
      </c>
      <c r="AI23" s="66">
        <v>11</v>
      </c>
      <c r="AJ23" s="64">
        <v>42</v>
      </c>
      <c r="AK23" s="65">
        <v>12</v>
      </c>
      <c r="AL23" s="66">
        <v>21</v>
      </c>
      <c r="AM23" s="64">
        <v>33</v>
      </c>
      <c r="AN23" s="65">
        <v>12</v>
      </c>
      <c r="AO23" s="66">
        <v>20</v>
      </c>
      <c r="AP23" s="64">
        <v>32</v>
      </c>
      <c r="AQ23" s="65">
        <v>29</v>
      </c>
      <c r="AR23" s="66">
        <v>37</v>
      </c>
      <c r="AS23" s="64">
        <v>66</v>
      </c>
      <c r="AT23" s="65">
        <v>18</v>
      </c>
      <c r="AU23" s="66">
        <v>26</v>
      </c>
      <c r="AV23" s="64">
        <v>44</v>
      </c>
      <c r="AW23" s="65">
        <v>14</v>
      </c>
      <c r="AX23" s="66">
        <v>15</v>
      </c>
      <c r="AY23" s="64">
        <v>29</v>
      </c>
      <c r="AZ23" s="65">
        <v>20</v>
      </c>
      <c r="BA23" s="66">
        <v>13</v>
      </c>
      <c r="BB23" s="64">
        <v>33</v>
      </c>
      <c r="BC23" s="65">
        <v>9</v>
      </c>
      <c r="BD23" s="66">
        <v>7</v>
      </c>
      <c r="BE23" s="64">
        <v>16</v>
      </c>
      <c r="BF23" s="65">
        <v>5</v>
      </c>
      <c r="BG23" s="66">
        <v>4</v>
      </c>
      <c r="BH23" s="64">
        <v>9</v>
      </c>
      <c r="BI23" s="65">
        <v>1</v>
      </c>
      <c r="BJ23" s="66"/>
      <c r="BK23" s="64">
        <v>1</v>
      </c>
      <c r="BL23" s="65">
        <v>1</v>
      </c>
      <c r="BM23" s="66">
        <v>1</v>
      </c>
      <c r="BN23" s="64">
        <v>2</v>
      </c>
      <c r="BO23" s="65">
        <v>1</v>
      </c>
      <c r="BP23" s="66"/>
      <c r="BQ23" s="64">
        <v>1</v>
      </c>
      <c r="BR23" s="65">
        <v>1</v>
      </c>
      <c r="BS23" s="66">
        <v>1</v>
      </c>
      <c r="BT23" s="64">
        <v>2</v>
      </c>
      <c r="BU23" s="65">
        <v>3</v>
      </c>
      <c r="BV23" s="66">
        <v>2</v>
      </c>
      <c r="BW23" s="64">
        <v>5</v>
      </c>
      <c r="BX23" s="65">
        <v>16</v>
      </c>
      <c r="BY23" s="66">
        <v>20</v>
      </c>
      <c r="BZ23" s="64">
        <v>36</v>
      </c>
    </row>
    <row r="24" spans="1:78" ht="15.75" x14ac:dyDescent="0.15">
      <c r="A24" s="45" t="s">
        <v>119</v>
      </c>
      <c r="B24" s="67" t="s">
        <v>120</v>
      </c>
      <c r="C24" s="68">
        <v>4</v>
      </c>
      <c r="D24" s="68">
        <v>5</v>
      </c>
      <c r="E24" s="70">
        <v>9</v>
      </c>
      <c r="F24" s="69">
        <v>3</v>
      </c>
      <c r="G24" s="50"/>
      <c r="H24" s="107" t="s">
        <v>121</v>
      </c>
      <c r="I24" s="96">
        <v>203</v>
      </c>
      <c r="J24" s="96">
        <v>172</v>
      </c>
      <c r="K24" s="70">
        <v>375</v>
      </c>
      <c r="L24" s="108">
        <v>174</v>
      </c>
      <c r="M24" s="102"/>
      <c r="N24" s="106" t="s">
        <v>122</v>
      </c>
      <c r="O24" s="68">
        <v>52</v>
      </c>
      <c r="P24" s="68">
        <v>50</v>
      </c>
      <c r="Q24" s="48">
        <v>102</v>
      </c>
      <c r="R24" s="69">
        <v>35</v>
      </c>
      <c r="S24" s="45"/>
      <c r="T24" s="67" t="s">
        <v>123</v>
      </c>
      <c r="U24" s="68">
        <v>35</v>
      </c>
      <c r="V24" s="68">
        <v>44</v>
      </c>
      <c r="W24" s="70">
        <v>79</v>
      </c>
      <c r="X24" s="69">
        <v>36</v>
      </c>
      <c r="Y24" s="59"/>
      <c r="AA24" s="73">
        <v>16</v>
      </c>
      <c r="AB24" s="74">
        <f t="shared" si="0"/>
        <v>201</v>
      </c>
      <c r="AC24" s="75">
        <f t="shared" si="0"/>
        <v>153</v>
      </c>
      <c r="AD24" s="76">
        <f t="shared" si="0"/>
        <v>354</v>
      </c>
      <c r="AE24" s="77">
        <v>19</v>
      </c>
      <c r="AF24" s="78">
        <v>13</v>
      </c>
      <c r="AG24" s="76">
        <v>32</v>
      </c>
      <c r="AH24" s="77">
        <v>21</v>
      </c>
      <c r="AI24" s="78">
        <v>24</v>
      </c>
      <c r="AJ24" s="76">
        <v>45</v>
      </c>
      <c r="AK24" s="77">
        <v>15</v>
      </c>
      <c r="AL24" s="78">
        <v>8</v>
      </c>
      <c r="AM24" s="76">
        <v>23</v>
      </c>
      <c r="AN24" s="77">
        <v>13</v>
      </c>
      <c r="AO24" s="78">
        <v>9</v>
      </c>
      <c r="AP24" s="76">
        <v>22</v>
      </c>
      <c r="AQ24" s="77">
        <v>39</v>
      </c>
      <c r="AR24" s="78">
        <v>28</v>
      </c>
      <c r="AS24" s="76">
        <v>67</v>
      </c>
      <c r="AT24" s="77">
        <v>31</v>
      </c>
      <c r="AU24" s="78">
        <v>24</v>
      </c>
      <c r="AV24" s="76">
        <v>55</v>
      </c>
      <c r="AW24" s="77">
        <v>10</v>
      </c>
      <c r="AX24" s="78">
        <v>8</v>
      </c>
      <c r="AY24" s="76">
        <v>18</v>
      </c>
      <c r="AZ24" s="77">
        <v>19</v>
      </c>
      <c r="BA24" s="78">
        <v>14</v>
      </c>
      <c r="BB24" s="76">
        <v>33</v>
      </c>
      <c r="BC24" s="77">
        <v>7</v>
      </c>
      <c r="BD24" s="78">
        <v>6</v>
      </c>
      <c r="BE24" s="76">
        <v>13</v>
      </c>
      <c r="BF24" s="77">
        <v>2</v>
      </c>
      <c r="BG24" s="78">
        <v>1</v>
      </c>
      <c r="BH24" s="76">
        <v>3</v>
      </c>
      <c r="BI24" s="77">
        <v>4</v>
      </c>
      <c r="BJ24" s="78"/>
      <c r="BK24" s="76">
        <v>4</v>
      </c>
      <c r="BL24" s="77"/>
      <c r="BM24" s="78">
        <v>1</v>
      </c>
      <c r="BN24" s="76">
        <v>1</v>
      </c>
      <c r="BO24" s="77">
        <v>1</v>
      </c>
      <c r="BP24" s="78"/>
      <c r="BQ24" s="76">
        <v>1</v>
      </c>
      <c r="BR24" s="77">
        <v>2</v>
      </c>
      <c r="BS24" s="78"/>
      <c r="BT24" s="76">
        <v>2</v>
      </c>
      <c r="BU24" s="77">
        <v>1</v>
      </c>
      <c r="BV24" s="78">
        <v>4</v>
      </c>
      <c r="BW24" s="76">
        <v>5</v>
      </c>
      <c r="BX24" s="77">
        <v>17</v>
      </c>
      <c r="BY24" s="78">
        <v>13</v>
      </c>
      <c r="BZ24" s="76">
        <v>30</v>
      </c>
    </row>
    <row r="25" spans="1:78" ht="15.75" x14ac:dyDescent="0.15">
      <c r="A25" s="45"/>
      <c r="B25" s="67" t="s">
        <v>124</v>
      </c>
      <c r="C25" s="68">
        <v>8</v>
      </c>
      <c r="D25" s="68">
        <v>8</v>
      </c>
      <c r="E25" s="70">
        <v>16</v>
      </c>
      <c r="F25" s="69">
        <v>6</v>
      </c>
      <c r="G25" s="50"/>
      <c r="H25" s="104" t="s">
        <v>125</v>
      </c>
      <c r="I25" s="98">
        <v>597</v>
      </c>
      <c r="J25" s="98">
        <v>642</v>
      </c>
      <c r="K25" s="70">
        <v>1239</v>
      </c>
      <c r="L25" s="105">
        <v>481</v>
      </c>
      <c r="M25" s="102"/>
      <c r="N25" s="106" t="s">
        <v>126</v>
      </c>
      <c r="O25" s="68">
        <v>40</v>
      </c>
      <c r="P25" s="68">
        <v>35</v>
      </c>
      <c r="Q25" s="48">
        <v>75</v>
      </c>
      <c r="R25" s="69">
        <v>27</v>
      </c>
      <c r="S25" s="45"/>
      <c r="T25" s="67" t="s">
        <v>127</v>
      </c>
      <c r="U25" s="68">
        <v>36</v>
      </c>
      <c r="V25" s="68">
        <v>37</v>
      </c>
      <c r="W25" s="70">
        <v>73</v>
      </c>
      <c r="X25" s="69">
        <v>31</v>
      </c>
      <c r="Y25" s="59"/>
      <c r="AA25" s="73">
        <v>17</v>
      </c>
      <c r="AB25" s="74">
        <f t="shared" si="0"/>
        <v>189</v>
      </c>
      <c r="AC25" s="75">
        <f t="shared" si="0"/>
        <v>163</v>
      </c>
      <c r="AD25" s="76">
        <f t="shared" si="0"/>
        <v>352</v>
      </c>
      <c r="AE25" s="77">
        <v>16</v>
      </c>
      <c r="AF25" s="78">
        <v>12</v>
      </c>
      <c r="AG25" s="76">
        <v>28</v>
      </c>
      <c r="AH25" s="77">
        <v>25</v>
      </c>
      <c r="AI25" s="78">
        <v>25</v>
      </c>
      <c r="AJ25" s="76">
        <v>50</v>
      </c>
      <c r="AK25" s="77">
        <v>22</v>
      </c>
      <c r="AL25" s="78">
        <v>20</v>
      </c>
      <c r="AM25" s="76">
        <v>42</v>
      </c>
      <c r="AN25" s="77">
        <v>16</v>
      </c>
      <c r="AO25" s="78">
        <v>11</v>
      </c>
      <c r="AP25" s="76">
        <v>27</v>
      </c>
      <c r="AQ25" s="77">
        <v>27</v>
      </c>
      <c r="AR25" s="78">
        <v>28</v>
      </c>
      <c r="AS25" s="76">
        <v>55</v>
      </c>
      <c r="AT25" s="77">
        <v>15</v>
      </c>
      <c r="AU25" s="78">
        <v>12</v>
      </c>
      <c r="AV25" s="76">
        <v>27</v>
      </c>
      <c r="AW25" s="77">
        <v>16</v>
      </c>
      <c r="AX25" s="78">
        <v>9</v>
      </c>
      <c r="AY25" s="76">
        <v>25</v>
      </c>
      <c r="AZ25" s="77">
        <v>17</v>
      </c>
      <c r="BA25" s="78">
        <v>11</v>
      </c>
      <c r="BB25" s="76">
        <v>28</v>
      </c>
      <c r="BC25" s="77">
        <v>8</v>
      </c>
      <c r="BD25" s="78">
        <v>8</v>
      </c>
      <c r="BE25" s="76">
        <v>16</v>
      </c>
      <c r="BF25" s="77">
        <v>4</v>
      </c>
      <c r="BG25" s="78">
        <v>2</v>
      </c>
      <c r="BH25" s="76">
        <v>6</v>
      </c>
      <c r="BI25" s="77"/>
      <c r="BJ25" s="78">
        <v>2</v>
      </c>
      <c r="BK25" s="76">
        <v>2</v>
      </c>
      <c r="BL25" s="77"/>
      <c r="BM25" s="78">
        <v>2</v>
      </c>
      <c r="BN25" s="76">
        <v>2</v>
      </c>
      <c r="BO25" s="77">
        <v>1</v>
      </c>
      <c r="BP25" s="78">
        <v>1</v>
      </c>
      <c r="BQ25" s="76">
        <v>2</v>
      </c>
      <c r="BR25" s="77">
        <v>1</v>
      </c>
      <c r="BS25" s="78"/>
      <c r="BT25" s="76">
        <v>1</v>
      </c>
      <c r="BU25" s="77">
        <v>8</v>
      </c>
      <c r="BV25" s="78">
        <v>2</v>
      </c>
      <c r="BW25" s="76">
        <v>10</v>
      </c>
      <c r="BX25" s="77">
        <v>13</v>
      </c>
      <c r="BY25" s="78">
        <v>18</v>
      </c>
      <c r="BZ25" s="76">
        <v>31</v>
      </c>
    </row>
    <row r="26" spans="1:78" ht="15.75" x14ac:dyDescent="0.15">
      <c r="A26" s="45"/>
      <c r="B26" s="67" t="s">
        <v>128</v>
      </c>
      <c r="C26" s="68">
        <v>138</v>
      </c>
      <c r="D26" s="68">
        <v>141</v>
      </c>
      <c r="E26" s="70">
        <v>279</v>
      </c>
      <c r="F26" s="69">
        <v>109</v>
      </c>
      <c r="G26" s="82"/>
      <c r="H26" s="109" t="s">
        <v>61</v>
      </c>
      <c r="I26" s="110">
        <f>SUM(I16:I25)</f>
        <v>2447</v>
      </c>
      <c r="J26" s="110">
        <f>SUM(J16:J25)</f>
        <v>2618</v>
      </c>
      <c r="K26" s="110">
        <f>SUM(K16:K25)</f>
        <v>5065</v>
      </c>
      <c r="L26" s="110">
        <f>SUM(L16:L25)</f>
        <v>2108</v>
      </c>
      <c r="M26" s="102"/>
      <c r="N26" s="106" t="s">
        <v>129</v>
      </c>
      <c r="O26" s="68">
        <v>56</v>
      </c>
      <c r="P26" s="68">
        <v>84</v>
      </c>
      <c r="Q26" s="48">
        <v>140</v>
      </c>
      <c r="R26" s="69">
        <v>62</v>
      </c>
      <c r="S26" s="45"/>
      <c r="T26" s="67" t="s">
        <v>130</v>
      </c>
      <c r="U26" s="68">
        <v>43</v>
      </c>
      <c r="V26" s="68">
        <v>48</v>
      </c>
      <c r="W26" s="70">
        <v>91</v>
      </c>
      <c r="X26" s="69">
        <v>35</v>
      </c>
      <c r="Y26" s="59"/>
      <c r="AA26" s="73">
        <v>18</v>
      </c>
      <c r="AB26" s="74">
        <f t="shared" si="0"/>
        <v>195</v>
      </c>
      <c r="AC26" s="75">
        <f t="shared" si="0"/>
        <v>146</v>
      </c>
      <c r="AD26" s="76">
        <f t="shared" si="0"/>
        <v>341</v>
      </c>
      <c r="AE26" s="77">
        <v>12</v>
      </c>
      <c r="AF26" s="78">
        <v>11</v>
      </c>
      <c r="AG26" s="76">
        <v>23</v>
      </c>
      <c r="AH26" s="77">
        <v>33</v>
      </c>
      <c r="AI26" s="78">
        <v>21</v>
      </c>
      <c r="AJ26" s="76">
        <v>54</v>
      </c>
      <c r="AK26" s="77">
        <v>17</v>
      </c>
      <c r="AL26" s="78">
        <v>9</v>
      </c>
      <c r="AM26" s="76">
        <v>26</v>
      </c>
      <c r="AN26" s="77">
        <v>12</v>
      </c>
      <c r="AO26" s="78">
        <v>8</v>
      </c>
      <c r="AP26" s="76">
        <v>20</v>
      </c>
      <c r="AQ26" s="77">
        <v>35</v>
      </c>
      <c r="AR26" s="78">
        <v>28</v>
      </c>
      <c r="AS26" s="76">
        <v>63</v>
      </c>
      <c r="AT26" s="77">
        <v>24</v>
      </c>
      <c r="AU26" s="78">
        <v>21</v>
      </c>
      <c r="AV26" s="76">
        <v>45</v>
      </c>
      <c r="AW26" s="77">
        <v>10</v>
      </c>
      <c r="AX26" s="78">
        <v>12</v>
      </c>
      <c r="AY26" s="76">
        <v>22</v>
      </c>
      <c r="AZ26" s="77">
        <v>15</v>
      </c>
      <c r="BA26" s="78">
        <v>8</v>
      </c>
      <c r="BB26" s="76">
        <v>23</v>
      </c>
      <c r="BC26" s="77">
        <v>13</v>
      </c>
      <c r="BD26" s="78">
        <v>11</v>
      </c>
      <c r="BE26" s="76">
        <v>24</v>
      </c>
      <c r="BF26" s="77">
        <v>3</v>
      </c>
      <c r="BG26" s="78">
        <v>3</v>
      </c>
      <c r="BH26" s="76">
        <v>6</v>
      </c>
      <c r="BI26" s="77">
        <v>3</v>
      </c>
      <c r="BJ26" s="78"/>
      <c r="BK26" s="76">
        <v>3</v>
      </c>
      <c r="BL26" s="77">
        <v>1</v>
      </c>
      <c r="BM26" s="78"/>
      <c r="BN26" s="76">
        <v>1</v>
      </c>
      <c r="BO26" s="77">
        <v>1</v>
      </c>
      <c r="BP26" s="78"/>
      <c r="BQ26" s="76">
        <v>1</v>
      </c>
      <c r="BR26" s="77">
        <v>1</v>
      </c>
      <c r="BS26" s="78">
        <v>1</v>
      </c>
      <c r="BT26" s="76">
        <v>2</v>
      </c>
      <c r="BU26" s="77">
        <v>3</v>
      </c>
      <c r="BV26" s="78">
        <v>5</v>
      </c>
      <c r="BW26" s="76">
        <v>8</v>
      </c>
      <c r="BX26" s="77">
        <v>12</v>
      </c>
      <c r="BY26" s="78">
        <v>8</v>
      </c>
      <c r="BZ26" s="76">
        <v>20</v>
      </c>
    </row>
    <row r="27" spans="1:78" ht="15.75" x14ac:dyDescent="0.15">
      <c r="A27" s="45"/>
      <c r="B27" s="67" t="s">
        <v>131</v>
      </c>
      <c r="C27" s="68">
        <v>300</v>
      </c>
      <c r="D27" s="68">
        <v>306</v>
      </c>
      <c r="E27" s="70">
        <v>606</v>
      </c>
      <c r="F27" s="69">
        <v>191</v>
      </c>
      <c r="G27" s="52" t="s">
        <v>207</v>
      </c>
      <c r="H27" s="53" t="s">
        <v>133</v>
      </c>
      <c r="I27" s="54">
        <v>760</v>
      </c>
      <c r="J27" s="54">
        <v>768</v>
      </c>
      <c r="K27" s="55">
        <v>1528</v>
      </c>
      <c r="L27" s="56">
        <v>536</v>
      </c>
      <c r="M27" s="102"/>
      <c r="N27" s="106" t="s">
        <v>134</v>
      </c>
      <c r="O27" s="68">
        <v>74</v>
      </c>
      <c r="P27" s="68">
        <v>81</v>
      </c>
      <c r="Q27" s="48">
        <v>155</v>
      </c>
      <c r="R27" s="69">
        <v>58</v>
      </c>
      <c r="S27" s="45"/>
      <c r="T27" s="67" t="s">
        <v>135</v>
      </c>
      <c r="U27" s="68">
        <v>33</v>
      </c>
      <c r="V27" s="68">
        <v>34</v>
      </c>
      <c r="W27" s="70">
        <v>67</v>
      </c>
      <c r="X27" s="69">
        <v>29</v>
      </c>
      <c r="Y27" s="59"/>
      <c r="AA27" s="73">
        <v>19</v>
      </c>
      <c r="AB27" s="74">
        <f t="shared" si="0"/>
        <v>169</v>
      </c>
      <c r="AC27" s="75">
        <f t="shared" si="0"/>
        <v>169</v>
      </c>
      <c r="AD27" s="76">
        <f t="shared" si="0"/>
        <v>338</v>
      </c>
      <c r="AE27" s="77">
        <v>14</v>
      </c>
      <c r="AF27" s="78">
        <v>16</v>
      </c>
      <c r="AG27" s="76">
        <v>30</v>
      </c>
      <c r="AH27" s="77">
        <v>26</v>
      </c>
      <c r="AI27" s="78">
        <v>30</v>
      </c>
      <c r="AJ27" s="76">
        <v>56</v>
      </c>
      <c r="AK27" s="77">
        <v>13</v>
      </c>
      <c r="AL27" s="78">
        <v>18</v>
      </c>
      <c r="AM27" s="76">
        <v>31</v>
      </c>
      <c r="AN27" s="77">
        <v>12</v>
      </c>
      <c r="AO27" s="78">
        <v>19</v>
      </c>
      <c r="AP27" s="76">
        <v>31</v>
      </c>
      <c r="AQ27" s="77">
        <v>24</v>
      </c>
      <c r="AR27" s="78">
        <v>25</v>
      </c>
      <c r="AS27" s="76">
        <v>49</v>
      </c>
      <c r="AT27" s="77">
        <v>22</v>
      </c>
      <c r="AU27" s="78">
        <v>15</v>
      </c>
      <c r="AV27" s="76">
        <v>37</v>
      </c>
      <c r="AW27" s="77">
        <v>9</v>
      </c>
      <c r="AX27" s="78">
        <v>4</v>
      </c>
      <c r="AY27" s="76">
        <v>13</v>
      </c>
      <c r="AZ27" s="77">
        <v>10</v>
      </c>
      <c r="BA27" s="78">
        <v>11</v>
      </c>
      <c r="BB27" s="76">
        <v>21</v>
      </c>
      <c r="BC27" s="77">
        <v>11</v>
      </c>
      <c r="BD27" s="78">
        <v>9</v>
      </c>
      <c r="BE27" s="76">
        <v>20</v>
      </c>
      <c r="BF27" s="77">
        <v>3</v>
      </c>
      <c r="BG27" s="78">
        <v>2</v>
      </c>
      <c r="BH27" s="76">
        <v>5</v>
      </c>
      <c r="BI27" s="77">
        <v>3</v>
      </c>
      <c r="BJ27" s="78">
        <v>3</v>
      </c>
      <c r="BK27" s="76">
        <v>6</v>
      </c>
      <c r="BL27" s="77">
        <v>1</v>
      </c>
      <c r="BM27" s="78">
        <v>2</v>
      </c>
      <c r="BN27" s="76">
        <v>3</v>
      </c>
      <c r="BO27" s="77"/>
      <c r="BP27" s="78"/>
      <c r="BQ27" s="76"/>
      <c r="BR27" s="77">
        <v>3</v>
      </c>
      <c r="BS27" s="78">
        <v>2</v>
      </c>
      <c r="BT27" s="76">
        <v>5</v>
      </c>
      <c r="BU27" s="77">
        <v>5</v>
      </c>
      <c r="BV27" s="78">
        <v>2</v>
      </c>
      <c r="BW27" s="76">
        <v>7</v>
      </c>
      <c r="BX27" s="77">
        <v>13</v>
      </c>
      <c r="BY27" s="78">
        <v>11</v>
      </c>
      <c r="BZ27" s="76">
        <v>24</v>
      </c>
    </row>
    <row r="28" spans="1:78" ht="16.5" thickBot="1" x14ac:dyDescent="0.2">
      <c r="A28" s="45"/>
      <c r="B28" s="67" t="s">
        <v>136</v>
      </c>
      <c r="C28" s="68">
        <v>21</v>
      </c>
      <c r="D28" s="68">
        <v>26</v>
      </c>
      <c r="E28" s="70">
        <v>47</v>
      </c>
      <c r="F28" s="69">
        <v>16</v>
      </c>
      <c r="G28" s="45" t="s">
        <v>137</v>
      </c>
      <c r="H28" s="67" t="s">
        <v>138</v>
      </c>
      <c r="I28" s="68">
        <v>231</v>
      </c>
      <c r="J28" s="68">
        <v>245</v>
      </c>
      <c r="K28" s="70">
        <v>476</v>
      </c>
      <c r="L28" s="69">
        <v>162</v>
      </c>
      <c r="M28" s="111"/>
      <c r="N28" s="112" t="s">
        <v>61</v>
      </c>
      <c r="O28" s="84">
        <f>SUM(O18:O27)</f>
        <v>991</v>
      </c>
      <c r="P28" s="84">
        <f>SUM(P18:P27)</f>
        <v>1041</v>
      </c>
      <c r="Q28" s="84">
        <f>SUM(Q18:Q27)</f>
        <v>2032</v>
      </c>
      <c r="R28" s="85">
        <f>SUM(R18:R27)</f>
        <v>724</v>
      </c>
      <c r="S28" s="45"/>
      <c r="T28" s="67" t="s">
        <v>139</v>
      </c>
      <c r="U28" s="68">
        <v>41</v>
      </c>
      <c r="V28" s="68">
        <v>45</v>
      </c>
      <c r="W28" s="70">
        <v>86</v>
      </c>
      <c r="X28" s="69">
        <v>35</v>
      </c>
      <c r="Y28" s="59"/>
      <c r="AA28" s="113" t="str">
        <f>FIXED(AA23,0)&amp;" ～ "&amp;FIXED(AA27,0)&amp;" 小計"</f>
        <v>15 ～ 19 小計</v>
      </c>
      <c r="AB28" s="114">
        <f t="shared" si="0"/>
        <v>942</v>
      </c>
      <c r="AC28" s="115">
        <f t="shared" si="0"/>
        <v>821</v>
      </c>
      <c r="AD28" s="116">
        <f t="shared" si="0"/>
        <v>1763</v>
      </c>
      <c r="AE28" s="117">
        <v>76</v>
      </c>
      <c r="AF28" s="118">
        <v>64</v>
      </c>
      <c r="AG28" s="119">
        <v>140</v>
      </c>
      <c r="AH28" s="117">
        <v>136</v>
      </c>
      <c r="AI28" s="118">
        <v>111</v>
      </c>
      <c r="AJ28" s="119">
        <v>247</v>
      </c>
      <c r="AK28" s="117">
        <v>79</v>
      </c>
      <c r="AL28" s="118">
        <v>76</v>
      </c>
      <c r="AM28" s="119">
        <v>155</v>
      </c>
      <c r="AN28" s="117">
        <v>65</v>
      </c>
      <c r="AO28" s="118">
        <v>67</v>
      </c>
      <c r="AP28" s="119">
        <v>132</v>
      </c>
      <c r="AQ28" s="117">
        <v>154</v>
      </c>
      <c r="AR28" s="118">
        <v>146</v>
      </c>
      <c r="AS28" s="119">
        <v>300</v>
      </c>
      <c r="AT28" s="117">
        <v>110</v>
      </c>
      <c r="AU28" s="118">
        <v>98</v>
      </c>
      <c r="AV28" s="119">
        <v>208</v>
      </c>
      <c r="AW28" s="117">
        <v>59</v>
      </c>
      <c r="AX28" s="118">
        <v>48</v>
      </c>
      <c r="AY28" s="119">
        <v>107</v>
      </c>
      <c r="AZ28" s="117">
        <v>81</v>
      </c>
      <c r="BA28" s="118">
        <v>57</v>
      </c>
      <c r="BB28" s="119">
        <v>138</v>
      </c>
      <c r="BC28" s="117">
        <v>48</v>
      </c>
      <c r="BD28" s="118">
        <v>41</v>
      </c>
      <c r="BE28" s="119">
        <v>89</v>
      </c>
      <c r="BF28" s="117">
        <v>17</v>
      </c>
      <c r="BG28" s="118">
        <v>12</v>
      </c>
      <c r="BH28" s="119">
        <v>29</v>
      </c>
      <c r="BI28" s="117">
        <v>11</v>
      </c>
      <c r="BJ28" s="118">
        <v>5</v>
      </c>
      <c r="BK28" s="119">
        <v>16</v>
      </c>
      <c r="BL28" s="117">
        <v>3</v>
      </c>
      <c r="BM28" s="118">
        <v>6</v>
      </c>
      <c r="BN28" s="119">
        <v>9</v>
      </c>
      <c r="BO28" s="117">
        <v>4</v>
      </c>
      <c r="BP28" s="118">
        <v>1</v>
      </c>
      <c r="BQ28" s="119">
        <v>5</v>
      </c>
      <c r="BR28" s="117">
        <v>8</v>
      </c>
      <c r="BS28" s="118">
        <v>4</v>
      </c>
      <c r="BT28" s="119">
        <v>12</v>
      </c>
      <c r="BU28" s="117">
        <v>20</v>
      </c>
      <c r="BV28" s="118">
        <v>15</v>
      </c>
      <c r="BW28" s="119">
        <v>35</v>
      </c>
      <c r="BX28" s="117">
        <v>71</v>
      </c>
      <c r="BY28" s="118">
        <v>70</v>
      </c>
      <c r="BZ28" s="119">
        <v>141</v>
      </c>
    </row>
    <row r="29" spans="1:78" ht="15.75" x14ac:dyDescent="0.15">
      <c r="A29" s="82"/>
      <c r="B29" s="83" t="s">
        <v>61</v>
      </c>
      <c r="C29" s="84">
        <f>SUM(C21:C28)</f>
        <v>1488</v>
      </c>
      <c r="D29" s="84">
        <f>SUM(D21:D28)</f>
        <v>1547</v>
      </c>
      <c r="E29" s="84">
        <f>SUM(,E21:E28)</f>
        <v>3035</v>
      </c>
      <c r="F29" s="84">
        <f>SUM(,F21:F28)</f>
        <v>1109</v>
      </c>
      <c r="G29" s="45" t="s">
        <v>207</v>
      </c>
      <c r="H29" s="67" t="s">
        <v>140</v>
      </c>
      <c r="I29" s="68">
        <v>45</v>
      </c>
      <c r="J29" s="68">
        <v>45</v>
      </c>
      <c r="K29" s="70">
        <v>90</v>
      </c>
      <c r="L29" s="69">
        <v>24</v>
      </c>
      <c r="M29" s="52"/>
      <c r="N29" s="53" t="s">
        <v>141</v>
      </c>
      <c r="O29" s="54">
        <v>5</v>
      </c>
      <c r="P29" s="54">
        <v>2</v>
      </c>
      <c r="Q29" s="55">
        <v>7</v>
      </c>
      <c r="R29" s="56">
        <v>4</v>
      </c>
      <c r="S29" s="82"/>
      <c r="T29" s="83" t="s">
        <v>61</v>
      </c>
      <c r="U29" s="84">
        <f>SUM(U20:U28)</f>
        <v>289</v>
      </c>
      <c r="V29" s="84">
        <f>SUM(V20:V28)</f>
        <v>328</v>
      </c>
      <c r="W29" s="84">
        <f>SUM(W20:W28)</f>
        <v>617</v>
      </c>
      <c r="X29" s="85">
        <f>SUM(X20:X28)</f>
        <v>263</v>
      </c>
      <c r="Y29" s="59"/>
      <c r="AA29" s="120">
        <v>20</v>
      </c>
      <c r="AB29" s="121">
        <f t="shared" si="0"/>
        <v>186</v>
      </c>
      <c r="AC29" s="122">
        <f t="shared" si="0"/>
        <v>142</v>
      </c>
      <c r="AD29" s="123">
        <f t="shared" si="0"/>
        <v>328</v>
      </c>
      <c r="AE29" s="65">
        <v>9</v>
      </c>
      <c r="AF29" s="66">
        <v>10</v>
      </c>
      <c r="AG29" s="123">
        <v>19</v>
      </c>
      <c r="AH29" s="65">
        <v>28</v>
      </c>
      <c r="AI29" s="66">
        <v>30</v>
      </c>
      <c r="AJ29" s="123">
        <v>58</v>
      </c>
      <c r="AK29" s="65">
        <v>9</v>
      </c>
      <c r="AL29" s="66">
        <v>16</v>
      </c>
      <c r="AM29" s="123">
        <v>25</v>
      </c>
      <c r="AN29" s="65">
        <v>14</v>
      </c>
      <c r="AO29" s="66">
        <v>5</v>
      </c>
      <c r="AP29" s="123">
        <v>19</v>
      </c>
      <c r="AQ29" s="65">
        <v>35</v>
      </c>
      <c r="AR29" s="66">
        <v>26</v>
      </c>
      <c r="AS29" s="123">
        <v>61</v>
      </c>
      <c r="AT29" s="65">
        <v>23</v>
      </c>
      <c r="AU29" s="66">
        <v>10</v>
      </c>
      <c r="AV29" s="123">
        <v>33</v>
      </c>
      <c r="AW29" s="65">
        <v>11</v>
      </c>
      <c r="AX29" s="66">
        <v>10</v>
      </c>
      <c r="AY29" s="123">
        <v>21</v>
      </c>
      <c r="AZ29" s="65">
        <v>19</v>
      </c>
      <c r="BA29" s="66">
        <v>10</v>
      </c>
      <c r="BB29" s="123">
        <v>29</v>
      </c>
      <c r="BC29" s="65">
        <v>11</v>
      </c>
      <c r="BD29" s="66">
        <v>8</v>
      </c>
      <c r="BE29" s="123">
        <v>19</v>
      </c>
      <c r="BF29" s="65">
        <v>3</v>
      </c>
      <c r="BG29" s="66">
        <v>5</v>
      </c>
      <c r="BH29" s="123">
        <v>8</v>
      </c>
      <c r="BI29" s="65">
        <v>4</v>
      </c>
      <c r="BJ29" s="66">
        <v>4</v>
      </c>
      <c r="BK29" s="123">
        <v>8</v>
      </c>
      <c r="BL29" s="65">
        <v>3</v>
      </c>
      <c r="BM29" s="66"/>
      <c r="BN29" s="123">
        <v>3</v>
      </c>
      <c r="BO29" s="65">
        <v>2</v>
      </c>
      <c r="BP29" s="66"/>
      <c r="BQ29" s="123">
        <v>2</v>
      </c>
      <c r="BR29" s="65">
        <v>1</v>
      </c>
      <c r="BS29" s="66">
        <v>3</v>
      </c>
      <c r="BT29" s="123">
        <v>4</v>
      </c>
      <c r="BU29" s="65"/>
      <c r="BV29" s="66">
        <v>1</v>
      </c>
      <c r="BW29" s="123">
        <v>1</v>
      </c>
      <c r="BX29" s="65">
        <v>14</v>
      </c>
      <c r="BY29" s="66">
        <v>4</v>
      </c>
      <c r="BZ29" s="123">
        <v>18</v>
      </c>
    </row>
    <row r="30" spans="1:78" ht="15.75" x14ac:dyDescent="0.15">
      <c r="A30" s="45" t="s">
        <v>142</v>
      </c>
      <c r="B30" s="46" t="s">
        <v>143</v>
      </c>
      <c r="C30" s="47">
        <v>271</v>
      </c>
      <c r="D30" s="47">
        <v>268</v>
      </c>
      <c r="E30" s="48">
        <v>539</v>
      </c>
      <c r="F30" s="51">
        <v>200</v>
      </c>
      <c r="G30" s="45" t="s">
        <v>144</v>
      </c>
      <c r="H30" s="67" t="s">
        <v>145</v>
      </c>
      <c r="I30" s="68">
        <v>20</v>
      </c>
      <c r="J30" s="68">
        <v>19</v>
      </c>
      <c r="K30" s="70">
        <v>39</v>
      </c>
      <c r="L30" s="69">
        <v>14</v>
      </c>
      <c r="M30" s="45" t="s">
        <v>146</v>
      </c>
      <c r="N30" s="67" t="s">
        <v>147</v>
      </c>
      <c r="O30" s="68">
        <v>6</v>
      </c>
      <c r="P30" s="68">
        <v>5</v>
      </c>
      <c r="Q30" s="70">
        <v>11</v>
      </c>
      <c r="R30" s="69">
        <v>5</v>
      </c>
      <c r="S30" s="45"/>
      <c r="T30" s="67" t="s">
        <v>148</v>
      </c>
      <c r="U30" s="68">
        <v>40</v>
      </c>
      <c r="V30" s="68">
        <v>44</v>
      </c>
      <c r="W30" s="70">
        <v>84</v>
      </c>
      <c r="X30" s="69">
        <v>38</v>
      </c>
      <c r="Y30" s="59"/>
      <c r="AA30" s="73">
        <v>21</v>
      </c>
      <c r="AB30" s="74">
        <f t="shared" si="0"/>
        <v>201</v>
      </c>
      <c r="AC30" s="75">
        <f t="shared" si="0"/>
        <v>191</v>
      </c>
      <c r="AD30" s="76">
        <f t="shared" si="0"/>
        <v>392</v>
      </c>
      <c r="AE30" s="77">
        <v>22</v>
      </c>
      <c r="AF30" s="78">
        <v>7</v>
      </c>
      <c r="AG30" s="76">
        <v>29</v>
      </c>
      <c r="AH30" s="77">
        <v>42</v>
      </c>
      <c r="AI30" s="78">
        <v>26</v>
      </c>
      <c r="AJ30" s="76">
        <v>68</v>
      </c>
      <c r="AK30" s="77">
        <v>27</v>
      </c>
      <c r="AL30" s="78">
        <v>16</v>
      </c>
      <c r="AM30" s="76">
        <v>43</v>
      </c>
      <c r="AN30" s="77">
        <v>13</v>
      </c>
      <c r="AO30" s="78">
        <v>8</v>
      </c>
      <c r="AP30" s="76">
        <v>21</v>
      </c>
      <c r="AQ30" s="77">
        <v>32</v>
      </c>
      <c r="AR30" s="78">
        <v>43</v>
      </c>
      <c r="AS30" s="76">
        <v>75</v>
      </c>
      <c r="AT30" s="77">
        <v>16</v>
      </c>
      <c r="AU30" s="78">
        <v>28</v>
      </c>
      <c r="AV30" s="76">
        <v>44</v>
      </c>
      <c r="AW30" s="77">
        <v>10</v>
      </c>
      <c r="AX30" s="78">
        <v>4</v>
      </c>
      <c r="AY30" s="76">
        <v>14</v>
      </c>
      <c r="AZ30" s="77">
        <v>13</v>
      </c>
      <c r="BA30" s="78">
        <v>11</v>
      </c>
      <c r="BB30" s="76">
        <v>24</v>
      </c>
      <c r="BC30" s="77">
        <v>5</v>
      </c>
      <c r="BD30" s="78">
        <v>14</v>
      </c>
      <c r="BE30" s="76">
        <v>19</v>
      </c>
      <c r="BF30" s="77">
        <v>2</v>
      </c>
      <c r="BG30" s="78">
        <v>4</v>
      </c>
      <c r="BH30" s="76">
        <v>6</v>
      </c>
      <c r="BI30" s="77">
        <v>4</v>
      </c>
      <c r="BJ30" s="78">
        <v>7</v>
      </c>
      <c r="BK30" s="76">
        <v>11</v>
      </c>
      <c r="BL30" s="77">
        <v>2</v>
      </c>
      <c r="BM30" s="78">
        <v>1</v>
      </c>
      <c r="BN30" s="76">
        <v>3</v>
      </c>
      <c r="BO30" s="77"/>
      <c r="BP30" s="78">
        <v>1</v>
      </c>
      <c r="BQ30" s="76">
        <v>1</v>
      </c>
      <c r="BR30" s="77">
        <v>3</v>
      </c>
      <c r="BS30" s="78">
        <v>2</v>
      </c>
      <c r="BT30" s="76">
        <v>5</v>
      </c>
      <c r="BU30" s="77">
        <v>4</v>
      </c>
      <c r="BV30" s="78">
        <v>2</v>
      </c>
      <c r="BW30" s="76">
        <v>6</v>
      </c>
      <c r="BX30" s="77">
        <v>6</v>
      </c>
      <c r="BY30" s="78">
        <v>17</v>
      </c>
      <c r="BZ30" s="76">
        <v>23</v>
      </c>
    </row>
    <row r="31" spans="1:78" ht="15.75" x14ac:dyDescent="0.15">
      <c r="A31" s="45"/>
      <c r="B31" s="67" t="s">
        <v>149</v>
      </c>
      <c r="C31" s="68">
        <v>391</v>
      </c>
      <c r="D31" s="68">
        <v>344</v>
      </c>
      <c r="E31" s="70">
        <v>735</v>
      </c>
      <c r="F31" s="71">
        <v>300</v>
      </c>
      <c r="G31" s="45"/>
      <c r="H31" s="67" t="s">
        <v>150</v>
      </c>
      <c r="I31" s="68">
        <v>23</v>
      </c>
      <c r="J31" s="68">
        <v>26</v>
      </c>
      <c r="K31" s="70">
        <v>49</v>
      </c>
      <c r="L31" s="69">
        <v>14</v>
      </c>
      <c r="M31" s="45"/>
      <c r="N31" s="67" t="s">
        <v>151</v>
      </c>
      <c r="O31" s="68">
        <v>129</v>
      </c>
      <c r="P31" s="68">
        <v>112</v>
      </c>
      <c r="Q31" s="70">
        <v>241</v>
      </c>
      <c r="R31" s="69">
        <v>77</v>
      </c>
      <c r="S31" s="45" t="s">
        <v>152</v>
      </c>
      <c r="T31" s="67" t="s">
        <v>153</v>
      </c>
      <c r="U31" s="68">
        <v>87</v>
      </c>
      <c r="V31" s="68">
        <v>84</v>
      </c>
      <c r="W31" s="70">
        <v>171</v>
      </c>
      <c r="X31" s="69">
        <v>71</v>
      </c>
      <c r="Y31" s="59"/>
      <c r="AA31" s="73">
        <v>22</v>
      </c>
      <c r="AB31" s="74">
        <f t="shared" si="0"/>
        <v>213</v>
      </c>
      <c r="AC31" s="75">
        <f t="shared" si="0"/>
        <v>172</v>
      </c>
      <c r="AD31" s="76">
        <f t="shared" si="0"/>
        <v>385</v>
      </c>
      <c r="AE31" s="77">
        <v>14</v>
      </c>
      <c r="AF31" s="78">
        <v>10</v>
      </c>
      <c r="AG31" s="76">
        <v>24</v>
      </c>
      <c r="AH31" s="77">
        <v>35</v>
      </c>
      <c r="AI31" s="78">
        <v>29</v>
      </c>
      <c r="AJ31" s="76">
        <v>64</v>
      </c>
      <c r="AK31" s="77">
        <v>16</v>
      </c>
      <c r="AL31" s="78">
        <v>17</v>
      </c>
      <c r="AM31" s="76">
        <v>33</v>
      </c>
      <c r="AN31" s="77">
        <v>25</v>
      </c>
      <c r="AO31" s="78">
        <v>14</v>
      </c>
      <c r="AP31" s="76">
        <v>39</v>
      </c>
      <c r="AQ31" s="77">
        <v>35</v>
      </c>
      <c r="AR31" s="78">
        <v>23</v>
      </c>
      <c r="AS31" s="76">
        <v>58</v>
      </c>
      <c r="AT31" s="77">
        <v>29</v>
      </c>
      <c r="AU31" s="78">
        <v>17</v>
      </c>
      <c r="AV31" s="76">
        <v>46</v>
      </c>
      <c r="AW31" s="77">
        <v>9</v>
      </c>
      <c r="AX31" s="78">
        <v>6</v>
      </c>
      <c r="AY31" s="76">
        <v>15</v>
      </c>
      <c r="AZ31" s="77">
        <v>12</v>
      </c>
      <c r="BA31" s="78">
        <v>19</v>
      </c>
      <c r="BB31" s="76">
        <v>31</v>
      </c>
      <c r="BC31" s="77">
        <v>18</v>
      </c>
      <c r="BD31" s="78">
        <v>5</v>
      </c>
      <c r="BE31" s="76">
        <v>23</v>
      </c>
      <c r="BF31" s="77">
        <v>2</v>
      </c>
      <c r="BG31" s="78">
        <v>3</v>
      </c>
      <c r="BH31" s="76">
        <v>5</v>
      </c>
      <c r="BI31" s="77">
        <v>1</v>
      </c>
      <c r="BJ31" s="78">
        <v>11</v>
      </c>
      <c r="BK31" s="76">
        <v>12</v>
      </c>
      <c r="BL31" s="77"/>
      <c r="BM31" s="78"/>
      <c r="BN31" s="76"/>
      <c r="BO31" s="77">
        <v>1</v>
      </c>
      <c r="BP31" s="78"/>
      <c r="BQ31" s="76">
        <v>1</v>
      </c>
      <c r="BR31" s="77">
        <v>2</v>
      </c>
      <c r="BS31" s="78">
        <v>2</v>
      </c>
      <c r="BT31" s="76">
        <v>4</v>
      </c>
      <c r="BU31" s="77">
        <v>6</v>
      </c>
      <c r="BV31" s="78">
        <v>1</v>
      </c>
      <c r="BW31" s="76">
        <v>7</v>
      </c>
      <c r="BX31" s="77">
        <v>8</v>
      </c>
      <c r="BY31" s="78">
        <v>15</v>
      </c>
      <c r="BZ31" s="76">
        <v>23</v>
      </c>
    </row>
    <row r="32" spans="1:78" ht="15.75" x14ac:dyDescent="0.15">
      <c r="A32" s="45" t="s">
        <v>154</v>
      </c>
      <c r="B32" s="67" t="s">
        <v>155</v>
      </c>
      <c r="C32" s="68">
        <v>156</v>
      </c>
      <c r="D32" s="68">
        <v>168</v>
      </c>
      <c r="E32" s="70">
        <v>324</v>
      </c>
      <c r="F32" s="71">
        <v>117</v>
      </c>
      <c r="G32" s="45"/>
      <c r="H32" s="67" t="s">
        <v>156</v>
      </c>
      <c r="I32" s="68">
        <v>10</v>
      </c>
      <c r="J32" s="68">
        <v>10</v>
      </c>
      <c r="K32" s="70">
        <v>20</v>
      </c>
      <c r="L32" s="69">
        <v>6</v>
      </c>
      <c r="M32" s="45" t="s">
        <v>48</v>
      </c>
      <c r="N32" s="67" t="s">
        <v>157</v>
      </c>
      <c r="O32" s="68">
        <v>41</v>
      </c>
      <c r="P32" s="68">
        <v>47</v>
      </c>
      <c r="Q32" s="70">
        <v>88</v>
      </c>
      <c r="R32" s="69">
        <v>31</v>
      </c>
      <c r="S32" s="45"/>
      <c r="T32" s="67" t="s">
        <v>158</v>
      </c>
      <c r="U32" s="68">
        <v>89</v>
      </c>
      <c r="V32" s="68">
        <v>94</v>
      </c>
      <c r="W32" s="70">
        <v>183</v>
      </c>
      <c r="X32" s="69">
        <v>72</v>
      </c>
      <c r="Y32" s="59"/>
      <c r="AA32" s="73">
        <v>23</v>
      </c>
      <c r="AB32" s="74">
        <f t="shared" si="0"/>
        <v>192</v>
      </c>
      <c r="AC32" s="75">
        <f t="shared" si="0"/>
        <v>166</v>
      </c>
      <c r="AD32" s="76">
        <f t="shared" si="0"/>
        <v>358</v>
      </c>
      <c r="AE32" s="77">
        <v>9</v>
      </c>
      <c r="AF32" s="78">
        <v>10</v>
      </c>
      <c r="AG32" s="76">
        <v>19</v>
      </c>
      <c r="AH32" s="77">
        <v>32</v>
      </c>
      <c r="AI32" s="78">
        <v>32</v>
      </c>
      <c r="AJ32" s="76">
        <v>64</v>
      </c>
      <c r="AK32" s="77">
        <v>18</v>
      </c>
      <c r="AL32" s="78">
        <v>16</v>
      </c>
      <c r="AM32" s="76">
        <v>34</v>
      </c>
      <c r="AN32" s="77">
        <v>25</v>
      </c>
      <c r="AO32" s="78">
        <v>15</v>
      </c>
      <c r="AP32" s="76">
        <v>40</v>
      </c>
      <c r="AQ32" s="77">
        <v>40</v>
      </c>
      <c r="AR32" s="78">
        <v>26</v>
      </c>
      <c r="AS32" s="76">
        <v>66</v>
      </c>
      <c r="AT32" s="77">
        <v>19</v>
      </c>
      <c r="AU32" s="78">
        <v>26</v>
      </c>
      <c r="AV32" s="76">
        <v>45</v>
      </c>
      <c r="AW32" s="77">
        <v>17</v>
      </c>
      <c r="AX32" s="78">
        <v>5</v>
      </c>
      <c r="AY32" s="76">
        <v>22</v>
      </c>
      <c r="AZ32" s="77">
        <v>7</v>
      </c>
      <c r="BA32" s="78">
        <v>11</v>
      </c>
      <c r="BB32" s="76">
        <v>18</v>
      </c>
      <c r="BC32" s="77">
        <v>10</v>
      </c>
      <c r="BD32" s="78">
        <v>1</v>
      </c>
      <c r="BE32" s="76">
        <v>11</v>
      </c>
      <c r="BF32" s="77">
        <v>4</v>
      </c>
      <c r="BG32" s="78">
        <v>3</v>
      </c>
      <c r="BH32" s="76">
        <v>7</v>
      </c>
      <c r="BI32" s="77">
        <v>3</v>
      </c>
      <c r="BJ32" s="78">
        <v>5</v>
      </c>
      <c r="BK32" s="76">
        <v>8</v>
      </c>
      <c r="BL32" s="77"/>
      <c r="BM32" s="78"/>
      <c r="BN32" s="76"/>
      <c r="BO32" s="77"/>
      <c r="BP32" s="78">
        <v>1</v>
      </c>
      <c r="BQ32" s="76">
        <v>1</v>
      </c>
      <c r="BR32" s="77">
        <v>3</v>
      </c>
      <c r="BS32" s="78">
        <v>5</v>
      </c>
      <c r="BT32" s="76">
        <v>8</v>
      </c>
      <c r="BU32" s="77"/>
      <c r="BV32" s="78">
        <v>3</v>
      </c>
      <c r="BW32" s="76">
        <v>3</v>
      </c>
      <c r="BX32" s="77">
        <v>5</v>
      </c>
      <c r="BY32" s="78">
        <v>7</v>
      </c>
      <c r="BZ32" s="76">
        <v>12</v>
      </c>
    </row>
    <row r="33" spans="1:78" ht="15.75" x14ac:dyDescent="0.15">
      <c r="A33" s="45"/>
      <c r="B33" s="67" t="s">
        <v>159</v>
      </c>
      <c r="C33" s="68">
        <v>148</v>
      </c>
      <c r="D33" s="68">
        <v>154</v>
      </c>
      <c r="E33" s="70">
        <v>302</v>
      </c>
      <c r="F33" s="71">
        <v>106</v>
      </c>
      <c r="G33" s="45"/>
      <c r="H33" s="67" t="s">
        <v>160</v>
      </c>
      <c r="I33" s="68">
        <v>11</v>
      </c>
      <c r="J33" s="68">
        <v>6</v>
      </c>
      <c r="K33" s="70">
        <v>17</v>
      </c>
      <c r="L33" s="69">
        <v>6</v>
      </c>
      <c r="M33" s="45"/>
      <c r="N33" s="67" t="s">
        <v>161</v>
      </c>
      <c r="O33" s="68">
        <v>71</v>
      </c>
      <c r="P33" s="68">
        <v>78</v>
      </c>
      <c r="Q33" s="70">
        <v>149</v>
      </c>
      <c r="R33" s="69">
        <v>53</v>
      </c>
      <c r="S33" s="45" t="s">
        <v>162</v>
      </c>
      <c r="T33" s="67" t="s">
        <v>163</v>
      </c>
      <c r="U33" s="68">
        <v>94</v>
      </c>
      <c r="V33" s="68">
        <v>95</v>
      </c>
      <c r="W33" s="70">
        <v>189</v>
      </c>
      <c r="X33" s="69">
        <v>66</v>
      </c>
      <c r="AA33" s="73">
        <v>24</v>
      </c>
      <c r="AB33" s="74">
        <f t="shared" si="0"/>
        <v>220</v>
      </c>
      <c r="AC33" s="75">
        <f t="shared" si="0"/>
        <v>152</v>
      </c>
      <c r="AD33" s="76">
        <f t="shared" si="0"/>
        <v>372</v>
      </c>
      <c r="AE33" s="77">
        <v>13</v>
      </c>
      <c r="AF33" s="78">
        <v>10</v>
      </c>
      <c r="AG33" s="76">
        <v>23</v>
      </c>
      <c r="AH33" s="77">
        <v>44</v>
      </c>
      <c r="AI33" s="78">
        <v>26</v>
      </c>
      <c r="AJ33" s="76">
        <v>70</v>
      </c>
      <c r="AK33" s="77">
        <v>22</v>
      </c>
      <c r="AL33" s="78">
        <v>16</v>
      </c>
      <c r="AM33" s="76">
        <v>38</v>
      </c>
      <c r="AN33" s="77">
        <v>28</v>
      </c>
      <c r="AO33" s="78">
        <v>11</v>
      </c>
      <c r="AP33" s="76">
        <v>39</v>
      </c>
      <c r="AQ33" s="77">
        <v>32</v>
      </c>
      <c r="AR33" s="78">
        <v>23</v>
      </c>
      <c r="AS33" s="76">
        <v>55</v>
      </c>
      <c r="AT33" s="77">
        <v>22</v>
      </c>
      <c r="AU33" s="78">
        <v>22</v>
      </c>
      <c r="AV33" s="76">
        <v>44</v>
      </c>
      <c r="AW33" s="77">
        <v>10</v>
      </c>
      <c r="AX33" s="78">
        <v>13</v>
      </c>
      <c r="AY33" s="76">
        <v>23</v>
      </c>
      <c r="AZ33" s="77">
        <v>15</v>
      </c>
      <c r="BA33" s="78">
        <v>8</v>
      </c>
      <c r="BB33" s="76">
        <v>23</v>
      </c>
      <c r="BC33" s="77">
        <v>5</v>
      </c>
      <c r="BD33" s="78">
        <v>4</v>
      </c>
      <c r="BE33" s="76">
        <v>9</v>
      </c>
      <c r="BF33" s="77">
        <v>5</v>
      </c>
      <c r="BG33" s="78">
        <v>2</v>
      </c>
      <c r="BH33" s="76">
        <v>7</v>
      </c>
      <c r="BI33" s="77">
        <v>8</v>
      </c>
      <c r="BJ33" s="78">
        <v>7</v>
      </c>
      <c r="BK33" s="76">
        <v>15</v>
      </c>
      <c r="BL33" s="77">
        <v>1</v>
      </c>
      <c r="BM33" s="78"/>
      <c r="BN33" s="76">
        <v>1</v>
      </c>
      <c r="BO33" s="77"/>
      <c r="BP33" s="78"/>
      <c r="BQ33" s="76"/>
      <c r="BR33" s="77">
        <v>2</v>
      </c>
      <c r="BS33" s="78"/>
      <c r="BT33" s="76">
        <v>2</v>
      </c>
      <c r="BU33" s="77"/>
      <c r="BV33" s="78">
        <v>1</v>
      </c>
      <c r="BW33" s="76">
        <v>1</v>
      </c>
      <c r="BX33" s="77">
        <v>13</v>
      </c>
      <c r="BY33" s="78">
        <v>9</v>
      </c>
      <c r="BZ33" s="76">
        <v>22</v>
      </c>
    </row>
    <row r="34" spans="1:78" ht="15.75" x14ac:dyDescent="0.15">
      <c r="A34" s="45"/>
      <c r="B34" s="67" t="s">
        <v>164</v>
      </c>
      <c r="C34" s="68">
        <v>201</v>
      </c>
      <c r="D34" s="68">
        <v>222</v>
      </c>
      <c r="E34" s="70">
        <v>423</v>
      </c>
      <c r="F34" s="71">
        <v>158</v>
      </c>
      <c r="G34" s="45"/>
      <c r="H34" s="67" t="s">
        <v>165</v>
      </c>
      <c r="I34" s="68">
        <v>22</v>
      </c>
      <c r="J34" s="68">
        <v>14</v>
      </c>
      <c r="K34" s="70">
        <v>36</v>
      </c>
      <c r="L34" s="69">
        <v>14</v>
      </c>
      <c r="M34" s="45" t="s">
        <v>58</v>
      </c>
      <c r="N34" s="67" t="s">
        <v>57</v>
      </c>
      <c r="O34" s="68">
        <v>29</v>
      </c>
      <c r="P34" s="68">
        <v>32</v>
      </c>
      <c r="Q34" s="70">
        <v>61</v>
      </c>
      <c r="R34" s="69">
        <v>26</v>
      </c>
      <c r="S34" s="45"/>
      <c r="T34" s="67" t="s">
        <v>166</v>
      </c>
      <c r="U34" s="68">
        <v>129</v>
      </c>
      <c r="V34" s="68">
        <v>155</v>
      </c>
      <c r="W34" s="70">
        <v>284</v>
      </c>
      <c r="X34" s="69">
        <v>130</v>
      </c>
      <c r="Y34" s="124"/>
      <c r="AA34" s="86" t="str">
        <f>FIXED(AA29,0)&amp;" ～ "&amp;FIXED(AA33,0)&amp;" 小計"</f>
        <v>20 ～ 24 小計</v>
      </c>
      <c r="AB34" s="87">
        <f t="shared" si="0"/>
        <v>1012</v>
      </c>
      <c r="AC34" s="88">
        <f t="shared" si="0"/>
        <v>823</v>
      </c>
      <c r="AD34" s="89">
        <f t="shared" si="0"/>
        <v>1835</v>
      </c>
      <c r="AE34" s="87">
        <v>67</v>
      </c>
      <c r="AF34" s="88">
        <v>47</v>
      </c>
      <c r="AG34" s="89">
        <v>114</v>
      </c>
      <c r="AH34" s="87">
        <v>181</v>
      </c>
      <c r="AI34" s="88">
        <v>143</v>
      </c>
      <c r="AJ34" s="89">
        <v>324</v>
      </c>
      <c r="AK34" s="87">
        <v>92</v>
      </c>
      <c r="AL34" s="88">
        <v>81</v>
      </c>
      <c r="AM34" s="89">
        <v>173</v>
      </c>
      <c r="AN34" s="87">
        <v>105</v>
      </c>
      <c r="AO34" s="88">
        <v>53</v>
      </c>
      <c r="AP34" s="89">
        <v>158</v>
      </c>
      <c r="AQ34" s="87">
        <v>174</v>
      </c>
      <c r="AR34" s="88">
        <v>141</v>
      </c>
      <c r="AS34" s="89">
        <v>315</v>
      </c>
      <c r="AT34" s="87">
        <v>109</v>
      </c>
      <c r="AU34" s="88">
        <v>103</v>
      </c>
      <c r="AV34" s="89">
        <v>212</v>
      </c>
      <c r="AW34" s="87">
        <v>57</v>
      </c>
      <c r="AX34" s="88">
        <v>38</v>
      </c>
      <c r="AY34" s="89">
        <v>95</v>
      </c>
      <c r="AZ34" s="87">
        <v>66</v>
      </c>
      <c r="BA34" s="88">
        <v>59</v>
      </c>
      <c r="BB34" s="89">
        <v>125</v>
      </c>
      <c r="BC34" s="87">
        <v>49</v>
      </c>
      <c r="BD34" s="88">
        <v>32</v>
      </c>
      <c r="BE34" s="89">
        <v>81</v>
      </c>
      <c r="BF34" s="87">
        <v>16</v>
      </c>
      <c r="BG34" s="88">
        <v>17</v>
      </c>
      <c r="BH34" s="89">
        <v>33</v>
      </c>
      <c r="BI34" s="87">
        <v>20</v>
      </c>
      <c r="BJ34" s="88">
        <v>34</v>
      </c>
      <c r="BK34" s="89">
        <v>54</v>
      </c>
      <c r="BL34" s="87">
        <v>6</v>
      </c>
      <c r="BM34" s="88">
        <v>1</v>
      </c>
      <c r="BN34" s="89">
        <v>7</v>
      </c>
      <c r="BO34" s="87">
        <v>3</v>
      </c>
      <c r="BP34" s="88">
        <v>2</v>
      </c>
      <c r="BQ34" s="89">
        <v>5</v>
      </c>
      <c r="BR34" s="87">
        <v>11</v>
      </c>
      <c r="BS34" s="88">
        <v>12</v>
      </c>
      <c r="BT34" s="89">
        <v>23</v>
      </c>
      <c r="BU34" s="87">
        <v>10</v>
      </c>
      <c r="BV34" s="88">
        <v>8</v>
      </c>
      <c r="BW34" s="89">
        <v>18</v>
      </c>
      <c r="BX34" s="87">
        <v>46</v>
      </c>
      <c r="BY34" s="88">
        <v>52</v>
      </c>
      <c r="BZ34" s="89">
        <v>98</v>
      </c>
    </row>
    <row r="35" spans="1:78" ht="15.75" x14ac:dyDescent="0.15">
      <c r="A35" s="45"/>
      <c r="B35" s="67" t="s">
        <v>167</v>
      </c>
      <c r="C35" s="68">
        <v>223</v>
      </c>
      <c r="D35" s="68">
        <v>237</v>
      </c>
      <c r="E35" s="70">
        <v>460</v>
      </c>
      <c r="F35" s="71">
        <v>178</v>
      </c>
      <c r="G35" s="45"/>
      <c r="H35" s="67" t="s">
        <v>168</v>
      </c>
      <c r="I35" s="68">
        <v>11</v>
      </c>
      <c r="J35" s="68">
        <v>19</v>
      </c>
      <c r="K35" s="70">
        <v>30</v>
      </c>
      <c r="L35" s="69">
        <v>8</v>
      </c>
      <c r="M35" s="45"/>
      <c r="N35" s="67" t="s">
        <v>169</v>
      </c>
      <c r="O35" s="68">
        <v>60</v>
      </c>
      <c r="P35" s="68">
        <v>72</v>
      </c>
      <c r="Q35" s="70">
        <v>132</v>
      </c>
      <c r="R35" s="69">
        <v>49</v>
      </c>
      <c r="S35" s="82"/>
      <c r="T35" s="83" t="s">
        <v>61</v>
      </c>
      <c r="U35" s="84">
        <f>SUM(U30:U34)</f>
        <v>439</v>
      </c>
      <c r="V35" s="84">
        <f>SUM(V30:V34)</f>
        <v>472</v>
      </c>
      <c r="W35" s="84">
        <f>SUM(W30:W34)</f>
        <v>911</v>
      </c>
      <c r="X35" s="125">
        <f>SUM(X30:X34)</f>
        <v>377</v>
      </c>
      <c r="AA35" s="73">
        <v>25</v>
      </c>
      <c r="AB35" s="62">
        <f t="shared" si="0"/>
        <v>236</v>
      </c>
      <c r="AC35" s="63">
        <f t="shared" si="0"/>
        <v>157</v>
      </c>
      <c r="AD35" s="64">
        <f t="shared" si="0"/>
        <v>393</v>
      </c>
      <c r="AE35" s="65">
        <v>15</v>
      </c>
      <c r="AF35" s="66">
        <v>11</v>
      </c>
      <c r="AG35" s="64">
        <v>26</v>
      </c>
      <c r="AH35" s="65">
        <v>68</v>
      </c>
      <c r="AI35" s="66">
        <v>35</v>
      </c>
      <c r="AJ35" s="64">
        <v>103</v>
      </c>
      <c r="AK35" s="65">
        <v>15</v>
      </c>
      <c r="AL35" s="66">
        <v>21</v>
      </c>
      <c r="AM35" s="64">
        <v>36</v>
      </c>
      <c r="AN35" s="65">
        <v>24</v>
      </c>
      <c r="AO35" s="66">
        <v>9</v>
      </c>
      <c r="AP35" s="64">
        <v>33</v>
      </c>
      <c r="AQ35" s="65">
        <v>37</v>
      </c>
      <c r="AR35" s="66">
        <v>19</v>
      </c>
      <c r="AS35" s="64">
        <v>56</v>
      </c>
      <c r="AT35" s="65">
        <v>22</v>
      </c>
      <c r="AU35" s="66">
        <v>22</v>
      </c>
      <c r="AV35" s="64">
        <v>44</v>
      </c>
      <c r="AW35" s="65">
        <v>8</v>
      </c>
      <c r="AX35" s="66">
        <v>8</v>
      </c>
      <c r="AY35" s="64">
        <v>16</v>
      </c>
      <c r="AZ35" s="65">
        <v>18</v>
      </c>
      <c r="BA35" s="66">
        <v>8</v>
      </c>
      <c r="BB35" s="64">
        <v>26</v>
      </c>
      <c r="BC35" s="65">
        <v>10</v>
      </c>
      <c r="BD35" s="66">
        <v>9</v>
      </c>
      <c r="BE35" s="64">
        <v>19</v>
      </c>
      <c r="BF35" s="65">
        <v>3</v>
      </c>
      <c r="BG35" s="66">
        <v>3</v>
      </c>
      <c r="BH35" s="64">
        <v>6</v>
      </c>
      <c r="BI35" s="65">
        <v>2</v>
      </c>
      <c r="BJ35" s="66">
        <v>2</v>
      </c>
      <c r="BK35" s="64">
        <v>4</v>
      </c>
      <c r="BL35" s="65">
        <v>2</v>
      </c>
      <c r="BM35" s="66"/>
      <c r="BN35" s="64">
        <v>2</v>
      </c>
      <c r="BO35" s="65"/>
      <c r="BP35" s="66"/>
      <c r="BQ35" s="64"/>
      <c r="BR35" s="65">
        <v>2</v>
      </c>
      <c r="BS35" s="66">
        <v>1</v>
      </c>
      <c r="BT35" s="64">
        <v>3</v>
      </c>
      <c r="BU35" s="65">
        <v>3</v>
      </c>
      <c r="BV35" s="66">
        <v>3</v>
      </c>
      <c r="BW35" s="64">
        <v>6</v>
      </c>
      <c r="BX35" s="65">
        <v>7</v>
      </c>
      <c r="BY35" s="66">
        <v>6</v>
      </c>
      <c r="BZ35" s="64">
        <v>13</v>
      </c>
    </row>
    <row r="36" spans="1:78" ht="15.75" x14ac:dyDescent="0.15">
      <c r="A36" s="82"/>
      <c r="B36" s="83" t="s">
        <v>61</v>
      </c>
      <c r="C36" s="84">
        <f>SUM(C30:C35)</f>
        <v>1390</v>
      </c>
      <c r="D36" s="84">
        <f>SUM(D30:D35)</f>
        <v>1393</v>
      </c>
      <c r="E36" s="84">
        <f>SUM(E30:E35)</f>
        <v>2783</v>
      </c>
      <c r="F36" s="84">
        <f>SUM(F30:F35)</f>
        <v>1059</v>
      </c>
      <c r="G36" s="45"/>
      <c r="H36" s="67" t="s">
        <v>170</v>
      </c>
      <c r="I36" s="68">
        <v>22</v>
      </c>
      <c r="J36" s="68">
        <v>19</v>
      </c>
      <c r="K36" s="70">
        <v>41</v>
      </c>
      <c r="L36" s="69">
        <v>19</v>
      </c>
      <c r="M36" s="45"/>
      <c r="N36" s="67" t="s">
        <v>171</v>
      </c>
      <c r="O36" s="68">
        <v>49</v>
      </c>
      <c r="P36" s="68">
        <v>42</v>
      </c>
      <c r="Q36" s="70">
        <v>91</v>
      </c>
      <c r="R36" s="69">
        <v>37</v>
      </c>
      <c r="S36" s="45"/>
      <c r="T36" s="67" t="s">
        <v>172</v>
      </c>
      <c r="U36" s="68">
        <v>111</v>
      </c>
      <c r="V36" s="68">
        <v>117</v>
      </c>
      <c r="W36" s="70">
        <v>228</v>
      </c>
      <c r="X36" s="69">
        <v>89</v>
      </c>
      <c r="Y36" s="126"/>
      <c r="Z36" s="126"/>
      <c r="AA36" s="73">
        <v>26</v>
      </c>
      <c r="AB36" s="74">
        <f t="shared" si="0"/>
        <v>220</v>
      </c>
      <c r="AC36" s="75">
        <f t="shared" si="0"/>
        <v>161</v>
      </c>
      <c r="AD36" s="76">
        <f t="shared" si="0"/>
        <v>381</v>
      </c>
      <c r="AE36" s="77">
        <v>16</v>
      </c>
      <c r="AF36" s="78">
        <v>9</v>
      </c>
      <c r="AG36" s="76">
        <v>25</v>
      </c>
      <c r="AH36" s="77">
        <v>63</v>
      </c>
      <c r="AI36" s="78">
        <v>31</v>
      </c>
      <c r="AJ36" s="76">
        <v>94</v>
      </c>
      <c r="AK36" s="77">
        <v>25</v>
      </c>
      <c r="AL36" s="78">
        <v>25</v>
      </c>
      <c r="AM36" s="76">
        <v>50</v>
      </c>
      <c r="AN36" s="77">
        <v>13</v>
      </c>
      <c r="AO36" s="78">
        <v>10</v>
      </c>
      <c r="AP36" s="76">
        <v>23</v>
      </c>
      <c r="AQ36" s="77">
        <v>30</v>
      </c>
      <c r="AR36" s="78">
        <v>28</v>
      </c>
      <c r="AS36" s="76">
        <v>58</v>
      </c>
      <c r="AT36" s="77">
        <v>29</v>
      </c>
      <c r="AU36" s="78">
        <v>14</v>
      </c>
      <c r="AV36" s="76">
        <v>43</v>
      </c>
      <c r="AW36" s="77">
        <v>8</v>
      </c>
      <c r="AX36" s="78">
        <v>11</v>
      </c>
      <c r="AY36" s="76">
        <v>19</v>
      </c>
      <c r="AZ36" s="77">
        <v>14</v>
      </c>
      <c r="BA36" s="78">
        <v>11</v>
      </c>
      <c r="BB36" s="76">
        <v>25</v>
      </c>
      <c r="BC36" s="77">
        <v>7</v>
      </c>
      <c r="BD36" s="78">
        <v>7</v>
      </c>
      <c r="BE36" s="76">
        <v>14</v>
      </c>
      <c r="BF36" s="77">
        <v>2</v>
      </c>
      <c r="BG36" s="78">
        <v>3</v>
      </c>
      <c r="BH36" s="76">
        <v>5</v>
      </c>
      <c r="BI36" s="77">
        <v>3</v>
      </c>
      <c r="BJ36" s="78">
        <v>6</v>
      </c>
      <c r="BK36" s="76">
        <v>9</v>
      </c>
      <c r="BL36" s="77">
        <v>2</v>
      </c>
      <c r="BM36" s="78"/>
      <c r="BN36" s="76">
        <v>2</v>
      </c>
      <c r="BO36" s="77"/>
      <c r="BP36" s="78"/>
      <c r="BQ36" s="76"/>
      <c r="BR36" s="77">
        <v>2</v>
      </c>
      <c r="BS36" s="78">
        <v>2</v>
      </c>
      <c r="BT36" s="76">
        <v>4</v>
      </c>
      <c r="BU36" s="77">
        <v>1</v>
      </c>
      <c r="BV36" s="78">
        <v>1</v>
      </c>
      <c r="BW36" s="76">
        <v>2</v>
      </c>
      <c r="BX36" s="77">
        <v>5</v>
      </c>
      <c r="BY36" s="78">
        <v>3</v>
      </c>
      <c r="BZ36" s="76">
        <v>8</v>
      </c>
    </row>
    <row r="37" spans="1:78" ht="15.75" x14ac:dyDescent="0.15">
      <c r="A37" s="127"/>
      <c r="B37" s="18"/>
      <c r="C37" s="128"/>
      <c r="D37" s="128"/>
      <c r="E37" s="128"/>
      <c r="F37" s="129"/>
      <c r="G37" s="45"/>
      <c r="H37" s="92" t="s">
        <v>61</v>
      </c>
      <c r="I37" s="93">
        <f>SUM(I27:I36)</f>
        <v>1155</v>
      </c>
      <c r="J37" s="93">
        <f>SUM(J27:J36)</f>
        <v>1171</v>
      </c>
      <c r="K37" s="93">
        <f>SUM(K27:K36)</f>
        <v>2326</v>
      </c>
      <c r="L37" s="93">
        <f>SUM(L27:L36)</f>
        <v>803</v>
      </c>
      <c r="M37" s="45"/>
      <c r="N37" s="67" t="s">
        <v>173</v>
      </c>
      <c r="O37" s="68">
        <v>37</v>
      </c>
      <c r="P37" s="68">
        <v>38</v>
      </c>
      <c r="Q37" s="70">
        <v>75</v>
      </c>
      <c r="R37" s="69">
        <v>29</v>
      </c>
      <c r="S37" s="45" t="s">
        <v>174</v>
      </c>
      <c r="T37" s="67" t="s">
        <v>175</v>
      </c>
      <c r="U37" s="68">
        <v>76</v>
      </c>
      <c r="V37" s="68">
        <v>81</v>
      </c>
      <c r="W37" s="70">
        <v>157</v>
      </c>
      <c r="X37" s="69">
        <v>57</v>
      </c>
      <c r="AA37" s="73">
        <v>27</v>
      </c>
      <c r="AB37" s="74">
        <f t="shared" ref="AB37:AD68" si="1">+AE37+AH37+AK37+AN37+AQ37+AT37+AW37+AZ37+BC37+BF37+BI37+BL37+BO37+BR37+BU37+BX37</f>
        <v>199</v>
      </c>
      <c r="AC37" s="75">
        <f t="shared" si="1"/>
        <v>138</v>
      </c>
      <c r="AD37" s="76">
        <f t="shared" si="1"/>
        <v>337</v>
      </c>
      <c r="AE37" s="77">
        <v>8</v>
      </c>
      <c r="AF37" s="78">
        <v>10</v>
      </c>
      <c r="AG37" s="76">
        <v>18</v>
      </c>
      <c r="AH37" s="77">
        <v>56</v>
      </c>
      <c r="AI37" s="78">
        <v>30</v>
      </c>
      <c r="AJ37" s="76">
        <v>86</v>
      </c>
      <c r="AK37" s="77">
        <v>20</v>
      </c>
      <c r="AL37" s="78">
        <v>10</v>
      </c>
      <c r="AM37" s="76">
        <v>30</v>
      </c>
      <c r="AN37" s="77">
        <v>6</v>
      </c>
      <c r="AO37" s="78">
        <v>6</v>
      </c>
      <c r="AP37" s="76">
        <v>12</v>
      </c>
      <c r="AQ37" s="77">
        <v>36</v>
      </c>
      <c r="AR37" s="78">
        <v>23</v>
      </c>
      <c r="AS37" s="76">
        <v>59</v>
      </c>
      <c r="AT37" s="77">
        <v>17</v>
      </c>
      <c r="AU37" s="78">
        <v>23</v>
      </c>
      <c r="AV37" s="76">
        <v>40</v>
      </c>
      <c r="AW37" s="77">
        <v>6</v>
      </c>
      <c r="AX37" s="78">
        <v>10</v>
      </c>
      <c r="AY37" s="76">
        <v>16</v>
      </c>
      <c r="AZ37" s="77">
        <v>23</v>
      </c>
      <c r="BA37" s="78">
        <v>10</v>
      </c>
      <c r="BB37" s="76">
        <v>33</v>
      </c>
      <c r="BC37" s="77">
        <v>10</v>
      </c>
      <c r="BD37" s="78">
        <v>9</v>
      </c>
      <c r="BE37" s="76">
        <v>19</v>
      </c>
      <c r="BF37" s="77">
        <v>1</v>
      </c>
      <c r="BG37" s="78">
        <v>2</v>
      </c>
      <c r="BH37" s="76">
        <v>3</v>
      </c>
      <c r="BI37" s="77">
        <v>4</v>
      </c>
      <c r="BJ37" s="78">
        <v>1</v>
      </c>
      <c r="BK37" s="76">
        <v>5</v>
      </c>
      <c r="BL37" s="77"/>
      <c r="BM37" s="78">
        <v>2</v>
      </c>
      <c r="BN37" s="76">
        <v>2</v>
      </c>
      <c r="BO37" s="77"/>
      <c r="BP37" s="78"/>
      <c r="BQ37" s="76"/>
      <c r="BR37" s="77">
        <v>1</v>
      </c>
      <c r="BS37" s="78"/>
      <c r="BT37" s="76">
        <v>1</v>
      </c>
      <c r="BU37" s="77">
        <v>3</v>
      </c>
      <c r="BV37" s="78">
        <v>1</v>
      </c>
      <c r="BW37" s="76">
        <v>4</v>
      </c>
      <c r="BX37" s="77">
        <v>8</v>
      </c>
      <c r="BY37" s="78">
        <v>1</v>
      </c>
      <c r="BZ37" s="76">
        <v>9</v>
      </c>
    </row>
    <row r="38" spans="1:78" ht="15.75" x14ac:dyDescent="0.15">
      <c r="A38" s="23"/>
      <c r="B38" s="130"/>
      <c r="C38" s="131"/>
      <c r="D38" s="59"/>
      <c r="E38" s="59"/>
      <c r="F38" s="59"/>
      <c r="G38" s="127"/>
      <c r="H38" s="18"/>
      <c r="I38" s="128"/>
      <c r="J38" s="128"/>
      <c r="K38" s="128"/>
      <c r="L38" s="129"/>
      <c r="M38" s="45"/>
      <c r="N38" s="67" t="s">
        <v>176</v>
      </c>
      <c r="O38" s="68">
        <v>29</v>
      </c>
      <c r="P38" s="68">
        <v>33</v>
      </c>
      <c r="Q38" s="70">
        <v>62</v>
      </c>
      <c r="R38" s="69">
        <v>24</v>
      </c>
      <c r="S38" s="45"/>
      <c r="T38" s="67" t="s">
        <v>177</v>
      </c>
      <c r="U38" s="68">
        <v>73</v>
      </c>
      <c r="V38" s="68">
        <v>84</v>
      </c>
      <c r="W38" s="70">
        <v>157</v>
      </c>
      <c r="X38" s="69">
        <v>59</v>
      </c>
      <c r="AA38" s="73">
        <v>28</v>
      </c>
      <c r="AB38" s="74">
        <f t="shared" si="1"/>
        <v>203</v>
      </c>
      <c r="AC38" s="75">
        <f t="shared" si="1"/>
        <v>166</v>
      </c>
      <c r="AD38" s="76">
        <f t="shared" si="1"/>
        <v>369</v>
      </c>
      <c r="AE38" s="77">
        <v>17</v>
      </c>
      <c r="AF38" s="78">
        <v>13</v>
      </c>
      <c r="AG38" s="76">
        <v>30</v>
      </c>
      <c r="AH38" s="77">
        <v>38</v>
      </c>
      <c r="AI38" s="78">
        <v>30</v>
      </c>
      <c r="AJ38" s="76">
        <v>68</v>
      </c>
      <c r="AK38" s="77">
        <v>25</v>
      </c>
      <c r="AL38" s="78">
        <v>17</v>
      </c>
      <c r="AM38" s="76">
        <v>42</v>
      </c>
      <c r="AN38" s="77">
        <v>10</v>
      </c>
      <c r="AO38" s="78">
        <v>10</v>
      </c>
      <c r="AP38" s="76">
        <v>20</v>
      </c>
      <c r="AQ38" s="77">
        <v>32</v>
      </c>
      <c r="AR38" s="78">
        <v>31</v>
      </c>
      <c r="AS38" s="76">
        <v>63</v>
      </c>
      <c r="AT38" s="77">
        <v>27</v>
      </c>
      <c r="AU38" s="78">
        <v>16</v>
      </c>
      <c r="AV38" s="76">
        <v>43</v>
      </c>
      <c r="AW38" s="77">
        <v>14</v>
      </c>
      <c r="AX38" s="78">
        <v>13</v>
      </c>
      <c r="AY38" s="76">
        <v>27</v>
      </c>
      <c r="AZ38" s="77">
        <v>16</v>
      </c>
      <c r="BA38" s="78">
        <v>18</v>
      </c>
      <c r="BB38" s="76">
        <v>34</v>
      </c>
      <c r="BC38" s="77">
        <v>8</v>
      </c>
      <c r="BD38" s="78">
        <v>4</v>
      </c>
      <c r="BE38" s="76">
        <v>12</v>
      </c>
      <c r="BF38" s="77">
        <v>3</v>
      </c>
      <c r="BG38" s="78">
        <v>4</v>
      </c>
      <c r="BH38" s="76">
        <v>7</v>
      </c>
      <c r="BI38" s="77">
        <v>5</v>
      </c>
      <c r="BJ38" s="78">
        <v>4</v>
      </c>
      <c r="BK38" s="76">
        <v>9</v>
      </c>
      <c r="BL38" s="77">
        <v>2</v>
      </c>
      <c r="BM38" s="78"/>
      <c r="BN38" s="76">
        <v>2</v>
      </c>
      <c r="BO38" s="77"/>
      <c r="BP38" s="78"/>
      <c r="BQ38" s="76"/>
      <c r="BR38" s="77">
        <v>1</v>
      </c>
      <c r="BS38" s="78"/>
      <c r="BT38" s="76">
        <v>1</v>
      </c>
      <c r="BU38" s="77">
        <v>1</v>
      </c>
      <c r="BV38" s="78">
        <v>2</v>
      </c>
      <c r="BW38" s="76">
        <v>3</v>
      </c>
      <c r="BX38" s="77">
        <v>4</v>
      </c>
      <c r="BY38" s="78">
        <v>4</v>
      </c>
      <c r="BZ38" s="76">
        <v>8</v>
      </c>
    </row>
    <row r="39" spans="1:78" ht="15.75" x14ac:dyDescent="0.15">
      <c r="A39" s="23"/>
      <c r="B39" s="130"/>
      <c r="C39" s="131"/>
      <c r="D39" s="59"/>
      <c r="E39" s="59"/>
      <c r="F39" s="59"/>
      <c r="G39" s="23"/>
      <c r="H39" s="130"/>
      <c r="I39" s="132"/>
      <c r="J39" s="59"/>
      <c r="K39" s="59"/>
      <c r="L39" s="133"/>
      <c r="M39" s="45"/>
      <c r="N39" s="67" t="s">
        <v>178</v>
      </c>
      <c r="O39" s="68">
        <v>15</v>
      </c>
      <c r="P39" s="68">
        <v>10</v>
      </c>
      <c r="Q39" s="70">
        <v>25</v>
      </c>
      <c r="R39" s="69">
        <v>15</v>
      </c>
      <c r="S39" s="45" t="s">
        <v>78</v>
      </c>
      <c r="T39" s="67" t="s">
        <v>179</v>
      </c>
      <c r="U39" s="68">
        <v>101</v>
      </c>
      <c r="V39" s="68">
        <v>113</v>
      </c>
      <c r="W39" s="70">
        <v>214</v>
      </c>
      <c r="X39" s="69">
        <v>88</v>
      </c>
      <c r="AA39" s="73">
        <v>29</v>
      </c>
      <c r="AB39" s="74">
        <f t="shared" si="1"/>
        <v>200</v>
      </c>
      <c r="AC39" s="75">
        <f t="shared" si="1"/>
        <v>167</v>
      </c>
      <c r="AD39" s="76">
        <f t="shared" si="1"/>
        <v>367</v>
      </c>
      <c r="AE39" s="77">
        <v>19</v>
      </c>
      <c r="AF39" s="78">
        <v>12</v>
      </c>
      <c r="AG39" s="76">
        <v>31</v>
      </c>
      <c r="AH39" s="77">
        <v>35</v>
      </c>
      <c r="AI39" s="78">
        <v>40</v>
      </c>
      <c r="AJ39" s="76">
        <v>75</v>
      </c>
      <c r="AK39" s="77">
        <v>21</v>
      </c>
      <c r="AL39" s="78">
        <v>10</v>
      </c>
      <c r="AM39" s="76">
        <v>31</v>
      </c>
      <c r="AN39" s="77">
        <v>6</v>
      </c>
      <c r="AO39" s="78">
        <v>7</v>
      </c>
      <c r="AP39" s="76">
        <v>13</v>
      </c>
      <c r="AQ39" s="77">
        <v>40</v>
      </c>
      <c r="AR39" s="78">
        <v>23</v>
      </c>
      <c r="AS39" s="76">
        <v>63</v>
      </c>
      <c r="AT39" s="77">
        <v>24</v>
      </c>
      <c r="AU39" s="78">
        <v>23</v>
      </c>
      <c r="AV39" s="76">
        <v>47</v>
      </c>
      <c r="AW39" s="77">
        <v>9</v>
      </c>
      <c r="AX39" s="78">
        <v>11</v>
      </c>
      <c r="AY39" s="76">
        <v>20</v>
      </c>
      <c r="AZ39" s="77">
        <v>19</v>
      </c>
      <c r="BA39" s="78">
        <v>12</v>
      </c>
      <c r="BB39" s="76">
        <v>31</v>
      </c>
      <c r="BC39" s="77">
        <v>10</v>
      </c>
      <c r="BD39" s="78">
        <v>15</v>
      </c>
      <c r="BE39" s="76">
        <v>25</v>
      </c>
      <c r="BF39" s="77">
        <v>3</v>
      </c>
      <c r="BG39" s="78">
        <v>4</v>
      </c>
      <c r="BH39" s="76">
        <v>7</v>
      </c>
      <c r="BI39" s="77">
        <v>2</v>
      </c>
      <c r="BJ39" s="78">
        <v>2</v>
      </c>
      <c r="BK39" s="76">
        <v>4</v>
      </c>
      <c r="BL39" s="77">
        <v>1</v>
      </c>
      <c r="BM39" s="78"/>
      <c r="BN39" s="76">
        <v>1</v>
      </c>
      <c r="BO39" s="77"/>
      <c r="BP39" s="78"/>
      <c r="BQ39" s="76"/>
      <c r="BR39" s="77">
        <v>2</v>
      </c>
      <c r="BS39" s="78"/>
      <c r="BT39" s="76">
        <v>2</v>
      </c>
      <c r="BU39" s="77">
        <v>3</v>
      </c>
      <c r="BV39" s="78">
        <v>1</v>
      </c>
      <c r="BW39" s="76">
        <v>4</v>
      </c>
      <c r="BX39" s="77">
        <v>6</v>
      </c>
      <c r="BY39" s="78">
        <v>7</v>
      </c>
      <c r="BZ39" s="76">
        <v>13</v>
      </c>
    </row>
    <row r="40" spans="1:78" ht="15.75" x14ac:dyDescent="0.15">
      <c r="A40" s="23"/>
      <c r="B40" s="130"/>
      <c r="C40" s="131"/>
      <c r="D40" s="59"/>
      <c r="E40" s="59"/>
      <c r="F40" s="59"/>
      <c r="G40" s="23"/>
      <c r="H40" s="130"/>
      <c r="I40" s="59"/>
      <c r="J40" s="59"/>
      <c r="K40" s="59"/>
      <c r="L40" s="133"/>
      <c r="M40" s="45"/>
      <c r="N40" s="67" t="s">
        <v>180</v>
      </c>
      <c r="O40" s="68">
        <v>15</v>
      </c>
      <c r="P40" s="68">
        <v>19</v>
      </c>
      <c r="Q40" s="70">
        <v>34</v>
      </c>
      <c r="R40" s="69">
        <v>17</v>
      </c>
      <c r="S40" s="45"/>
      <c r="T40" s="67" t="s">
        <v>181</v>
      </c>
      <c r="U40" s="68">
        <v>127</v>
      </c>
      <c r="V40" s="68">
        <v>141</v>
      </c>
      <c r="W40" s="70">
        <v>268</v>
      </c>
      <c r="X40" s="69">
        <v>90</v>
      </c>
      <c r="AA40" s="86" t="str">
        <f>FIXED(AA35,0)&amp;" ～ "&amp;FIXED(AA39,0)&amp;" 小計"</f>
        <v>25 ～ 29 小計</v>
      </c>
      <c r="AB40" s="87">
        <f t="shared" si="1"/>
        <v>1058</v>
      </c>
      <c r="AC40" s="88">
        <f t="shared" si="1"/>
        <v>789</v>
      </c>
      <c r="AD40" s="89">
        <f t="shared" si="1"/>
        <v>1847</v>
      </c>
      <c r="AE40" s="87">
        <v>75</v>
      </c>
      <c r="AF40" s="88">
        <v>55</v>
      </c>
      <c r="AG40" s="89">
        <v>130</v>
      </c>
      <c r="AH40" s="87">
        <v>260</v>
      </c>
      <c r="AI40" s="88">
        <v>166</v>
      </c>
      <c r="AJ40" s="89">
        <v>426</v>
      </c>
      <c r="AK40" s="87">
        <v>106</v>
      </c>
      <c r="AL40" s="88">
        <v>83</v>
      </c>
      <c r="AM40" s="89">
        <v>189</v>
      </c>
      <c r="AN40" s="87">
        <v>59</v>
      </c>
      <c r="AO40" s="88">
        <v>42</v>
      </c>
      <c r="AP40" s="89">
        <v>101</v>
      </c>
      <c r="AQ40" s="87">
        <v>175</v>
      </c>
      <c r="AR40" s="88">
        <v>124</v>
      </c>
      <c r="AS40" s="89">
        <v>299</v>
      </c>
      <c r="AT40" s="87">
        <v>119</v>
      </c>
      <c r="AU40" s="88">
        <v>98</v>
      </c>
      <c r="AV40" s="89">
        <v>217</v>
      </c>
      <c r="AW40" s="87">
        <v>45</v>
      </c>
      <c r="AX40" s="88">
        <v>53</v>
      </c>
      <c r="AY40" s="89">
        <v>98</v>
      </c>
      <c r="AZ40" s="87">
        <v>90</v>
      </c>
      <c r="BA40" s="88">
        <v>59</v>
      </c>
      <c r="BB40" s="89">
        <v>149</v>
      </c>
      <c r="BC40" s="87">
        <v>45</v>
      </c>
      <c r="BD40" s="88">
        <v>44</v>
      </c>
      <c r="BE40" s="89">
        <v>89</v>
      </c>
      <c r="BF40" s="87">
        <v>12</v>
      </c>
      <c r="BG40" s="88">
        <v>16</v>
      </c>
      <c r="BH40" s="89">
        <v>28</v>
      </c>
      <c r="BI40" s="87">
        <v>16</v>
      </c>
      <c r="BJ40" s="88">
        <v>15</v>
      </c>
      <c r="BK40" s="89">
        <v>31</v>
      </c>
      <c r="BL40" s="87">
        <v>7</v>
      </c>
      <c r="BM40" s="88">
        <v>2</v>
      </c>
      <c r="BN40" s="89">
        <v>9</v>
      </c>
      <c r="BO40" s="88"/>
      <c r="BP40" s="88"/>
      <c r="BQ40" s="89"/>
      <c r="BR40" s="87">
        <v>8</v>
      </c>
      <c r="BS40" s="88">
        <v>3</v>
      </c>
      <c r="BT40" s="89">
        <v>11</v>
      </c>
      <c r="BU40" s="87">
        <v>11</v>
      </c>
      <c r="BV40" s="88">
        <v>8</v>
      </c>
      <c r="BW40" s="89">
        <v>19</v>
      </c>
      <c r="BX40" s="87">
        <v>30</v>
      </c>
      <c r="BY40" s="88">
        <v>21</v>
      </c>
      <c r="BZ40" s="89">
        <v>51</v>
      </c>
    </row>
    <row r="41" spans="1:78" ht="15.75" x14ac:dyDescent="0.15">
      <c r="A41" s="134"/>
      <c r="B41" s="135"/>
      <c r="C41" s="131"/>
      <c r="D41" s="136"/>
      <c r="E41" s="136"/>
      <c r="F41" s="136"/>
      <c r="G41" s="134"/>
      <c r="H41" s="135"/>
      <c r="I41" s="136"/>
      <c r="J41" s="136"/>
      <c r="K41" s="136"/>
      <c r="L41" s="137"/>
      <c r="M41" s="138"/>
      <c r="N41" s="139" t="s">
        <v>182</v>
      </c>
      <c r="O41" s="140" t="s">
        <v>183</v>
      </c>
      <c r="P41" s="140" t="s">
        <v>183</v>
      </c>
      <c r="Q41" s="140" t="s">
        <v>183</v>
      </c>
      <c r="R41" s="141" t="s">
        <v>183</v>
      </c>
      <c r="S41" s="142"/>
      <c r="T41" s="139" t="s">
        <v>184</v>
      </c>
      <c r="U41" s="143">
        <v>69</v>
      </c>
      <c r="V41" s="143">
        <v>76</v>
      </c>
      <c r="W41" s="140">
        <v>145</v>
      </c>
      <c r="X41" s="144">
        <v>53</v>
      </c>
      <c r="Y41" s="145"/>
      <c r="Z41" s="145"/>
      <c r="AA41" s="61">
        <v>30</v>
      </c>
      <c r="AB41" s="62">
        <f t="shared" si="1"/>
        <v>201</v>
      </c>
      <c r="AC41" s="63">
        <f t="shared" si="1"/>
        <v>157</v>
      </c>
      <c r="AD41" s="64">
        <f t="shared" si="1"/>
        <v>358</v>
      </c>
      <c r="AE41" s="65">
        <v>14</v>
      </c>
      <c r="AF41" s="66">
        <v>11</v>
      </c>
      <c r="AG41" s="64">
        <v>25</v>
      </c>
      <c r="AH41" s="65">
        <v>52</v>
      </c>
      <c r="AI41" s="66">
        <v>26</v>
      </c>
      <c r="AJ41" s="64">
        <v>78</v>
      </c>
      <c r="AK41" s="65">
        <v>15</v>
      </c>
      <c r="AL41" s="66">
        <v>12</v>
      </c>
      <c r="AM41" s="64">
        <v>27</v>
      </c>
      <c r="AN41" s="65">
        <v>10</v>
      </c>
      <c r="AO41" s="66">
        <v>7</v>
      </c>
      <c r="AP41" s="64">
        <v>17</v>
      </c>
      <c r="AQ41" s="65">
        <v>29</v>
      </c>
      <c r="AR41" s="66">
        <v>35</v>
      </c>
      <c r="AS41" s="64">
        <v>64</v>
      </c>
      <c r="AT41" s="65">
        <v>28</v>
      </c>
      <c r="AU41" s="66">
        <v>25</v>
      </c>
      <c r="AV41" s="64">
        <v>53</v>
      </c>
      <c r="AW41" s="65">
        <v>11</v>
      </c>
      <c r="AX41" s="66">
        <v>10</v>
      </c>
      <c r="AY41" s="64">
        <v>21</v>
      </c>
      <c r="AZ41" s="65">
        <v>20</v>
      </c>
      <c r="BA41" s="66">
        <v>11</v>
      </c>
      <c r="BB41" s="64">
        <v>31</v>
      </c>
      <c r="BC41" s="65">
        <v>9</v>
      </c>
      <c r="BD41" s="66">
        <v>5</v>
      </c>
      <c r="BE41" s="64">
        <v>14</v>
      </c>
      <c r="BF41" s="65">
        <v>1</v>
      </c>
      <c r="BG41" s="66">
        <v>3</v>
      </c>
      <c r="BH41" s="64">
        <v>4</v>
      </c>
      <c r="BI41" s="65"/>
      <c r="BJ41" s="66">
        <v>2</v>
      </c>
      <c r="BK41" s="64">
        <v>2</v>
      </c>
      <c r="BL41" s="65"/>
      <c r="BM41" s="66">
        <v>1</v>
      </c>
      <c r="BN41" s="64">
        <v>1</v>
      </c>
      <c r="BO41" s="65"/>
      <c r="BP41" s="66"/>
      <c r="BQ41" s="64"/>
      <c r="BR41" s="65">
        <v>3</v>
      </c>
      <c r="BS41" s="66">
        <v>2</v>
      </c>
      <c r="BT41" s="64">
        <v>5</v>
      </c>
      <c r="BU41" s="65">
        <v>3</v>
      </c>
      <c r="BV41" s="66"/>
      <c r="BW41" s="64">
        <v>3</v>
      </c>
      <c r="BX41" s="65">
        <v>6</v>
      </c>
      <c r="BY41" s="66">
        <v>7</v>
      </c>
      <c r="BZ41" s="64">
        <v>13</v>
      </c>
    </row>
    <row r="42" spans="1:78" ht="15.75" x14ac:dyDescent="0.15">
      <c r="A42" s="134"/>
      <c r="B42" s="135"/>
      <c r="C42" s="131"/>
      <c r="D42" s="136"/>
      <c r="E42" s="136"/>
      <c r="F42" s="136"/>
      <c r="G42" s="134"/>
      <c r="H42" s="135"/>
      <c r="I42" s="136"/>
      <c r="J42" s="136"/>
      <c r="K42" s="136"/>
      <c r="L42" s="137"/>
      <c r="M42" s="146"/>
      <c r="N42" s="147" t="s">
        <v>61</v>
      </c>
      <c r="O42" s="148">
        <f>SUM(O29:O41)</f>
        <v>486</v>
      </c>
      <c r="P42" s="148">
        <f>SUM(P29:P41)</f>
        <v>490</v>
      </c>
      <c r="Q42" s="148">
        <f>SUM(Q29:Q41)</f>
        <v>976</v>
      </c>
      <c r="R42" s="149">
        <f>SUM(R29:R41)</f>
        <v>367</v>
      </c>
      <c r="S42" s="142"/>
      <c r="T42" s="139" t="s">
        <v>185</v>
      </c>
      <c r="U42" s="143">
        <v>125</v>
      </c>
      <c r="V42" s="143">
        <v>122</v>
      </c>
      <c r="W42" s="140">
        <v>247</v>
      </c>
      <c r="X42" s="144">
        <v>82</v>
      </c>
      <c r="Y42" s="145"/>
      <c r="Z42" s="145"/>
      <c r="AA42" s="73">
        <v>31</v>
      </c>
      <c r="AB42" s="74">
        <f t="shared" si="1"/>
        <v>201</v>
      </c>
      <c r="AC42" s="75">
        <f t="shared" si="1"/>
        <v>163</v>
      </c>
      <c r="AD42" s="76">
        <f t="shared" si="1"/>
        <v>364</v>
      </c>
      <c r="AE42" s="77">
        <v>9</v>
      </c>
      <c r="AF42" s="78">
        <v>13</v>
      </c>
      <c r="AG42" s="76">
        <v>22</v>
      </c>
      <c r="AH42" s="77">
        <v>34</v>
      </c>
      <c r="AI42" s="78">
        <v>22</v>
      </c>
      <c r="AJ42" s="76">
        <v>56</v>
      </c>
      <c r="AK42" s="77">
        <v>16</v>
      </c>
      <c r="AL42" s="78">
        <v>11</v>
      </c>
      <c r="AM42" s="76">
        <v>27</v>
      </c>
      <c r="AN42" s="77">
        <v>12</v>
      </c>
      <c r="AO42" s="78">
        <v>9</v>
      </c>
      <c r="AP42" s="76">
        <v>21</v>
      </c>
      <c r="AQ42" s="77">
        <v>46</v>
      </c>
      <c r="AR42" s="78">
        <v>33</v>
      </c>
      <c r="AS42" s="76">
        <v>79</v>
      </c>
      <c r="AT42" s="77">
        <v>24</v>
      </c>
      <c r="AU42" s="78">
        <v>19</v>
      </c>
      <c r="AV42" s="76">
        <v>43</v>
      </c>
      <c r="AW42" s="77">
        <v>17</v>
      </c>
      <c r="AX42" s="78">
        <v>17</v>
      </c>
      <c r="AY42" s="76">
        <v>34</v>
      </c>
      <c r="AZ42" s="77">
        <v>19</v>
      </c>
      <c r="BA42" s="78">
        <v>16</v>
      </c>
      <c r="BB42" s="76">
        <v>35</v>
      </c>
      <c r="BC42" s="77">
        <v>6</v>
      </c>
      <c r="BD42" s="78">
        <v>4</v>
      </c>
      <c r="BE42" s="76">
        <v>10</v>
      </c>
      <c r="BF42" s="77">
        <v>1</v>
      </c>
      <c r="BG42" s="78">
        <v>1</v>
      </c>
      <c r="BH42" s="76">
        <v>2</v>
      </c>
      <c r="BI42" s="77">
        <v>5</v>
      </c>
      <c r="BJ42" s="78">
        <v>4</v>
      </c>
      <c r="BK42" s="76">
        <v>9</v>
      </c>
      <c r="BL42" s="77"/>
      <c r="BM42" s="78">
        <v>1</v>
      </c>
      <c r="BN42" s="76">
        <v>1</v>
      </c>
      <c r="BO42" s="77"/>
      <c r="BP42" s="78">
        <v>2</v>
      </c>
      <c r="BQ42" s="76">
        <v>2</v>
      </c>
      <c r="BR42" s="77">
        <v>2</v>
      </c>
      <c r="BS42" s="78">
        <v>3</v>
      </c>
      <c r="BT42" s="76">
        <v>5</v>
      </c>
      <c r="BU42" s="77">
        <v>3</v>
      </c>
      <c r="BV42" s="78"/>
      <c r="BW42" s="76">
        <v>3</v>
      </c>
      <c r="BX42" s="77">
        <v>7</v>
      </c>
      <c r="BY42" s="78">
        <v>8</v>
      </c>
      <c r="BZ42" s="76">
        <v>15</v>
      </c>
    </row>
    <row r="43" spans="1:78" ht="15.75" x14ac:dyDescent="0.15">
      <c r="A43" s="134"/>
      <c r="B43" s="135"/>
      <c r="C43" s="131"/>
      <c r="D43" s="136"/>
      <c r="E43" s="136"/>
      <c r="F43" s="136"/>
      <c r="G43" s="134"/>
      <c r="H43" s="135"/>
      <c r="I43" s="136"/>
      <c r="J43" s="136"/>
      <c r="K43" s="136"/>
      <c r="L43" s="136"/>
      <c r="M43" s="150"/>
      <c r="N43" s="151"/>
      <c r="O43" s="152"/>
      <c r="P43" s="152"/>
      <c r="Q43" s="152"/>
      <c r="R43" s="153"/>
      <c r="S43" s="142"/>
      <c r="T43" s="139" t="s">
        <v>186</v>
      </c>
      <c r="U43" s="143">
        <v>125</v>
      </c>
      <c r="V43" s="143">
        <v>126</v>
      </c>
      <c r="W43" s="140">
        <v>251</v>
      </c>
      <c r="X43" s="144">
        <v>92</v>
      </c>
      <c r="Y43" s="145"/>
      <c r="Z43" s="145"/>
      <c r="AA43" s="73">
        <v>32</v>
      </c>
      <c r="AB43" s="74">
        <f t="shared" si="1"/>
        <v>186</v>
      </c>
      <c r="AC43" s="75">
        <f t="shared" si="1"/>
        <v>165</v>
      </c>
      <c r="AD43" s="76">
        <f t="shared" si="1"/>
        <v>351</v>
      </c>
      <c r="AE43" s="77">
        <v>10</v>
      </c>
      <c r="AF43" s="78">
        <v>11</v>
      </c>
      <c r="AG43" s="76">
        <v>21</v>
      </c>
      <c r="AH43" s="77">
        <v>35</v>
      </c>
      <c r="AI43" s="78">
        <v>30</v>
      </c>
      <c r="AJ43" s="76">
        <v>65</v>
      </c>
      <c r="AK43" s="77">
        <v>11</v>
      </c>
      <c r="AL43" s="78">
        <v>12</v>
      </c>
      <c r="AM43" s="76">
        <v>23</v>
      </c>
      <c r="AN43" s="77">
        <v>9</v>
      </c>
      <c r="AO43" s="78">
        <v>6</v>
      </c>
      <c r="AP43" s="76">
        <v>15</v>
      </c>
      <c r="AQ43" s="77">
        <v>35</v>
      </c>
      <c r="AR43" s="78">
        <v>38</v>
      </c>
      <c r="AS43" s="76">
        <v>73</v>
      </c>
      <c r="AT43" s="77">
        <v>21</v>
      </c>
      <c r="AU43" s="78">
        <v>16</v>
      </c>
      <c r="AV43" s="76">
        <v>37</v>
      </c>
      <c r="AW43" s="77">
        <v>12</v>
      </c>
      <c r="AX43" s="78">
        <v>11</v>
      </c>
      <c r="AY43" s="76">
        <v>23</v>
      </c>
      <c r="AZ43" s="77">
        <v>18</v>
      </c>
      <c r="BA43" s="78">
        <v>20</v>
      </c>
      <c r="BB43" s="76">
        <v>38</v>
      </c>
      <c r="BC43" s="77">
        <v>6</v>
      </c>
      <c r="BD43" s="78">
        <v>8</v>
      </c>
      <c r="BE43" s="76">
        <v>14</v>
      </c>
      <c r="BF43" s="77">
        <v>3</v>
      </c>
      <c r="BG43" s="78">
        <v>2</v>
      </c>
      <c r="BH43" s="76">
        <v>5</v>
      </c>
      <c r="BI43" s="77">
        <v>4</v>
      </c>
      <c r="BJ43" s="78">
        <v>2</v>
      </c>
      <c r="BK43" s="76">
        <v>6</v>
      </c>
      <c r="BL43" s="77">
        <v>1</v>
      </c>
      <c r="BM43" s="78">
        <v>1</v>
      </c>
      <c r="BN43" s="76">
        <v>2</v>
      </c>
      <c r="BO43" s="77"/>
      <c r="BP43" s="78"/>
      <c r="BQ43" s="76"/>
      <c r="BR43" s="77">
        <v>8</v>
      </c>
      <c r="BS43" s="78"/>
      <c r="BT43" s="76">
        <v>8</v>
      </c>
      <c r="BU43" s="77">
        <v>5</v>
      </c>
      <c r="BV43" s="78">
        <v>4</v>
      </c>
      <c r="BW43" s="76">
        <v>9</v>
      </c>
      <c r="BX43" s="77">
        <v>8</v>
      </c>
      <c r="BY43" s="78">
        <v>4</v>
      </c>
      <c r="BZ43" s="76">
        <v>12</v>
      </c>
    </row>
    <row r="44" spans="1:78" ht="15.75" x14ac:dyDescent="0.15">
      <c r="A44" s="134"/>
      <c r="B44" s="135"/>
      <c r="C44" s="131"/>
      <c r="D44" s="136"/>
      <c r="E44" s="136"/>
      <c r="F44" s="136"/>
      <c r="G44" s="134"/>
      <c r="H44" s="135"/>
      <c r="I44" s="136"/>
      <c r="J44" s="136"/>
      <c r="K44" s="136"/>
      <c r="L44" s="136"/>
      <c r="M44" s="134"/>
      <c r="N44" s="135"/>
      <c r="O44" s="136"/>
      <c r="P44" s="136"/>
      <c r="Q44" s="136"/>
      <c r="R44" s="137"/>
      <c r="S44" s="142"/>
      <c r="T44" s="139" t="s">
        <v>187</v>
      </c>
      <c r="U44" s="143">
        <v>129</v>
      </c>
      <c r="V44" s="143">
        <v>154</v>
      </c>
      <c r="W44" s="140">
        <v>283</v>
      </c>
      <c r="X44" s="144">
        <v>92</v>
      </c>
      <c r="Y44" s="145"/>
      <c r="Z44" s="145"/>
      <c r="AA44" s="73">
        <v>33</v>
      </c>
      <c r="AB44" s="74">
        <f t="shared" si="1"/>
        <v>198</v>
      </c>
      <c r="AC44" s="75">
        <f t="shared" si="1"/>
        <v>186</v>
      </c>
      <c r="AD44" s="76">
        <f t="shared" si="1"/>
        <v>384</v>
      </c>
      <c r="AE44" s="77">
        <v>14</v>
      </c>
      <c r="AF44" s="78">
        <v>13</v>
      </c>
      <c r="AG44" s="76">
        <v>27</v>
      </c>
      <c r="AH44" s="77">
        <v>29</v>
      </c>
      <c r="AI44" s="78">
        <v>29</v>
      </c>
      <c r="AJ44" s="76">
        <v>58</v>
      </c>
      <c r="AK44" s="77">
        <v>15</v>
      </c>
      <c r="AL44" s="78">
        <v>19</v>
      </c>
      <c r="AM44" s="76">
        <v>34</v>
      </c>
      <c r="AN44" s="77">
        <v>16</v>
      </c>
      <c r="AO44" s="78">
        <v>12</v>
      </c>
      <c r="AP44" s="76">
        <v>28</v>
      </c>
      <c r="AQ44" s="77">
        <v>37</v>
      </c>
      <c r="AR44" s="78">
        <v>30</v>
      </c>
      <c r="AS44" s="76">
        <v>67</v>
      </c>
      <c r="AT44" s="77">
        <v>31</v>
      </c>
      <c r="AU44" s="78">
        <v>22</v>
      </c>
      <c r="AV44" s="76">
        <v>53</v>
      </c>
      <c r="AW44" s="77">
        <v>9</v>
      </c>
      <c r="AX44" s="78">
        <v>10</v>
      </c>
      <c r="AY44" s="76">
        <v>19</v>
      </c>
      <c r="AZ44" s="77">
        <v>18</v>
      </c>
      <c r="BA44" s="78">
        <v>15</v>
      </c>
      <c r="BB44" s="76">
        <v>33</v>
      </c>
      <c r="BC44" s="77">
        <v>8</v>
      </c>
      <c r="BD44" s="78">
        <v>12</v>
      </c>
      <c r="BE44" s="76">
        <v>20</v>
      </c>
      <c r="BF44" s="77">
        <v>3</v>
      </c>
      <c r="BG44" s="78">
        <v>5</v>
      </c>
      <c r="BH44" s="76">
        <v>8</v>
      </c>
      <c r="BI44" s="77">
        <v>2</v>
      </c>
      <c r="BJ44" s="78">
        <v>1</v>
      </c>
      <c r="BK44" s="76">
        <v>3</v>
      </c>
      <c r="BL44" s="77">
        <v>1</v>
      </c>
      <c r="BM44" s="78"/>
      <c r="BN44" s="76">
        <v>1</v>
      </c>
      <c r="BO44" s="77">
        <v>1</v>
      </c>
      <c r="BP44" s="78"/>
      <c r="BQ44" s="76">
        <v>1</v>
      </c>
      <c r="BR44" s="77">
        <v>3</v>
      </c>
      <c r="BS44" s="78">
        <v>2</v>
      </c>
      <c r="BT44" s="76">
        <v>5</v>
      </c>
      <c r="BU44" s="77">
        <v>1</v>
      </c>
      <c r="BV44" s="78">
        <v>7</v>
      </c>
      <c r="BW44" s="76">
        <v>8</v>
      </c>
      <c r="BX44" s="77">
        <v>10</v>
      </c>
      <c r="BY44" s="78">
        <v>9</v>
      </c>
      <c r="BZ44" s="76">
        <v>19</v>
      </c>
    </row>
    <row r="45" spans="1:78" ht="15.75" x14ac:dyDescent="0.15">
      <c r="A45" s="134"/>
      <c r="B45" s="135"/>
      <c r="C45" s="131"/>
      <c r="D45" s="136"/>
      <c r="E45" s="136"/>
      <c r="F45" s="136"/>
      <c r="G45" s="134"/>
      <c r="H45" s="135"/>
      <c r="I45" s="136"/>
      <c r="J45" s="136"/>
      <c r="K45" s="136"/>
      <c r="L45" s="136"/>
      <c r="M45" s="134"/>
      <c r="N45" s="135"/>
      <c r="O45" s="154"/>
      <c r="P45" s="154"/>
      <c r="Q45" s="136"/>
      <c r="R45" s="137"/>
      <c r="S45" s="142"/>
      <c r="T45" s="139" t="s">
        <v>188</v>
      </c>
      <c r="U45" s="143">
        <v>77</v>
      </c>
      <c r="V45" s="143">
        <v>81</v>
      </c>
      <c r="W45" s="140">
        <v>158</v>
      </c>
      <c r="X45" s="144">
        <v>59</v>
      </c>
      <c r="Y45" s="145"/>
      <c r="Z45" s="145"/>
      <c r="AA45" s="73">
        <v>34</v>
      </c>
      <c r="AB45" s="74">
        <f t="shared" si="1"/>
        <v>199</v>
      </c>
      <c r="AC45" s="75">
        <f t="shared" si="1"/>
        <v>165</v>
      </c>
      <c r="AD45" s="76">
        <f t="shared" si="1"/>
        <v>364</v>
      </c>
      <c r="AE45" s="77">
        <v>16</v>
      </c>
      <c r="AF45" s="78">
        <v>14</v>
      </c>
      <c r="AG45" s="76">
        <v>30</v>
      </c>
      <c r="AH45" s="77">
        <v>35</v>
      </c>
      <c r="AI45" s="78">
        <v>28</v>
      </c>
      <c r="AJ45" s="76">
        <v>63</v>
      </c>
      <c r="AK45" s="77">
        <v>10</v>
      </c>
      <c r="AL45" s="78">
        <v>16</v>
      </c>
      <c r="AM45" s="76">
        <v>26</v>
      </c>
      <c r="AN45" s="77">
        <v>13</v>
      </c>
      <c r="AO45" s="78">
        <v>11</v>
      </c>
      <c r="AP45" s="76">
        <v>24</v>
      </c>
      <c r="AQ45" s="77">
        <v>39</v>
      </c>
      <c r="AR45" s="78">
        <v>26</v>
      </c>
      <c r="AS45" s="76">
        <v>65</v>
      </c>
      <c r="AT45" s="77">
        <v>24</v>
      </c>
      <c r="AU45" s="78">
        <v>18</v>
      </c>
      <c r="AV45" s="76">
        <v>42</v>
      </c>
      <c r="AW45" s="77">
        <v>9</v>
      </c>
      <c r="AX45" s="78">
        <v>7</v>
      </c>
      <c r="AY45" s="76">
        <v>16</v>
      </c>
      <c r="AZ45" s="77">
        <v>20</v>
      </c>
      <c r="BA45" s="78">
        <v>12</v>
      </c>
      <c r="BB45" s="76">
        <v>32</v>
      </c>
      <c r="BC45" s="77">
        <v>14</v>
      </c>
      <c r="BD45" s="78">
        <v>7</v>
      </c>
      <c r="BE45" s="76">
        <v>21</v>
      </c>
      <c r="BF45" s="77">
        <v>3</v>
      </c>
      <c r="BG45" s="78">
        <v>3</v>
      </c>
      <c r="BH45" s="76">
        <v>6</v>
      </c>
      <c r="BI45" s="77">
        <v>1</v>
      </c>
      <c r="BJ45" s="78">
        <v>3</v>
      </c>
      <c r="BK45" s="76">
        <v>4</v>
      </c>
      <c r="BL45" s="77"/>
      <c r="BM45" s="78"/>
      <c r="BN45" s="76"/>
      <c r="BO45" s="77"/>
      <c r="BP45" s="78"/>
      <c r="BQ45" s="76"/>
      <c r="BR45" s="77">
        <v>4</v>
      </c>
      <c r="BS45" s="78">
        <v>4</v>
      </c>
      <c r="BT45" s="76">
        <v>8</v>
      </c>
      <c r="BU45" s="77">
        <v>4</v>
      </c>
      <c r="BV45" s="78">
        <v>3</v>
      </c>
      <c r="BW45" s="76">
        <v>7</v>
      </c>
      <c r="BX45" s="77">
        <v>7</v>
      </c>
      <c r="BY45" s="78">
        <v>13</v>
      </c>
      <c r="BZ45" s="76">
        <v>20</v>
      </c>
    </row>
    <row r="46" spans="1:78" ht="15.75" x14ac:dyDescent="0.15">
      <c r="A46" s="23"/>
      <c r="B46" s="130"/>
      <c r="C46" s="131"/>
      <c r="D46" s="59"/>
      <c r="E46" s="59"/>
      <c r="F46" s="59"/>
      <c r="G46" s="23"/>
      <c r="H46" s="130"/>
      <c r="I46" s="59"/>
      <c r="J46" s="59"/>
      <c r="K46" s="59"/>
      <c r="L46" s="59"/>
      <c r="M46" s="23"/>
      <c r="N46" s="130"/>
      <c r="O46" s="59"/>
      <c r="P46" s="59"/>
      <c r="Q46" s="59"/>
      <c r="R46" s="133"/>
      <c r="S46" s="82"/>
      <c r="T46" s="83" t="s">
        <v>61</v>
      </c>
      <c r="U46" s="84">
        <f>SUM(U36:U45)</f>
        <v>1013</v>
      </c>
      <c r="V46" s="84">
        <f>SUM(V36:V45)</f>
        <v>1095</v>
      </c>
      <c r="W46" s="84">
        <f>SUM(W36:W45)</f>
        <v>2108</v>
      </c>
      <c r="X46" s="85">
        <f>SUM(X36:X45)</f>
        <v>761</v>
      </c>
      <c r="AA46" s="86" t="str">
        <f>FIXED(AA41,0)&amp;" ～ "&amp;FIXED(AA45,0)&amp;" 小計"</f>
        <v>30 ～ 34 小計</v>
      </c>
      <c r="AB46" s="87">
        <f t="shared" si="1"/>
        <v>985</v>
      </c>
      <c r="AC46" s="88">
        <f t="shared" si="1"/>
        <v>836</v>
      </c>
      <c r="AD46" s="89">
        <f t="shared" si="1"/>
        <v>1821</v>
      </c>
      <c r="AE46" s="87">
        <v>63</v>
      </c>
      <c r="AF46" s="88">
        <v>62</v>
      </c>
      <c r="AG46" s="89">
        <v>125</v>
      </c>
      <c r="AH46" s="87">
        <v>185</v>
      </c>
      <c r="AI46" s="88">
        <v>135</v>
      </c>
      <c r="AJ46" s="89">
        <v>320</v>
      </c>
      <c r="AK46" s="87">
        <v>67</v>
      </c>
      <c r="AL46" s="88">
        <v>70</v>
      </c>
      <c r="AM46" s="89">
        <v>137</v>
      </c>
      <c r="AN46" s="87">
        <v>60</v>
      </c>
      <c r="AO46" s="88">
        <v>45</v>
      </c>
      <c r="AP46" s="89">
        <v>105</v>
      </c>
      <c r="AQ46" s="87">
        <v>186</v>
      </c>
      <c r="AR46" s="88">
        <v>162</v>
      </c>
      <c r="AS46" s="89">
        <v>348</v>
      </c>
      <c r="AT46" s="87">
        <v>128</v>
      </c>
      <c r="AU46" s="88">
        <v>100</v>
      </c>
      <c r="AV46" s="89">
        <v>228</v>
      </c>
      <c r="AW46" s="87">
        <v>58</v>
      </c>
      <c r="AX46" s="88">
        <v>55</v>
      </c>
      <c r="AY46" s="89">
        <v>113</v>
      </c>
      <c r="AZ46" s="87">
        <v>95</v>
      </c>
      <c r="BA46" s="88">
        <v>74</v>
      </c>
      <c r="BB46" s="89">
        <v>169</v>
      </c>
      <c r="BC46" s="87">
        <v>43</v>
      </c>
      <c r="BD46" s="88">
        <v>36</v>
      </c>
      <c r="BE46" s="89">
        <v>79</v>
      </c>
      <c r="BF46" s="87">
        <v>11</v>
      </c>
      <c r="BG46" s="88">
        <v>14</v>
      </c>
      <c r="BH46" s="89">
        <v>25</v>
      </c>
      <c r="BI46" s="87">
        <v>12</v>
      </c>
      <c r="BJ46" s="155">
        <v>12</v>
      </c>
      <c r="BK46" s="89">
        <v>24</v>
      </c>
      <c r="BL46" s="87">
        <v>2</v>
      </c>
      <c r="BM46" s="155">
        <v>3</v>
      </c>
      <c r="BN46" s="89">
        <v>5</v>
      </c>
      <c r="BO46" s="87">
        <v>1</v>
      </c>
      <c r="BP46" s="88">
        <v>2</v>
      </c>
      <c r="BQ46" s="89">
        <v>3</v>
      </c>
      <c r="BR46" s="87">
        <v>20</v>
      </c>
      <c r="BS46" s="88">
        <v>11</v>
      </c>
      <c r="BT46" s="89">
        <v>31</v>
      </c>
      <c r="BU46" s="87">
        <v>16</v>
      </c>
      <c r="BV46" s="88">
        <v>14</v>
      </c>
      <c r="BW46" s="89">
        <v>30</v>
      </c>
      <c r="BX46" s="87">
        <v>38</v>
      </c>
      <c r="BY46" s="88">
        <v>41</v>
      </c>
      <c r="BZ46" s="89">
        <v>79</v>
      </c>
    </row>
    <row r="47" spans="1:78" ht="15.75" x14ac:dyDescent="0.15">
      <c r="A47" s="23"/>
      <c r="B47" s="130"/>
      <c r="C47" s="59"/>
      <c r="D47" s="59"/>
      <c r="E47" s="59"/>
      <c r="F47" s="59"/>
      <c r="G47" s="23"/>
      <c r="H47" s="130"/>
      <c r="I47" s="59"/>
      <c r="J47" s="59"/>
      <c r="K47" s="59"/>
      <c r="L47" s="59"/>
      <c r="M47" s="23"/>
      <c r="N47" s="130"/>
      <c r="O47" s="59"/>
      <c r="P47" s="59"/>
      <c r="Q47" s="59"/>
      <c r="R47" s="133"/>
      <c r="S47" s="156" t="s">
        <v>189</v>
      </c>
      <c r="T47" s="157"/>
      <c r="U47" s="110">
        <f>+C36+I15+C20+I26+C29+O42+O17+O28+I37+C12+U10+U16+U19+U29+U35+U46</f>
        <v>19686</v>
      </c>
      <c r="V47" s="110">
        <f>+D36+J15+D20+J26+D29+P42+P17+P28+J37+D12+V10+V16+V19+V29+V35+V46</f>
        <v>20147</v>
      </c>
      <c r="W47" s="110">
        <f>+E36+K15+E20+K26+E29+Q42+Q17+Q28+K37+E12+W10+W16+W19+W29+W35+W46</f>
        <v>39833</v>
      </c>
      <c r="X47" s="158">
        <f>+F36+L15+F20+L26+F29+R42+R17+R28+L37+F12+X10+X16+X19+X29+X35+X46</f>
        <v>15856</v>
      </c>
      <c r="AA47" s="73">
        <v>35</v>
      </c>
      <c r="AB47" s="62">
        <f t="shared" si="1"/>
        <v>229</v>
      </c>
      <c r="AC47" s="63">
        <f t="shared" si="1"/>
        <v>168</v>
      </c>
      <c r="AD47" s="64">
        <f t="shared" si="1"/>
        <v>397</v>
      </c>
      <c r="AE47" s="65">
        <v>20</v>
      </c>
      <c r="AF47" s="66">
        <v>14</v>
      </c>
      <c r="AG47" s="64">
        <v>34</v>
      </c>
      <c r="AH47" s="65">
        <v>35</v>
      </c>
      <c r="AI47" s="66">
        <v>18</v>
      </c>
      <c r="AJ47" s="64">
        <v>53</v>
      </c>
      <c r="AK47" s="65">
        <v>21</v>
      </c>
      <c r="AL47" s="66">
        <v>16</v>
      </c>
      <c r="AM47" s="64">
        <v>37</v>
      </c>
      <c r="AN47" s="65">
        <v>16</v>
      </c>
      <c r="AO47" s="66">
        <v>9</v>
      </c>
      <c r="AP47" s="64">
        <v>25</v>
      </c>
      <c r="AQ47" s="65">
        <v>47</v>
      </c>
      <c r="AR47" s="66">
        <v>41</v>
      </c>
      <c r="AS47" s="64">
        <v>88</v>
      </c>
      <c r="AT47" s="65">
        <v>20</v>
      </c>
      <c r="AU47" s="66">
        <v>24</v>
      </c>
      <c r="AV47" s="64">
        <v>44</v>
      </c>
      <c r="AW47" s="65">
        <v>13</v>
      </c>
      <c r="AX47" s="66">
        <v>5</v>
      </c>
      <c r="AY47" s="64">
        <v>18</v>
      </c>
      <c r="AZ47" s="65">
        <v>19</v>
      </c>
      <c r="BA47" s="66">
        <v>19</v>
      </c>
      <c r="BB47" s="64">
        <v>38</v>
      </c>
      <c r="BC47" s="65">
        <v>19</v>
      </c>
      <c r="BD47" s="66">
        <v>6</v>
      </c>
      <c r="BE47" s="64">
        <v>25</v>
      </c>
      <c r="BF47" s="65">
        <v>5</v>
      </c>
      <c r="BG47" s="66">
        <v>3</v>
      </c>
      <c r="BH47" s="64">
        <v>8</v>
      </c>
      <c r="BI47" s="65"/>
      <c r="BJ47" s="159">
        <v>1</v>
      </c>
      <c r="BK47" s="64">
        <v>1</v>
      </c>
      <c r="BL47" s="65">
        <v>2</v>
      </c>
      <c r="BM47" s="159">
        <v>1</v>
      </c>
      <c r="BN47" s="64">
        <v>3</v>
      </c>
      <c r="BO47" s="65">
        <v>1</v>
      </c>
      <c r="BP47" s="66">
        <v>1</v>
      </c>
      <c r="BQ47" s="64">
        <v>2</v>
      </c>
      <c r="BR47" s="65">
        <v>2</v>
      </c>
      <c r="BS47" s="66"/>
      <c r="BT47" s="64">
        <v>2</v>
      </c>
      <c r="BU47" s="65">
        <v>1</v>
      </c>
      <c r="BV47" s="66">
        <v>2</v>
      </c>
      <c r="BW47" s="64">
        <v>3</v>
      </c>
      <c r="BX47" s="65">
        <v>8</v>
      </c>
      <c r="BY47" s="66">
        <v>8</v>
      </c>
      <c r="BZ47" s="64">
        <v>16</v>
      </c>
    </row>
    <row r="48" spans="1:78" x14ac:dyDescent="0.15">
      <c r="A48" s="23"/>
      <c r="B48" s="130"/>
      <c r="C48" s="59"/>
      <c r="D48" s="59"/>
      <c r="E48" s="59"/>
      <c r="F48" s="59"/>
      <c r="G48" s="23"/>
      <c r="H48" s="130"/>
      <c r="I48" s="59"/>
      <c r="J48" s="59"/>
      <c r="K48" s="59"/>
      <c r="L48" s="59"/>
      <c r="M48" s="23"/>
      <c r="N48" s="130"/>
      <c r="O48" s="59"/>
      <c r="P48" s="59"/>
      <c r="Q48" s="59"/>
      <c r="R48" s="59"/>
      <c r="S48" s="6"/>
      <c r="T48" s="8"/>
      <c r="U48" s="60"/>
      <c r="V48" s="60"/>
      <c r="W48" s="60"/>
      <c r="X48" s="60"/>
      <c r="AA48" s="73">
        <v>36</v>
      </c>
      <c r="AB48" s="74">
        <f t="shared" si="1"/>
        <v>208</v>
      </c>
      <c r="AC48" s="75">
        <f t="shared" si="1"/>
        <v>205</v>
      </c>
      <c r="AD48" s="76">
        <f t="shared" si="1"/>
        <v>413</v>
      </c>
      <c r="AE48" s="77">
        <v>16</v>
      </c>
      <c r="AF48" s="78">
        <v>10</v>
      </c>
      <c r="AG48" s="76">
        <v>26</v>
      </c>
      <c r="AH48" s="77">
        <v>28</v>
      </c>
      <c r="AI48" s="78">
        <v>28</v>
      </c>
      <c r="AJ48" s="76">
        <v>56</v>
      </c>
      <c r="AK48" s="77">
        <v>20</v>
      </c>
      <c r="AL48" s="78">
        <v>15</v>
      </c>
      <c r="AM48" s="76">
        <v>35</v>
      </c>
      <c r="AN48" s="77">
        <v>15</v>
      </c>
      <c r="AO48" s="78">
        <v>18</v>
      </c>
      <c r="AP48" s="76">
        <v>33</v>
      </c>
      <c r="AQ48" s="77">
        <v>41</v>
      </c>
      <c r="AR48" s="78">
        <v>49</v>
      </c>
      <c r="AS48" s="76">
        <v>90</v>
      </c>
      <c r="AT48" s="77">
        <v>23</v>
      </c>
      <c r="AU48" s="78">
        <v>23</v>
      </c>
      <c r="AV48" s="76">
        <v>46</v>
      </c>
      <c r="AW48" s="77">
        <v>16</v>
      </c>
      <c r="AX48" s="78">
        <v>10</v>
      </c>
      <c r="AY48" s="76">
        <v>26</v>
      </c>
      <c r="AZ48" s="77">
        <v>15</v>
      </c>
      <c r="BA48" s="78">
        <v>28</v>
      </c>
      <c r="BB48" s="76">
        <v>43</v>
      </c>
      <c r="BC48" s="77">
        <v>9</v>
      </c>
      <c r="BD48" s="78">
        <v>9</v>
      </c>
      <c r="BE48" s="76">
        <v>18</v>
      </c>
      <c r="BF48" s="77">
        <v>8</v>
      </c>
      <c r="BG48" s="78">
        <v>3</v>
      </c>
      <c r="BH48" s="76">
        <v>11</v>
      </c>
      <c r="BI48" s="77">
        <v>1</v>
      </c>
      <c r="BJ48" s="160">
        <v>1</v>
      </c>
      <c r="BK48" s="76">
        <v>2</v>
      </c>
      <c r="BL48" s="77">
        <v>1</v>
      </c>
      <c r="BM48" s="160">
        <v>2</v>
      </c>
      <c r="BN48" s="76">
        <v>3</v>
      </c>
      <c r="BO48" s="77">
        <v>3</v>
      </c>
      <c r="BP48" s="78">
        <v>1</v>
      </c>
      <c r="BQ48" s="76">
        <v>4</v>
      </c>
      <c r="BR48" s="77"/>
      <c r="BS48" s="78">
        <v>1</v>
      </c>
      <c r="BT48" s="76">
        <v>1</v>
      </c>
      <c r="BU48" s="77">
        <v>4</v>
      </c>
      <c r="BV48" s="78">
        <v>3</v>
      </c>
      <c r="BW48" s="76">
        <v>7</v>
      </c>
      <c r="BX48" s="77">
        <v>8</v>
      </c>
      <c r="BY48" s="78">
        <v>4</v>
      </c>
      <c r="BZ48" s="76">
        <v>12</v>
      </c>
    </row>
    <row r="49" spans="27:78" x14ac:dyDescent="0.15">
      <c r="AA49" s="73">
        <v>37</v>
      </c>
      <c r="AB49" s="74">
        <f t="shared" si="1"/>
        <v>210</v>
      </c>
      <c r="AC49" s="75">
        <f t="shared" si="1"/>
        <v>210</v>
      </c>
      <c r="AD49" s="76">
        <f t="shared" si="1"/>
        <v>420</v>
      </c>
      <c r="AE49" s="77">
        <v>20</v>
      </c>
      <c r="AF49" s="78">
        <v>9</v>
      </c>
      <c r="AG49" s="76">
        <v>29</v>
      </c>
      <c r="AH49" s="77">
        <v>20</v>
      </c>
      <c r="AI49" s="78">
        <v>29</v>
      </c>
      <c r="AJ49" s="76">
        <v>49</v>
      </c>
      <c r="AK49" s="77">
        <v>21</v>
      </c>
      <c r="AL49" s="78">
        <v>25</v>
      </c>
      <c r="AM49" s="76">
        <v>46</v>
      </c>
      <c r="AN49" s="77">
        <v>8</v>
      </c>
      <c r="AO49" s="78">
        <v>11</v>
      </c>
      <c r="AP49" s="76">
        <v>19</v>
      </c>
      <c r="AQ49" s="77">
        <v>40</v>
      </c>
      <c r="AR49" s="78">
        <v>48</v>
      </c>
      <c r="AS49" s="76">
        <v>88</v>
      </c>
      <c r="AT49" s="77">
        <v>27</v>
      </c>
      <c r="AU49" s="78">
        <v>22</v>
      </c>
      <c r="AV49" s="76">
        <v>49</v>
      </c>
      <c r="AW49" s="77">
        <v>10</v>
      </c>
      <c r="AX49" s="78">
        <v>18</v>
      </c>
      <c r="AY49" s="76">
        <v>28</v>
      </c>
      <c r="AZ49" s="77">
        <v>34</v>
      </c>
      <c r="BA49" s="78">
        <v>25</v>
      </c>
      <c r="BB49" s="76">
        <v>59</v>
      </c>
      <c r="BC49" s="77">
        <v>9</v>
      </c>
      <c r="BD49" s="78">
        <v>11</v>
      </c>
      <c r="BE49" s="76">
        <v>20</v>
      </c>
      <c r="BF49" s="77">
        <v>6</v>
      </c>
      <c r="BG49" s="78">
        <v>2</v>
      </c>
      <c r="BH49" s="76">
        <v>8</v>
      </c>
      <c r="BI49" s="77">
        <v>1</v>
      </c>
      <c r="BJ49" s="160"/>
      <c r="BK49" s="76">
        <v>1</v>
      </c>
      <c r="BL49" s="77">
        <v>3</v>
      </c>
      <c r="BM49" s="160">
        <v>1</v>
      </c>
      <c r="BN49" s="76">
        <v>4</v>
      </c>
      <c r="BO49" s="77">
        <v>2</v>
      </c>
      <c r="BP49" s="78"/>
      <c r="BQ49" s="76">
        <v>2</v>
      </c>
      <c r="BR49" s="77">
        <v>1</v>
      </c>
      <c r="BS49" s="78"/>
      <c r="BT49" s="76">
        <v>1</v>
      </c>
      <c r="BU49" s="77">
        <v>2</v>
      </c>
      <c r="BV49" s="78">
        <v>3</v>
      </c>
      <c r="BW49" s="76">
        <v>5</v>
      </c>
      <c r="BX49" s="77">
        <v>6</v>
      </c>
      <c r="BY49" s="78">
        <v>6</v>
      </c>
      <c r="BZ49" s="76">
        <v>12</v>
      </c>
    </row>
    <row r="50" spans="27:78" x14ac:dyDescent="0.15">
      <c r="AA50" s="73">
        <v>38</v>
      </c>
      <c r="AB50" s="74">
        <f t="shared" si="1"/>
        <v>239</v>
      </c>
      <c r="AC50" s="75">
        <f t="shared" si="1"/>
        <v>210</v>
      </c>
      <c r="AD50" s="76">
        <f t="shared" si="1"/>
        <v>449</v>
      </c>
      <c r="AE50" s="77">
        <v>14</v>
      </c>
      <c r="AF50" s="78">
        <v>19</v>
      </c>
      <c r="AG50" s="76">
        <v>33</v>
      </c>
      <c r="AH50" s="77">
        <v>31</v>
      </c>
      <c r="AI50" s="78">
        <v>25</v>
      </c>
      <c r="AJ50" s="76">
        <v>56</v>
      </c>
      <c r="AK50" s="77">
        <v>18</v>
      </c>
      <c r="AL50" s="78">
        <v>13</v>
      </c>
      <c r="AM50" s="76">
        <v>31</v>
      </c>
      <c r="AN50" s="77">
        <v>13</v>
      </c>
      <c r="AO50" s="78">
        <v>13</v>
      </c>
      <c r="AP50" s="76">
        <v>26</v>
      </c>
      <c r="AQ50" s="77">
        <v>44</v>
      </c>
      <c r="AR50" s="78">
        <v>39</v>
      </c>
      <c r="AS50" s="76">
        <v>83</v>
      </c>
      <c r="AT50" s="77">
        <v>33</v>
      </c>
      <c r="AU50" s="78">
        <v>29</v>
      </c>
      <c r="AV50" s="76">
        <v>62</v>
      </c>
      <c r="AW50" s="77">
        <v>16</v>
      </c>
      <c r="AX50" s="78">
        <v>14</v>
      </c>
      <c r="AY50" s="76">
        <v>30</v>
      </c>
      <c r="AZ50" s="77">
        <v>31</v>
      </c>
      <c r="BA50" s="78">
        <v>26</v>
      </c>
      <c r="BB50" s="76">
        <v>57</v>
      </c>
      <c r="BC50" s="77">
        <v>16</v>
      </c>
      <c r="BD50" s="78">
        <v>17</v>
      </c>
      <c r="BE50" s="76">
        <v>33</v>
      </c>
      <c r="BF50" s="77">
        <v>6</v>
      </c>
      <c r="BG50" s="78">
        <v>3</v>
      </c>
      <c r="BH50" s="76">
        <v>9</v>
      </c>
      <c r="BI50" s="77">
        <v>2</v>
      </c>
      <c r="BJ50" s="160">
        <v>2</v>
      </c>
      <c r="BK50" s="76">
        <v>4</v>
      </c>
      <c r="BL50" s="77"/>
      <c r="BM50" s="160">
        <v>2</v>
      </c>
      <c r="BN50" s="76">
        <v>2</v>
      </c>
      <c r="BO50" s="77"/>
      <c r="BP50" s="78">
        <v>1</v>
      </c>
      <c r="BQ50" s="76">
        <v>1</v>
      </c>
      <c r="BR50" s="77">
        <v>4</v>
      </c>
      <c r="BS50" s="78">
        <v>2</v>
      </c>
      <c r="BT50" s="76">
        <v>6</v>
      </c>
      <c r="BU50" s="77">
        <v>3</v>
      </c>
      <c r="BV50" s="78">
        <v>1</v>
      </c>
      <c r="BW50" s="76">
        <v>4</v>
      </c>
      <c r="BX50" s="77">
        <v>8</v>
      </c>
      <c r="BY50" s="78">
        <v>4</v>
      </c>
      <c r="BZ50" s="76">
        <v>12</v>
      </c>
    </row>
    <row r="51" spans="27:78" x14ac:dyDescent="0.15">
      <c r="AA51" s="73">
        <v>39</v>
      </c>
      <c r="AB51" s="74">
        <f t="shared" si="1"/>
        <v>232</v>
      </c>
      <c r="AC51" s="75">
        <f t="shared" si="1"/>
        <v>200</v>
      </c>
      <c r="AD51" s="76">
        <f t="shared" si="1"/>
        <v>432</v>
      </c>
      <c r="AE51" s="77">
        <v>19</v>
      </c>
      <c r="AF51" s="78">
        <v>18</v>
      </c>
      <c r="AG51" s="76">
        <v>37</v>
      </c>
      <c r="AH51" s="77">
        <v>40</v>
      </c>
      <c r="AI51" s="78">
        <v>25</v>
      </c>
      <c r="AJ51" s="76">
        <v>65</v>
      </c>
      <c r="AK51" s="77">
        <v>12</v>
      </c>
      <c r="AL51" s="78">
        <v>9</v>
      </c>
      <c r="AM51" s="76">
        <v>21</v>
      </c>
      <c r="AN51" s="77">
        <v>14</v>
      </c>
      <c r="AO51" s="78">
        <v>6</v>
      </c>
      <c r="AP51" s="76">
        <v>20</v>
      </c>
      <c r="AQ51" s="77">
        <v>41</v>
      </c>
      <c r="AR51" s="78">
        <v>51</v>
      </c>
      <c r="AS51" s="76">
        <v>92</v>
      </c>
      <c r="AT51" s="77">
        <v>30</v>
      </c>
      <c r="AU51" s="78">
        <v>29</v>
      </c>
      <c r="AV51" s="76">
        <v>59</v>
      </c>
      <c r="AW51" s="77">
        <v>16</v>
      </c>
      <c r="AX51" s="78">
        <v>8</v>
      </c>
      <c r="AY51" s="76">
        <v>24</v>
      </c>
      <c r="AZ51" s="77">
        <v>19</v>
      </c>
      <c r="BA51" s="78">
        <v>25</v>
      </c>
      <c r="BB51" s="76">
        <v>44</v>
      </c>
      <c r="BC51" s="77">
        <v>13</v>
      </c>
      <c r="BD51" s="78">
        <v>10</v>
      </c>
      <c r="BE51" s="76">
        <v>23</v>
      </c>
      <c r="BF51" s="77">
        <v>3</v>
      </c>
      <c r="BG51" s="78">
        <v>3</v>
      </c>
      <c r="BH51" s="76">
        <v>6</v>
      </c>
      <c r="BI51" s="77">
        <v>3</v>
      </c>
      <c r="BJ51" s="160">
        <v>2</v>
      </c>
      <c r="BK51" s="76">
        <v>5</v>
      </c>
      <c r="BL51" s="77">
        <v>1</v>
      </c>
      <c r="BM51" s="160"/>
      <c r="BN51" s="76">
        <v>1</v>
      </c>
      <c r="BO51" s="77">
        <v>2</v>
      </c>
      <c r="BP51" s="78">
        <v>1</v>
      </c>
      <c r="BQ51" s="76">
        <v>3</v>
      </c>
      <c r="BR51" s="77">
        <v>3</v>
      </c>
      <c r="BS51" s="78">
        <v>3</v>
      </c>
      <c r="BT51" s="76">
        <v>6</v>
      </c>
      <c r="BU51" s="77">
        <v>3</v>
      </c>
      <c r="BV51" s="78">
        <v>5</v>
      </c>
      <c r="BW51" s="76">
        <v>8</v>
      </c>
      <c r="BX51" s="77">
        <v>13</v>
      </c>
      <c r="BY51" s="78">
        <v>5</v>
      </c>
      <c r="BZ51" s="76">
        <v>18</v>
      </c>
    </row>
    <row r="52" spans="27:78" ht="15" thickBot="1" x14ac:dyDescent="0.2">
      <c r="AA52" s="113" t="str">
        <f>FIXED(AA47,0)&amp;" ～ "&amp;FIXED(AA51,0)&amp;" 小計"</f>
        <v>35 ～ 39 小計</v>
      </c>
      <c r="AB52" s="114">
        <f t="shared" si="1"/>
        <v>1118</v>
      </c>
      <c r="AC52" s="115">
        <f t="shared" si="1"/>
        <v>993</v>
      </c>
      <c r="AD52" s="116">
        <f t="shared" si="1"/>
        <v>2111</v>
      </c>
      <c r="AE52" s="117">
        <v>89</v>
      </c>
      <c r="AF52" s="118">
        <v>70</v>
      </c>
      <c r="AG52" s="119">
        <v>159</v>
      </c>
      <c r="AH52" s="117">
        <v>154</v>
      </c>
      <c r="AI52" s="118">
        <v>125</v>
      </c>
      <c r="AJ52" s="119">
        <v>279</v>
      </c>
      <c r="AK52" s="117">
        <v>92</v>
      </c>
      <c r="AL52" s="118">
        <v>78</v>
      </c>
      <c r="AM52" s="119">
        <v>170</v>
      </c>
      <c r="AN52" s="117">
        <v>66</v>
      </c>
      <c r="AO52" s="118">
        <v>57</v>
      </c>
      <c r="AP52" s="119">
        <v>123</v>
      </c>
      <c r="AQ52" s="161">
        <v>213</v>
      </c>
      <c r="AR52" s="118">
        <v>228</v>
      </c>
      <c r="AS52" s="119">
        <v>441</v>
      </c>
      <c r="AT52" s="117">
        <v>133</v>
      </c>
      <c r="AU52" s="118">
        <v>127</v>
      </c>
      <c r="AV52" s="119">
        <v>260</v>
      </c>
      <c r="AW52" s="117">
        <v>71</v>
      </c>
      <c r="AX52" s="118">
        <v>55</v>
      </c>
      <c r="AY52" s="119">
        <v>126</v>
      </c>
      <c r="AZ52" s="117">
        <v>118</v>
      </c>
      <c r="BA52" s="118">
        <v>123</v>
      </c>
      <c r="BB52" s="119">
        <v>241</v>
      </c>
      <c r="BC52" s="117">
        <v>66</v>
      </c>
      <c r="BD52" s="118">
        <v>53</v>
      </c>
      <c r="BE52" s="119">
        <v>119</v>
      </c>
      <c r="BF52" s="117">
        <v>28</v>
      </c>
      <c r="BG52" s="118">
        <v>14</v>
      </c>
      <c r="BH52" s="119">
        <v>42</v>
      </c>
      <c r="BI52" s="117">
        <v>7</v>
      </c>
      <c r="BJ52" s="162">
        <v>6</v>
      </c>
      <c r="BK52" s="119">
        <v>13</v>
      </c>
      <c r="BL52" s="117">
        <v>7</v>
      </c>
      <c r="BM52" s="162">
        <v>6</v>
      </c>
      <c r="BN52" s="119">
        <v>13</v>
      </c>
      <c r="BO52" s="117">
        <v>8</v>
      </c>
      <c r="BP52" s="118">
        <v>4</v>
      </c>
      <c r="BQ52" s="119">
        <v>12</v>
      </c>
      <c r="BR52" s="117">
        <v>10</v>
      </c>
      <c r="BS52" s="118">
        <v>6</v>
      </c>
      <c r="BT52" s="119">
        <v>16</v>
      </c>
      <c r="BU52" s="117">
        <v>13</v>
      </c>
      <c r="BV52" s="118">
        <v>14</v>
      </c>
      <c r="BW52" s="119">
        <v>27</v>
      </c>
      <c r="BX52" s="117">
        <v>43</v>
      </c>
      <c r="BY52" s="118">
        <v>27</v>
      </c>
      <c r="BZ52" s="119">
        <v>70</v>
      </c>
    </row>
    <row r="53" spans="27:78" x14ac:dyDescent="0.15">
      <c r="AA53" s="73">
        <v>40</v>
      </c>
      <c r="AB53" s="62">
        <f t="shared" si="1"/>
        <v>211</v>
      </c>
      <c r="AC53" s="63">
        <f t="shared" si="1"/>
        <v>195</v>
      </c>
      <c r="AD53" s="64">
        <f t="shared" si="1"/>
        <v>406</v>
      </c>
      <c r="AE53" s="65">
        <v>15</v>
      </c>
      <c r="AF53" s="66">
        <v>13</v>
      </c>
      <c r="AG53" s="64">
        <v>28</v>
      </c>
      <c r="AH53" s="65">
        <v>34</v>
      </c>
      <c r="AI53" s="66">
        <v>21</v>
      </c>
      <c r="AJ53" s="64">
        <v>55</v>
      </c>
      <c r="AK53" s="65">
        <v>16</v>
      </c>
      <c r="AL53" s="66">
        <v>19</v>
      </c>
      <c r="AM53" s="64">
        <v>35</v>
      </c>
      <c r="AN53" s="65">
        <v>14</v>
      </c>
      <c r="AO53" s="66">
        <v>7</v>
      </c>
      <c r="AP53" s="64">
        <v>21</v>
      </c>
      <c r="AQ53" s="65">
        <v>38</v>
      </c>
      <c r="AR53" s="66">
        <v>33</v>
      </c>
      <c r="AS53" s="64">
        <v>71</v>
      </c>
      <c r="AT53" s="65">
        <v>25</v>
      </c>
      <c r="AU53" s="66">
        <v>21</v>
      </c>
      <c r="AV53" s="64">
        <v>46</v>
      </c>
      <c r="AW53" s="65">
        <v>16</v>
      </c>
      <c r="AX53" s="66">
        <v>20</v>
      </c>
      <c r="AY53" s="64">
        <v>36</v>
      </c>
      <c r="AZ53" s="65">
        <v>21</v>
      </c>
      <c r="BA53" s="66">
        <v>25</v>
      </c>
      <c r="BB53" s="64">
        <v>46</v>
      </c>
      <c r="BC53" s="65">
        <v>10</v>
      </c>
      <c r="BD53" s="66">
        <v>6</v>
      </c>
      <c r="BE53" s="64">
        <v>16</v>
      </c>
      <c r="BF53" s="65">
        <v>4</v>
      </c>
      <c r="BG53" s="66">
        <v>8</v>
      </c>
      <c r="BH53" s="64">
        <v>12</v>
      </c>
      <c r="BI53" s="65">
        <v>2</v>
      </c>
      <c r="BJ53" s="66">
        <v>2</v>
      </c>
      <c r="BK53" s="64">
        <v>4</v>
      </c>
      <c r="BL53" s="65">
        <v>2</v>
      </c>
      <c r="BM53" s="66">
        <v>3</v>
      </c>
      <c r="BN53" s="64">
        <v>5</v>
      </c>
      <c r="BO53" s="65"/>
      <c r="BP53" s="66">
        <v>1</v>
      </c>
      <c r="BQ53" s="64">
        <v>1</v>
      </c>
      <c r="BR53" s="65">
        <v>2</v>
      </c>
      <c r="BS53" s="66">
        <v>2</v>
      </c>
      <c r="BT53" s="64">
        <v>4</v>
      </c>
      <c r="BU53" s="65">
        <v>4</v>
      </c>
      <c r="BV53" s="66">
        <v>4</v>
      </c>
      <c r="BW53" s="64">
        <v>8</v>
      </c>
      <c r="BX53" s="65">
        <v>8</v>
      </c>
      <c r="BY53" s="66">
        <v>10</v>
      </c>
      <c r="BZ53" s="64">
        <v>18</v>
      </c>
    </row>
    <row r="54" spans="27:78" x14ac:dyDescent="0.15">
      <c r="AA54" s="73">
        <v>41</v>
      </c>
      <c r="AB54" s="74">
        <f t="shared" si="1"/>
        <v>216</v>
      </c>
      <c r="AC54" s="75">
        <f t="shared" si="1"/>
        <v>191</v>
      </c>
      <c r="AD54" s="76">
        <f t="shared" si="1"/>
        <v>407</v>
      </c>
      <c r="AE54" s="77">
        <v>10</v>
      </c>
      <c r="AF54" s="78">
        <v>18</v>
      </c>
      <c r="AG54" s="76">
        <v>28</v>
      </c>
      <c r="AH54" s="77">
        <v>24</v>
      </c>
      <c r="AI54" s="78">
        <v>24</v>
      </c>
      <c r="AJ54" s="76">
        <v>48</v>
      </c>
      <c r="AK54" s="77">
        <v>13</v>
      </c>
      <c r="AL54" s="78">
        <v>14</v>
      </c>
      <c r="AM54" s="76">
        <v>27</v>
      </c>
      <c r="AN54" s="77">
        <v>15</v>
      </c>
      <c r="AO54" s="78">
        <v>9</v>
      </c>
      <c r="AP54" s="76">
        <v>24</v>
      </c>
      <c r="AQ54" s="77">
        <v>35</v>
      </c>
      <c r="AR54" s="78">
        <v>28</v>
      </c>
      <c r="AS54" s="76">
        <v>63</v>
      </c>
      <c r="AT54" s="77">
        <v>30</v>
      </c>
      <c r="AU54" s="78">
        <v>30</v>
      </c>
      <c r="AV54" s="76">
        <v>60</v>
      </c>
      <c r="AW54" s="77">
        <v>17</v>
      </c>
      <c r="AX54" s="78">
        <v>13</v>
      </c>
      <c r="AY54" s="76">
        <v>30</v>
      </c>
      <c r="AZ54" s="77">
        <v>29</v>
      </c>
      <c r="BA54" s="78">
        <v>21</v>
      </c>
      <c r="BB54" s="76">
        <v>50</v>
      </c>
      <c r="BC54" s="77">
        <v>10</v>
      </c>
      <c r="BD54" s="78">
        <v>8</v>
      </c>
      <c r="BE54" s="76">
        <v>18</v>
      </c>
      <c r="BF54" s="77">
        <v>7</v>
      </c>
      <c r="BG54" s="78">
        <v>4</v>
      </c>
      <c r="BH54" s="76">
        <v>11</v>
      </c>
      <c r="BI54" s="77">
        <v>3</v>
      </c>
      <c r="BJ54" s="78">
        <v>1</v>
      </c>
      <c r="BK54" s="76">
        <v>4</v>
      </c>
      <c r="BL54" s="77">
        <v>2</v>
      </c>
      <c r="BM54" s="78">
        <v>2</v>
      </c>
      <c r="BN54" s="76">
        <v>4</v>
      </c>
      <c r="BO54" s="77">
        <v>1</v>
      </c>
      <c r="BP54" s="78"/>
      <c r="BQ54" s="76">
        <v>1</v>
      </c>
      <c r="BR54" s="77">
        <v>2</v>
      </c>
      <c r="BS54" s="78">
        <v>1</v>
      </c>
      <c r="BT54" s="76">
        <v>3</v>
      </c>
      <c r="BU54" s="77">
        <v>9</v>
      </c>
      <c r="BV54" s="78">
        <v>4</v>
      </c>
      <c r="BW54" s="76">
        <v>13</v>
      </c>
      <c r="BX54" s="77">
        <v>9</v>
      </c>
      <c r="BY54" s="78">
        <v>14</v>
      </c>
      <c r="BZ54" s="76">
        <v>23</v>
      </c>
    </row>
    <row r="55" spans="27:78" x14ac:dyDescent="0.15">
      <c r="AA55" s="73">
        <v>42</v>
      </c>
      <c r="AB55" s="74">
        <f t="shared" si="1"/>
        <v>241</v>
      </c>
      <c r="AC55" s="75">
        <f t="shared" si="1"/>
        <v>189</v>
      </c>
      <c r="AD55" s="76">
        <f t="shared" si="1"/>
        <v>430</v>
      </c>
      <c r="AE55" s="77">
        <v>22</v>
      </c>
      <c r="AF55" s="78">
        <v>11</v>
      </c>
      <c r="AG55" s="76">
        <v>33</v>
      </c>
      <c r="AH55" s="77">
        <v>33</v>
      </c>
      <c r="AI55" s="78">
        <v>31</v>
      </c>
      <c r="AJ55" s="76">
        <v>64</v>
      </c>
      <c r="AK55" s="77">
        <v>18</v>
      </c>
      <c r="AL55" s="78">
        <v>14</v>
      </c>
      <c r="AM55" s="76">
        <v>32</v>
      </c>
      <c r="AN55" s="77">
        <v>14</v>
      </c>
      <c r="AO55" s="78">
        <v>13</v>
      </c>
      <c r="AP55" s="76">
        <v>27</v>
      </c>
      <c r="AQ55" s="77">
        <v>50</v>
      </c>
      <c r="AR55" s="78">
        <v>31</v>
      </c>
      <c r="AS55" s="76">
        <v>81</v>
      </c>
      <c r="AT55" s="77">
        <v>30</v>
      </c>
      <c r="AU55" s="78">
        <v>19</v>
      </c>
      <c r="AV55" s="76">
        <v>49</v>
      </c>
      <c r="AW55" s="77">
        <v>11</v>
      </c>
      <c r="AX55" s="78">
        <v>17</v>
      </c>
      <c r="AY55" s="76">
        <v>28</v>
      </c>
      <c r="AZ55" s="77">
        <v>21</v>
      </c>
      <c r="BA55" s="78">
        <v>22</v>
      </c>
      <c r="BB55" s="76">
        <v>43</v>
      </c>
      <c r="BC55" s="77">
        <v>10</v>
      </c>
      <c r="BD55" s="78">
        <v>8</v>
      </c>
      <c r="BE55" s="76">
        <v>18</v>
      </c>
      <c r="BF55" s="77">
        <v>7</v>
      </c>
      <c r="BG55" s="78">
        <v>2</v>
      </c>
      <c r="BH55" s="76">
        <v>9</v>
      </c>
      <c r="BI55" s="77">
        <v>2</v>
      </c>
      <c r="BJ55" s="78">
        <v>2</v>
      </c>
      <c r="BK55" s="76">
        <v>4</v>
      </c>
      <c r="BL55" s="77">
        <v>2</v>
      </c>
      <c r="BM55" s="78">
        <v>2</v>
      </c>
      <c r="BN55" s="76">
        <v>4</v>
      </c>
      <c r="BO55" s="77">
        <v>1</v>
      </c>
      <c r="BP55" s="78">
        <v>1</v>
      </c>
      <c r="BQ55" s="76">
        <v>2</v>
      </c>
      <c r="BR55" s="77">
        <v>3</v>
      </c>
      <c r="BS55" s="78">
        <v>1</v>
      </c>
      <c r="BT55" s="76">
        <v>4</v>
      </c>
      <c r="BU55" s="77">
        <v>5</v>
      </c>
      <c r="BV55" s="78">
        <v>6</v>
      </c>
      <c r="BW55" s="76">
        <v>11</v>
      </c>
      <c r="BX55" s="77">
        <v>12</v>
      </c>
      <c r="BY55" s="78">
        <v>9</v>
      </c>
      <c r="BZ55" s="76">
        <v>21</v>
      </c>
    </row>
    <row r="56" spans="27:78" x14ac:dyDescent="0.15">
      <c r="AA56" s="73">
        <v>43</v>
      </c>
      <c r="AB56" s="74">
        <f t="shared" si="1"/>
        <v>261</v>
      </c>
      <c r="AC56" s="75">
        <f t="shared" si="1"/>
        <v>230</v>
      </c>
      <c r="AD56" s="76">
        <f t="shared" si="1"/>
        <v>491</v>
      </c>
      <c r="AE56" s="77">
        <v>20</v>
      </c>
      <c r="AF56" s="78">
        <v>14</v>
      </c>
      <c r="AG56" s="76">
        <v>34</v>
      </c>
      <c r="AH56" s="77">
        <v>34</v>
      </c>
      <c r="AI56" s="78">
        <v>35</v>
      </c>
      <c r="AJ56" s="76">
        <v>69</v>
      </c>
      <c r="AK56" s="77">
        <v>13</v>
      </c>
      <c r="AL56" s="78">
        <v>23</v>
      </c>
      <c r="AM56" s="76">
        <v>36</v>
      </c>
      <c r="AN56" s="77">
        <v>21</v>
      </c>
      <c r="AO56" s="78">
        <v>12</v>
      </c>
      <c r="AP56" s="76">
        <v>33</v>
      </c>
      <c r="AQ56" s="77">
        <v>47</v>
      </c>
      <c r="AR56" s="78">
        <v>39</v>
      </c>
      <c r="AS56" s="76">
        <v>86</v>
      </c>
      <c r="AT56" s="77">
        <v>36</v>
      </c>
      <c r="AU56" s="78">
        <v>22</v>
      </c>
      <c r="AV56" s="76">
        <v>58</v>
      </c>
      <c r="AW56" s="77">
        <v>17</v>
      </c>
      <c r="AX56" s="78">
        <v>16</v>
      </c>
      <c r="AY56" s="76">
        <v>33</v>
      </c>
      <c r="AZ56" s="77">
        <v>24</v>
      </c>
      <c r="BA56" s="78">
        <v>27</v>
      </c>
      <c r="BB56" s="76">
        <v>51</v>
      </c>
      <c r="BC56" s="77">
        <v>7</v>
      </c>
      <c r="BD56" s="78">
        <v>6</v>
      </c>
      <c r="BE56" s="76">
        <v>13</v>
      </c>
      <c r="BF56" s="77">
        <v>9</v>
      </c>
      <c r="BG56" s="78">
        <v>6</v>
      </c>
      <c r="BH56" s="76">
        <v>15</v>
      </c>
      <c r="BI56" s="77">
        <v>2</v>
      </c>
      <c r="BJ56" s="78">
        <v>1</v>
      </c>
      <c r="BK56" s="76">
        <v>3</v>
      </c>
      <c r="BL56" s="77"/>
      <c r="BM56" s="78"/>
      <c r="BN56" s="76"/>
      <c r="BO56" s="77"/>
      <c r="BP56" s="78">
        <v>2</v>
      </c>
      <c r="BQ56" s="76">
        <v>2</v>
      </c>
      <c r="BR56" s="77">
        <v>3</v>
      </c>
      <c r="BS56" s="78">
        <v>1</v>
      </c>
      <c r="BT56" s="76">
        <v>4</v>
      </c>
      <c r="BU56" s="77">
        <v>5</v>
      </c>
      <c r="BV56" s="78">
        <v>6</v>
      </c>
      <c r="BW56" s="76">
        <v>11</v>
      </c>
      <c r="BX56" s="77">
        <v>23</v>
      </c>
      <c r="BY56" s="78">
        <v>20</v>
      </c>
      <c r="BZ56" s="76">
        <v>43</v>
      </c>
    </row>
    <row r="57" spans="27:78" x14ac:dyDescent="0.15">
      <c r="AA57" s="73">
        <v>44</v>
      </c>
      <c r="AB57" s="74">
        <f t="shared" si="1"/>
        <v>247</v>
      </c>
      <c r="AC57" s="75">
        <f t="shared" si="1"/>
        <v>231</v>
      </c>
      <c r="AD57" s="76">
        <f t="shared" si="1"/>
        <v>478</v>
      </c>
      <c r="AE57" s="77">
        <v>17</v>
      </c>
      <c r="AF57" s="78">
        <v>17</v>
      </c>
      <c r="AG57" s="76">
        <v>34</v>
      </c>
      <c r="AH57" s="77">
        <v>23</v>
      </c>
      <c r="AI57" s="78">
        <v>31</v>
      </c>
      <c r="AJ57" s="76">
        <v>54</v>
      </c>
      <c r="AK57" s="77">
        <v>15</v>
      </c>
      <c r="AL57" s="78">
        <v>13</v>
      </c>
      <c r="AM57" s="76">
        <v>28</v>
      </c>
      <c r="AN57" s="77">
        <v>23</v>
      </c>
      <c r="AO57" s="78">
        <v>16</v>
      </c>
      <c r="AP57" s="76">
        <v>39</v>
      </c>
      <c r="AQ57" s="77">
        <v>51</v>
      </c>
      <c r="AR57" s="78">
        <v>35</v>
      </c>
      <c r="AS57" s="76">
        <v>86</v>
      </c>
      <c r="AT57" s="77">
        <v>31</v>
      </c>
      <c r="AU57" s="78">
        <v>43</v>
      </c>
      <c r="AV57" s="76">
        <v>74</v>
      </c>
      <c r="AW57" s="77">
        <v>21</v>
      </c>
      <c r="AX57" s="78">
        <v>14</v>
      </c>
      <c r="AY57" s="76">
        <v>35</v>
      </c>
      <c r="AZ57" s="77">
        <v>24</v>
      </c>
      <c r="BA57" s="78">
        <v>18</v>
      </c>
      <c r="BB57" s="76">
        <v>42</v>
      </c>
      <c r="BC57" s="77">
        <v>11</v>
      </c>
      <c r="BD57" s="78">
        <v>11</v>
      </c>
      <c r="BE57" s="76">
        <v>22</v>
      </c>
      <c r="BF57" s="77">
        <v>5</v>
      </c>
      <c r="BG57" s="78">
        <v>5</v>
      </c>
      <c r="BH57" s="76">
        <v>10</v>
      </c>
      <c r="BI57" s="77">
        <v>3</v>
      </c>
      <c r="BJ57" s="78">
        <v>3</v>
      </c>
      <c r="BK57" s="76">
        <v>6</v>
      </c>
      <c r="BL57" s="77">
        <v>3</v>
      </c>
      <c r="BM57" s="78">
        <v>1</v>
      </c>
      <c r="BN57" s="76">
        <v>4</v>
      </c>
      <c r="BO57" s="77"/>
      <c r="BP57" s="78"/>
      <c r="BQ57" s="76"/>
      <c r="BR57" s="77">
        <v>1</v>
      </c>
      <c r="BS57" s="78">
        <v>3</v>
      </c>
      <c r="BT57" s="76">
        <v>4</v>
      </c>
      <c r="BU57" s="77">
        <v>4</v>
      </c>
      <c r="BV57" s="78">
        <v>3</v>
      </c>
      <c r="BW57" s="76">
        <v>7</v>
      </c>
      <c r="BX57" s="77">
        <v>15</v>
      </c>
      <c r="BY57" s="78">
        <v>18</v>
      </c>
      <c r="BZ57" s="76">
        <v>33</v>
      </c>
    </row>
    <row r="58" spans="27:78" x14ac:dyDescent="0.15">
      <c r="AA58" s="86" t="str">
        <f>FIXED(AA53,0)&amp;" ～ "&amp;FIXED(AA57,0)&amp;" 小計"</f>
        <v>40 ～ 44 小計</v>
      </c>
      <c r="AB58" s="87">
        <f t="shared" si="1"/>
        <v>1176</v>
      </c>
      <c r="AC58" s="88">
        <f t="shared" si="1"/>
        <v>1036</v>
      </c>
      <c r="AD58" s="89">
        <f t="shared" si="1"/>
        <v>2212</v>
      </c>
      <c r="AE58" s="87">
        <v>84</v>
      </c>
      <c r="AF58" s="88">
        <v>73</v>
      </c>
      <c r="AG58" s="89">
        <v>157</v>
      </c>
      <c r="AH58" s="87">
        <v>148</v>
      </c>
      <c r="AI58" s="88">
        <v>142</v>
      </c>
      <c r="AJ58" s="89">
        <v>290</v>
      </c>
      <c r="AK58" s="87">
        <v>75</v>
      </c>
      <c r="AL58" s="88">
        <v>83</v>
      </c>
      <c r="AM58" s="89">
        <v>158</v>
      </c>
      <c r="AN58" s="87">
        <v>87</v>
      </c>
      <c r="AO58" s="88">
        <v>57</v>
      </c>
      <c r="AP58" s="89">
        <v>144</v>
      </c>
      <c r="AQ58" s="87">
        <v>221</v>
      </c>
      <c r="AR58" s="88">
        <v>166</v>
      </c>
      <c r="AS58" s="89">
        <v>387</v>
      </c>
      <c r="AT58" s="87">
        <v>152</v>
      </c>
      <c r="AU58" s="88">
        <v>135</v>
      </c>
      <c r="AV58" s="89">
        <v>287</v>
      </c>
      <c r="AW58" s="87">
        <v>82</v>
      </c>
      <c r="AX58" s="88">
        <v>80</v>
      </c>
      <c r="AY58" s="89">
        <v>162</v>
      </c>
      <c r="AZ58" s="87">
        <v>119</v>
      </c>
      <c r="BA58" s="88">
        <v>113</v>
      </c>
      <c r="BB58" s="89">
        <v>232</v>
      </c>
      <c r="BC58" s="87">
        <v>48</v>
      </c>
      <c r="BD58" s="88">
        <v>39</v>
      </c>
      <c r="BE58" s="89">
        <v>87</v>
      </c>
      <c r="BF58" s="87">
        <v>32</v>
      </c>
      <c r="BG58" s="88">
        <v>25</v>
      </c>
      <c r="BH58" s="89">
        <v>57</v>
      </c>
      <c r="BI58" s="87">
        <v>12</v>
      </c>
      <c r="BJ58" s="88">
        <v>9</v>
      </c>
      <c r="BK58" s="89">
        <v>21</v>
      </c>
      <c r="BL58" s="87">
        <v>9</v>
      </c>
      <c r="BM58" s="88">
        <v>8</v>
      </c>
      <c r="BN58" s="89">
        <v>17</v>
      </c>
      <c r="BO58" s="87">
        <v>2</v>
      </c>
      <c r="BP58" s="88">
        <v>4</v>
      </c>
      <c r="BQ58" s="89">
        <v>6</v>
      </c>
      <c r="BR58" s="87">
        <v>11</v>
      </c>
      <c r="BS58" s="88">
        <v>8</v>
      </c>
      <c r="BT58" s="89">
        <v>19</v>
      </c>
      <c r="BU58" s="87">
        <v>27</v>
      </c>
      <c r="BV58" s="88">
        <v>23</v>
      </c>
      <c r="BW58" s="89">
        <v>50</v>
      </c>
      <c r="BX58" s="87">
        <v>67</v>
      </c>
      <c r="BY58" s="88">
        <v>71</v>
      </c>
      <c r="BZ58" s="89">
        <v>138</v>
      </c>
    </row>
    <row r="59" spans="27:78" x14ac:dyDescent="0.15">
      <c r="AA59" s="73">
        <v>45</v>
      </c>
      <c r="AB59" s="62">
        <f t="shared" si="1"/>
        <v>278</v>
      </c>
      <c r="AC59" s="63">
        <f t="shared" si="1"/>
        <v>246</v>
      </c>
      <c r="AD59" s="64">
        <f t="shared" si="1"/>
        <v>524</v>
      </c>
      <c r="AE59" s="65">
        <v>22</v>
      </c>
      <c r="AF59" s="66">
        <v>17</v>
      </c>
      <c r="AG59" s="64">
        <v>39</v>
      </c>
      <c r="AH59" s="65">
        <v>29</v>
      </c>
      <c r="AI59" s="66">
        <v>37</v>
      </c>
      <c r="AJ59" s="64">
        <v>66</v>
      </c>
      <c r="AK59" s="65">
        <v>24</v>
      </c>
      <c r="AL59" s="66">
        <v>17</v>
      </c>
      <c r="AM59" s="64">
        <v>41</v>
      </c>
      <c r="AN59" s="65">
        <v>13</v>
      </c>
      <c r="AO59" s="66">
        <v>14</v>
      </c>
      <c r="AP59" s="64">
        <v>27</v>
      </c>
      <c r="AQ59" s="65">
        <v>48</v>
      </c>
      <c r="AR59" s="66">
        <v>52</v>
      </c>
      <c r="AS59" s="64">
        <v>100</v>
      </c>
      <c r="AT59" s="65">
        <v>40</v>
      </c>
      <c r="AU59" s="66">
        <v>31</v>
      </c>
      <c r="AV59" s="64">
        <v>71</v>
      </c>
      <c r="AW59" s="65">
        <v>20</v>
      </c>
      <c r="AX59" s="66">
        <v>20</v>
      </c>
      <c r="AY59" s="64">
        <v>40</v>
      </c>
      <c r="AZ59" s="65">
        <v>28</v>
      </c>
      <c r="BA59" s="66">
        <v>21</v>
      </c>
      <c r="BB59" s="64">
        <v>49</v>
      </c>
      <c r="BC59" s="65">
        <v>14</v>
      </c>
      <c r="BD59" s="66">
        <v>8</v>
      </c>
      <c r="BE59" s="64">
        <v>22</v>
      </c>
      <c r="BF59" s="65">
        <v>8</v>
      </c>
      <c r="BG59" s="66">
        <v>5</v>
      </c>
      <c r="BH59" s="64">
        <v>13</v>
      </c>
      <c r="BI59" s="65">
        <v>4</v>
      </c>
      <c r="BJ59" s="66"/>
      <c r="BK59" s="64">
        <v>4</v>
      </c>
      <c r="BL59" s="65">
        <v>2</v>
      </c>
      <c r="BM59" s="66">
        <v>3</v>
      </c>
      <c r="BN59" s="64">
        <v>5</v>
      </c>
      <c r="BO59" s="65"/>
      <c r="BP59" s="66"/>
      <c r="BQ59" s="64"/>
      <c r="BR59" s="65">
        <v>2</v>
      </c>
      <c r="BS59" s="66">
        <v>3</v>
      </c>
      <c r="BT59" s="64">
        <v>5</v>
      </c>
      <c r="BU59" s="65">
        <v>3</v>
      </c>
      <c r="BV59" s="66">
        <v>1</v>
      </c>
      <c r="BW59" s="64">
        <v>4</v>
      </c>
      <c r="BX59" s="65">
        <v>21</v>
      </c>
      <c r="BY59" s="66">
        <v>17</v>
      </c>
      <c r="BZ59" s="64">
        <v>38</v>
      </c>
    </row>
    <row r="60" spans="27:78" x14ac:dyDescent="0.15">
      <c r="AA60" s="73">
        <v>46</v>
      </c>
      <c r="AB60" s="74">
        <f t="shared" si="1"/>
        <v>267</v>
      </c>
      <c r="AC60" s="75">
        <f t="shared" si="1"/>
        <v>267</v>
      </c>
      <c r="AD60" s="76">
        <f t="shared" si="1"/>
        <v>534</v>
      </c>
      <c r="AE60" s="77">
        <v>27</v>
      </c>
      <c r="AF60" s="78">
        <v>22</v>
      </c>
      <c r="AG60" s="76">
        <v>49</v>
      </c>
      <c r="AH60" s="77">
        <v>29</v>
      </c>
      <c r="AI60" s="78">
        <v>37</v>
      </c>
      <c r="AJ60" s="76">
        <v>66</v>
      </c>
      <c r="AK60" s="77">
        <v>26</v>
      </c>
      <c r="AL60" s="78">
        <v>19</v>
      </c>
      <c r="AM60" s="76">
        <v>45</v>
      </c>
      <c r="AN60" s="77">
        <v>23</v>
      </c>
      <c r="AO60" s="78">
        <v>15</v>
      </c>
      <c r="AP60" s="76">
        <v>38</v>
      </c>
      <c r="AQ60" s="77">
        <v>55</v>
      </c>
      <c r="AR60" s="78">
        <v>52</v>
      </c>
      <c r="AS60" s="76">
        <v>107</v>
      </c>
      <c r="AT60" s="77">
        <v>35</v>
      </c>
      <c r="AU60" s="78">
        <v>44</v>
      </c>
      <c r="AV60" s="76">
        <v>79</v>
      </c>
      <c r="AW60" s="77">
        <v>16</v>
      </c>
      <c r="AX60" s="78">
        <v>12</v>
      </c>
      <c r="AY60" s="76">
        <v>28</v>
      </c>
      <c r="AZ60" s="77">
        <v>14</v>
      </c>
      <c r="BA60" s="78">
        <v>17</v>
      </c>
      <c r="BB60" s="76">
        <v>31</v>
      </c>
      <c r="BC60" s="77">
        <v>9</v>
      </c>
      <c r="BD60" s="78">
        <v>15</v>
      </c>
      <c r="BE60" s="76">
        <v>24</v>
      </c>
      <c r="BF60" s="77">
        <v>5</v>
      </c>
      <c r="BG60" s="78">
        <v>7</v>
      </c>
      <c r="BH60" s="76">
        <v>12</v>
      </c>
      <c r="BI60" s="77">
        <v>6</v>
      </c>
      <c r="BJ60" s="78">
        <v>3</v>
      </c>
      <c r="BK60" s="76">
        <v>9</v>
      </c>
      <c r="BL60" s="77">
        <v>1</v>
      </c>
      <c r="BM60" s="78">
        <v>3</v>
      </c>
      <c r="BN60" s="76">
        <v>4</v>
      </c>
      <c r="BO60" s="77"/>
      <c r="BP60" s="78">
        <v>1</v>
      </c>
      <c r="BQ60" s="76">
        <v>1</v>
      </c>
      <c r="BR60" s="77">
        <v>6</v>
      </c>
      <c r="BS60" s="78">
        <v>3</v>
      </c>
      <c r="BT60" s="76">
        <v>9</v>
      </c>
      <c r="BU60" s="77">
        <v>6</v>
      </c>
      <c r="BV60" s="78">
        <v>2</v>
      </c>
      <c r="BW60" s="76">
        <v>8</v>
      </c>
      <c r="BX60" s="77">
        <v>9</v>
      </c>
      <c r="BY60" s="78">
        <v>15</v>
      </c>
      <c r="BZ60" s="76">
        <v>24</v>
      </c>
    </row>
    <row r="61" spans="27:78" x14ac:dyDescent="0.15">
      <c r="AA61" s="73">
        <v>47</v>
      </c>
      <c r="AB61" s="74">
        <f t="shared" si="1"/>
        <v>315</v>
      </c>
      <c r="AC61" s="75">
        <f t="shared" si="1"/>
        <v>291</v>
      </c>
      <c r="AD61" s="76">
        <f t="shared" si="1"/>
        <v>606</v>
      </c>
      <c r="AE61" s="77">
        <v>26</v>
      </c>
      <c r="AF61" s="78">
        <v>28</v>
      </c>
      <c r="AG61" s="76">
        <v>54</v>
      </c>
      <c r="AH61" s="77">
        <v>35</v>
      </c>
      <c r="AI61" s="78">
        <v>36</v>
      </c>
      <c r="AJ61" s="76">
        <v>71</v>
      </c>
      <c r="AK61" s="77">
        <v>31</v>
      </c>
      <c r="AL61" s="78">
        <v>22</v>
      </c>
      <c r="AM61" s="76">
        <v>53</v>
      </c>
      <c r="AN61" s="77">
        <v>26</v>
      </c>
      <c r="AO61" s="78">
        <v>29</v>
      </c>
      <c r="AP61" s="76">
        <v>55</v>
      </c>
      <c r="AQ61" s="77">
        <v>71</v>
      </c>
      <c r="AR61" s="78">
        <v>49</v>
      </c>
      <c r="AS61" s="76">
        <v>120</v>
      </c>
      <c r="AT61" s="77">
        <v>37</v>
      </c>
      <c r="AU61" s="78">
        <v>30</v>
      </c>
      <c r="AV61" s="76">
        <v>67</v>
      </c>
      <c r="AW61" s="77">
        <v>17</v>
      </c>
      <c r="AX61" s="78">
        <v>22</v>
      </c>
      <c r="AY61" s="76">
        <v>39</v>
      </c>
      <c r="AZ61" s="77">
        <v>16</v>
      </c>
      <c r="BA61" s="78">
        <v>22</v>
      </c>
      <c r="BB61" s="76">
        <v>38</v>
      </c>
      <c r="BC61" s="77">
        <v>17</v>
      </c>
      <c r="BD61" s="78">
        <v>11</v>
      </c>
      <c r="BE61" s="76">
        <v>28</v>
      </c>
      <c r="BF61" s="77">
        <v>7</v>
      </c>
      <c r="BG61" s="78">
        <v>8</v>
      </c>
      <c r="BH61" s="76">
        <v>15</v>
      </c>
      <c r="BI61" s="77">
        <v>5</v>
      </c>
      <c r="BJ61" s="78">
        <v>3</v>
      </c>
      <c r="BK61" s="76">
        <v>8</v>
      </c>
      <c r="BL61" s="77">
        <v>1</v>
      </c>
      <c r="BM61" s="78">
        <v>2</v>
      </c>
      <c r="BN61" s="76">
        <v>3</v>
      </c>
      <c r="BO61" s="77"/>
      <c r="BP61" s="78">
        <v>1</v>
      </c>
      <c r="BQ61" s="76">
        <v>1</v>
      </c>
      <c r="BR61" s="77"/>
      <c r="BS61" s="78">
        <v>2</v>
      </c>
      <c r="BT61" s="76">
        <v>2</v>
      </c>
      <c r="BU61" s="77">
        <v>4</v>
      </c>
      <c r="BV61" s="78">
        <v>5</v>
      </c>
      <c r="BW61" s="76">
        <v>9</v>
      </c>
      <c r="BX61" s="77">
        <v>22</v>
      </c>
      <c r="BY61" s="78">
        <v>21</v>
      </c>
      <c r="BZ61" s="76">
        <v>43</v>
      </c>
    </row>
    <row r="62" spans="27:78" x14ac:dyDescent="0.15">
      <c r="AA62" s="73">
        <v>48</v>
      </c>
      <c r="AB62" s="74">
        <f t="shared" si="1"/>
        <v>345</v>
      </c>
      <c r="AC62" s="75">
        <f t="shared" si="1"/>
        <v>310</v>
      </c>
      <c r="AD62" s="76">
        <f t="shared" si="1"/>
        <v>655</v>
      </c>
      <c r="AE62" s="77">
        <v>32</v>
      </c>
      <c r="AF62" s="78">
        <v>23</v>
      </c>
      <c r="AG62" s="76">
        <v>55</v>
      </c>
      <c r="AH62" s="77">
        <v>53</v>
      </c>
      <c r="AI62" s="78">
        <v>38</v>
      </c>
      <c r="AJ62" s="76">
        <v>91</v>
      </c>
      <c r="AK62" s="77">
        <v>26</v>
      </c>
      <c r="AL62" s="78">
        <v>38</v>
      </c>
      <c r="AM62" s="76">
        <v>64</v>
      </c>
      <c r="AN62" s="77">
        <v>29</v>
      </c>
      <c r="AO62" s="78">
        <v>23</v>
      </c>
      <c r="AP62" s="76">
        <v>52</v>
      </c>
      <c r="AQ62" s="77">
        <v>61</v>
      </c>
      <c r="AR62" s="78">
        <v>59</v>
      </c>
      <c r="AS62" s="76">
        <v>120</v>
      </c>
      <c r="AT62" s="77">
        <v>39</v>
      </c>
      <c r="AU62" s="78">
        <v>39</v>
      </c>
      <c r="AV62" s="76">
        <v>78</v>
      </c>
      <c r="AW62" s="77">
        <v>21</v>
      </c>
      <c r="AX62" s="78">
        <v>11</v>
      </c>
      <c r="AY62" s="76">
        <v>32</v>
      </c>
      <c r="AZ62" s="77">
        <v>30</v>
      </c>
      <c r="BA62" s="78">
        <v>29</v>
      </c>
      <c r="BB62" s="76">
        <v>59</v>
      </c>
      <c r="BC62" s="77">
        <v>16</v>
      </c>
      <c r="BD62" s="78">
        <v>18</v>
      </c>
      <c r="BE62" s="76">
        <v>34</v>
      </c>
      <c r="BF62" s="77">
        <v>8</v>
      </c>
      <c r="BG62" s="78">
        <v>4</v>
      </c>
      <c r="BH62" s="76">
        <v>12</v>
      </c>
      <c r="BI62" s="77">
        <v>2</v>
      </c>
      <c r="BJ62" s="78"/>
      <c r="BK62" s="76">
        <v>2</v>
      </c>
      <c r="BL62" s="77">
        <v>1</v>
      </c>
      <c r="BM62" s="78">
        <v>5</v>
      </c>
      <c r="BN62" s="76">
        <v>6</v>
      </c>
      <c r="BO62" s="77">
        <v>1</v>
      </c>
      <c r="BP62" s="78"/>
      <c r="BQ62" s="76">
        <v>1</v>
      </c>
      <c r="BR62" s="77">
        <v>2</v>
      </c>
      <c r="BS62" s="78">
        <v>4</v>
      </c>
      <c r="BT62" s="76">
        <v>6</v>
      </c>
      <c r="BU62" s="77">
        <v>9</v>
      </c>
      <c r="BV62" s="78">
        <v>4</v>
      </c>
      <c r="BW62" s="76">
        <v>13</v>
      </c>
      <c r="BX62" s="77">
        <v>15</v>
      </c>
      <c r="BY62" s="78">
        <v>15</v>
      </c>
      <c r="BZ62" s="76">
        <v>30</v>
      </c>
    </row>
    <row r="63" spans="27:78" x14ac:dyDescent="0.15">
      <c r="AA63" s="73">
        <v>49</v>
      </c>
      <c r="AB63" s="74">
        <f t="shared" si="1"/>
        <v>332</v>
      </c>
      <c r="AC63" s="75">
        <f t="shared" si="1"/>
        <v>334</v>
      </c>
      <c r="AD63" s="76">
        <f t="shared" si="1"/>
        <v>666</v>
      </c>
      <c r="AE63" s="77">
        <v>33</v>
      </c>
      <c r="AF63" s="78">
        <v>40</v>
      </c>
      <c r="AG63" s="76">
        <v>73</v>
      </c>
      <c r="AH63" s="77">
        <v>45</v>
      </c>
      <c r="AI63" s="78">
        <v>56</v>
      </c>
      <c r="AJ63" s="76">
        <v>101</v>
      </c>
      <c r="AK63" s="77">
        <v>24</v>
      </c>
      <c r="AL63" s="78">
        <v>25</v>
      </c>
      <c r="AM63" s="76">
        <v>49</v>
      </c>
      <c r="AN63" s="77">
        <v>23</v>
      </c>
      <c r="AO63" s="78">
        <v>19</v>
      </c>
      <c r="AP63" s="76">
        <v>42</v>
      </c>
      <c r="AQ63" s="77">
        <v>58</v>
      </c>
      <c r="AR63" s="78">
        <v>59</v>
      </c>
      <c r="AS63" s="76">
        <v>117</v>
      </c>
      <c r="AT63" s="77">
        <v>36</v>
      </c>
      <c r="AU63" s="78">
        <v>36</v>
      </c>
      <c r="AV63" s="76">
        <v>72</v>
      </c>
      <c r="AW63" s="77">
        <v>20</v>
      </c>
      <c r="AX63" s="78">
        <v>15</v>
      </c>
      <c r="AY63" s="76">
        <v>35</v>
      </c>
      <c r="AZ63" s="77">
        <v>22</v>
      </c>
      <c r="BA63" s="78">
        <v>30</v>
      </c>
      <c r="BB63" s="76">
        <v>52</v>
      </c>
      <c r="BC63" s="77">
        <v>24</v>
      </c>
      <c r="BD63" s="78">
        <v>16</v>
      </c>
      <c r="BE63" s="76">
        <v>40</v>
      </c>
      <c r="BF63" s="77">
        <v>11</v>
      </c>
      <c r="BG63" s="78">
        <v>5</v>
      </c>
      <c r="BH63" s="76">
        <v>16</v>
      </c>
      <c r="BI63" s="77">
        <v>3</v>
      </c>
      <c r="BJ63" s="78">
        <v>3</v>
      </c>
      <c r="BK63" s="76">
        <v>6</v>
      </c>
      <c r="BL63" s="77">
        <v>3</v>
      </c>
      <c r="BM63" s="78">
        <v>2</v>
      </c>
      <c r="BN63" s="76">
        <v>5</v>
      </c>
      <c r="BO63" s="77">
        <v>2</v>
      </c>
      <c r="BP63" s="78">
        <v>2</v>
      </c>
      <c r="BQ63" s="76">
        <v>4</v>
      </c>
      <c r="BR63" s="77">
        <v>2</v>
      </c>
      <c r="BS63" s="78">
        <v>2</v>
      </c>
      <c r="BT63" s="76">
        <v>4</v>
      </c>
      <c r="BU63" s="77">
        <v>5</v>
      </c>
      <c r="BV63" s="78">
        <v>4</v>
      </c>
      <c r="BW63" s="76">
        <v>9</v>
      </c>
      <c r="BX63" s="77">
        <v>21</v>
      </c>
      <c r="BY63" s="78">
        <v>20</v>
      </c>
      <c r="BZ63" s="76">
        <v>41</v>
      </c>
    </row>
    <row r="64" spans="27:78" x14ac:dyDescent="0.15">
      <c r="AA64" s="86" t="str">
        <f>FIXED(AA59,0)&amp;" ～ "&amp;FIXED(AA63,0)&amp;" 小計"</f>
        <v>45 ～ 49 小計</v>
      </c>
      <c r="AB64" s="87">
        <f t="shared" si="1"/>
        <v>1537</v>
      </c>
      <c r="AC64" s="88">
        <f t="shared" si="1"/>
        <v>1448</v>
      </c>
      <c r="AD64" s="89">
        <f t="shared" si="1"/>
        <v>2985</v>
      </c>
      <c r="AE64" s="87">
        <v>140</v>
      </c>
      <c r="AF64" s="88">
        <v>130</v>
      </c>
      <c r="AG64" s="89">
        <v>270</v>
      </c>
      <c r="AH64" s="87">
        <v>191</v>
      </c>
      <c r="AI64" s="88">
        <v>204</v>
      </c>
      <c r="AJ64" s="89">
        <v>395</v>
      </c>
      <c r="AK64" s="87">
        <v>131</v>
      </c>
      <c r="AL64" s="88">
        <v>121</v>
      </c>
      <c r="AM64" s="89">
        <v>252</v>
      </c>
      <c r="AN64" s="87">
        <v>114</v>
      </c>
      <c r="AO64" s="88">
        <v>100</v>
      </c>
      <c r="AP64" s="89">
        <v>214</v>
      </c>
      <c r="AQ64" s="87">
        <v>293</v>
      </c>
      <c r="AR64" s="88">
        <v>271</v>
      </c>
      <c r="AS64" s="89">
        <v>564</v>
      </c>
      <c r="AT64" s="87">
        <v>187</v>
      </c>
      <c r="AU64" s="88">
        <v>180</v>
      </c>
      <c r="AV64" s="89">
        <v>367</v>
      </c>
      <c r="AW64" s="87">
        <v>94</v>
      </c>
      <c r="AX64" s="88">
        <v>80</v>
      </c>
      <c r="AY64" s="89">
        <v>174</v>
      </c>
      <c r="AZ64" s="87">
        <v>110</v>
      </c>
      <c r="BA64" s="88">
        <v>119</v>
      </c>
      <c r="BB64" s="89">
        <v>229</v>
      </c>
      <c r="BC64" s="87">
        <v>80</v>
      </c>
      <c r="BD64" s="88">
        <v>68</v>
      </c>
      <c r="BE64" s="89">
        <v>148</v>
      </c>
      <c r="BF64" s="87">
        <v>39</v>
      </c>
      <c r="BG64" s="88">
        <v>29</v>
      </c>
      <c r="BH64" s="89">
        <v>68</v>
      </c>
      <c r="BI64" s="87">
        <v>20</v>
      </c>
      <c r="BJ64" s="88">
        <v>9</v>
      </c>
      <c r="BK64" s="89">
        <v>29</v>
      </c>
      <c r="BL64" s="87">
        <v>8</v>
      </c>
      <c r="BM64" s="88">
        <v>15</v>
      </c>
      <c r="BN64" s="89">
        <v>23</v>
      </c>
      <c r="BO64" s="87">
        <v>3</v>
      </c>
      <c r="BP64" s="88">
        <v>4</v>
      </c>
      <c r="BQ64" s="89">
        <v>7</v>
      </c>
      <c r="BR64" s="87">
        <v>12</v>
      </c>
      <c r="BS64" s="88">
        <v>14</v>
      </c>
      <c r="BT64" s="89">
        <v>26</v>
      </c>
      <c r="BU64" s="87">
        <v>27</v>
      </c>
      <c r="BV64" s="88">
        <v>16</v>
      </c>
      <c r="BW64" s="89">
        <v>43</v>
      </c>
      <c r="BX64" s="87">
        <v>88</v>
      </c>
      <c r="BY64" s="88">
        <v>88</v>
      </c>
      <c r="BZ64" s="89">
        <v>176</v>
      </c>
    </row>
    <row r="65" spans="27:78" x14ac:dyDescent="0.15">
      <c r="AA65" s="73">
        <v>50</v>
      </c>
      <c r="AB65" s="62">
        <f t="shared" si="1"/>
        <v>321</v>
      </c>
      <c r="AC65" s="63">
        <f t="shared" si="1"/>
        <v>309</v>
      </c>
      <c r="AD65" s="64">
        <f t="shared" si="1"/>
        <v>630</v>
      </c>
      <c r="AE65" s="65">
        <v>27</v>
      </c>
      <c r="AF65" s="66">
        <v>27</v>
      </c>
      <c r="AG65" s="64">
        <v>54</v>
      </c>
      <c r="AH65" s="65">
        <v>49</v>
      </c>
      <c r="AI65" s="66">
        <v>37</v>
      </c>
      <c r="AJ65" s="64">
        <v>86</v>
      </c>
      <c r="AK65" s="65">
        <v>33</v>
      </c>
      <c r="AL65" s="66">
        <v>35</v>
      </c>
      <c r="AM65" s="64">
        <v>68</v>
      </c>
      <c r="AN65" s="65">
        <v>24</v>
      </c>
      <c r="AO65" s="66">
        <v>22</v>
      </c>
      <c r="AP65" s="64">
        <v>46</v>
      </c>
      <c r="AQ65" s="65">
        <v>53</v>
      </c>
      <c r="AR65" s="66">
        <v>61</v>
      </c>
      <c r="AS65" s="64">
        <v>114</v>
      </c>
      <c r="AT65" s="65">
        <v>36</v>
      </c>
      <c r="AU65" s="66">
        <v>45</v>
      </c>
      <c r="AV65" s="64">
        <v>81</v>
      </c>
      <c r="AW65" s="65">
        <v>20</v>
      </c>
      <c r="AX65" s="66">
        <v>15</v>
      </c>
      <c r="AY65" s="64">
        <v>35</v>
      </c>
      <c r="AZ65" s="65">
        <v>23</v>
      </c>
      <c r="BA65" s="66">
        <v>21</v>
      </c>
      <c r="BB65" s="64">
        <v>44</v>
      </c>
      <c r="BC65" s="65">
        <v>13</v>
      </c>
      <c r="BD65" s="66">
        <v>17</v>
      </c>
      <c r="BE65" s="64">
        <v>30</v>
      </c>
      <c r="BF65" s="65">
        <v>10</v>
      </c>
      <c r="BG65" s="66">
        <v>5</v>
      </c>
      <c r="BH65" s="64">
        <v>15</v>
      </c>
      <c r="BI65" s="65">
        <v>5</v>
      </c>
      <c r="BJ65" s="66">
        <v>3</v>
      </c>
      <c r="BK65" s="64">
        <v>8</v>
      </c>
      <c r="BL65" s="65"/>
      <c r="BM65" s="66">
        <v>1</v>
      </c>
      <c r="BN65" s="64">
        <v>1</v>
      </c>
      <c r="BO65" s="65">
        <v>1</v>
      </c>
      <c r="BP65" s="66">
        <v>1</v>
      </c>
      <c r="BQ65" s="64">
        <v>2</v>
      </c>
      <c r="BR65" s="65">
        <v>2</v>
      </c>
      <c r="BS65" s="66">
        <v>3</v>
      </c>
      <c r="BT65" s="64">
        <v>5</v>
      </c>
      <c r="BU65" s="65">
        <v>7</v>
      </c>
      <c r="BV65" s="66">
        <v>1</v>
      </c>
      <c r="BW65" s="64">
        <v>8</v>
      </c>
      <c r="BX65" s="65">
        <v>18</v>
      </c>
      <c r="BY65" s="66">
        <v>15</v>
      </c>
      <c r="BZ65" s="64">
        <v>33</v>
      </c>
    </row>
    <row r="66" spans="27:78" x14ac:dyDescent="0.15">
      <c r="AA66" s="73">
        <v>51</v>
      </c>
      <c r="AB66" s="74">
        <f t="shared" si="1"/>
        <v>328</v>
      </c>
      <c r="AC66" s="75">
        <f t="shared" si="1"/>
        <v>291</v>
      </c>
      <c r="AD66" s="76">
        <f t="shared" si="1"/>
        <v>619</v>
      </c>
      <c r="AE66" s="77">
        <v>34</v>
      </c>
      <c r="AF66" s="78">
        <v>27</v>
      </c>
      <c r="AG66" s="76">
        <v>61</v>
      </c>
      <c r="AH66" s="77">
        <v>38</v>
      </c>
      <c r="AI66" s="78">
        <v>39</v>
      </c>
      <c r="AJ66" s="76">
        <v>77</v>
      </c>
      <c r="AK66" s="77">
        <v>30</v>
      </c>
      <c r="AL66" s="78">
        <v>26</v>
      </c>
      <c r="AM66" s="76">
        <v>56</v>
      </c>
      <c r="AN66" s="77">
        <v>20</v>
      </c>
      <c r="AO66" s="78">
        <v>21</v>
      </c>
      <c r="AP66" s="76">
        <v>41</v>
      </c>
      <c r="AQ66" s="77">
        <v>58</v>
      </c>
      <c r="AR66" s="78">
        <v>48</v>
      </c>
      <c r="AS66" s="76">
        <v>106</v>
      </c>
      <c r="AT66" s="77">
        <v>52</v>
      </c>
      <c r="AU66" s="78">
        <v>41</v>
      </c>
      <c r="AV66" s="76">
        <v>93</v>
      </c>
      <c r="AW66" s="77">
        <v>17</v>
      </c>
      <c r="AX66" s="78">
        <v>17</v>
      </c>
      <c r="AY66" s="76">
        <v>34</v>
      </c>
      <c r="AZ66" s="77">
        <v>29</v>
      </c>
      <c r="BA66" s="78">
        <v>24</v>
      </c>
      <c r="BB66" s="76">
        <v>53</v>
      </c>
      <c r="BC66" s="77">
        <v>7</v>
      </c>
      <c r="BD66" s="78">
        <v>15</v>
      </c>
      <c r="BE66" s="76">
        <v>22</v>
      </c>
      <c r="BF66" s="77">
        <v>9</v>
      </c>
      <c r="BG66" s="78">
        <v>2</v>
      </c>
      <c r="BH66" s="76">
        <v>11</v>
      </c>
      <c r="BI66" s="77">
        <v>4</v>
      </c>
      <c r="BJ66" s="78">
        <v>4</v>
      </c>
      <c r="BK66" s="76">
        <v>8</v>
      </c>
      <c r="BL66" s="77">
        <v>2</v>
      </c>
      <c r="BM66" s="78"/>
      <c r="BN66" s="76">
        <v>2</v>
      </c>
      <c r="BO66" s="77">
        <v>1</v>
      </c>
      <c r="BP66" s="78">
        <v>1</v>
      </c>
      <c r="BQ66" s="76">
        <v>2</v>
      </c>
      <c r="BR66" s="77">
        <v>5</v>
      </c>
      <c r="BS66" s="78">
        <v>5</v>
      </c>
      <c r="BT66" s="76">
        <v>10</v>
      </c>
      <c r="BU66" s="77">
        <v>8</v>
      </c>
      <c r="BV66" s="78">
        <v>5</v>
      </c>
      <c r="BW66" s="76">
        <v>13</v>
      </c>
      <c r="BX66" s="77">
        <v>14</v>
      </c>
      <c r="BY66" s="78">
        <v>16</v>
      </c>
      <c r="BZ66" s="76">
        <v>30</v>
      </c>
    </row>
    <row r="67" spans="27:78" x14ac:dyDescent="0.15">
      <c r="AA67" s="73">
        <v>52</v>
      </c>
      <c r="AB67" s="74">
        <f t="shared" si="1"/>
        <v>352</v>
      </c>
      <c r="AC67" s="75">
        <f t="shared" si="1"/>
        <v>295</v>
      </c>
      <c r="AD67" s="76">
        <f t="shared" si="1"/>
        <v>647</v>
      </c>
      <c r="AE67" s="77">
        <v>36</v>
      </c>
      <c r="AF67" s="78">
        <v>25</v>
      </c>
      <c r="AG67" s="76">
        <v>61</v>
      </c>
      <c r="AH67" s="77">
        <v>39</v>
      </c>
      <c r="AI67" s="78">
        <v>45</v>
      </c>
      <c r="AJ67" s="76">
        <v>84</v>
      </c>
      <c r="AK67" s="77">
        <v>32</v>
      </c>
      <c r="AL67" s="78">
        <v>28</v>
      </c>
      <c r="AM67" s="76">
        <v>60</v>
      </c>
      <c r="AN67" s="77">
        <v>20</v>
      </c>
      <c r="AO67" s="78">
        <v>10</v>
      </c>
      <c r="AP67" s="76">
        <v>30</v>
      </c>
      <c r="AQ67" s="77">
        <v>70</v>
      </c>
      <c r="AR67" s="78">
        <v>60</v>
      </c>
      <c r="AS67" s="76">
        <v>130</v>
      </c>
      <c r="AT67" s="77">
        <v>44</v>
      </c>
      <c r="AU67" s="78">
        <v>37</v>
      </c>
      <c r="AV67" s="76">
        <v>81</v>
      </c>
      <c r="AW67" s="77">
        <v>20</v>
      </c>
      <c r="AX67" s="78">
        <v>16</v>
      </c>
      <c r="AY67" s="76">
        <v>36</v>
      </c>
      <c r="AZ67" s="77">
        <v>28</v>
      </c>
      <c r="BA67" s="78">
        <v>18</v>
      </c>
      <c r="BB67" s="76">
        <v>46</v>
      </c>
      <c r="BC67" s="77">
        <v>17</v>
      </c>
      <c r="BD67" s="78">
        <v>17</v>
      </c>
      <c r="BE67" s="76">
        <v>34</v>
      </c>
      <c r="BF67" s="77">
        <v>7</v>
      </c>
      <c r="BG67" s="78">
        <v>7</v>
      </c>
      <c r="BH67" s="76">
        <v>14</v>
      </c>
      <c r="BI67" s="77">
        <v>3</v>
      </c>
      <c r="BJ67" s="78">
        <v>3</v>
      </c>
      <c r="BK67" s="76">
        <v>6</v>
      </c>
      <c r="BL67" s="77">
        <v>1</v>
      </c>
      <c r="BM67" s="78">
        <v>1</v>
      </c>
      <c r="BN67" s="76">
        <v>2</v>
      </c>
      <c r="BO67" s="77">
        <v>1</v>
      </c>
      <c r="BP67" s="78"/>
      <c r="BQ67" s="76">
        <v>1</v>
      </c>
      <c r="BR67" s="77">
        <v>6</v>
      </c>
      <c r="BS67" s="78">
        <v>4</v>
      </c>
      <c r="BT67" s="76">
        <v>10</v>
      </c>
      <c r="BU67" s="77">
        <v>4</v>
      </c>
      <c r="BV67" s="78">
        <v>9</v>
      </c>
      <c r="BW67" s="76">
        <v>13</v>
      </c>
      <c r="BX67" s="77">
        <v>24</v>
      </c>
      <c r="BY67" s="78">
        <v>15</v>
      </c>
      <c r="BZ67" s="76">
        <v>39</v>
      </c>
    </row>
    <row r="68" spans="27:78" x14ac:dyDescent="0.15">
      <c r="AA68" s="73">
        <v>53</v>
      </c>
      <c r="AB68" s="74">
        <f t="shared" si="1"/>
        <v>302</v>
      </c>
      <c r="AC68" s="75">
        <f t="shared" si="1"/>
        <v>272</v>
      </c>
      <c r="AD68" s="76">
        <f t="shared" si="1"/>
        <v>574</v>
      </c>
      <c r="AE68" s="77">
        <v>28</v>
      </c>
      <c r="AF68" s="78">
        <v>23</v>
      </c>
      <c r="AG68" s="76">
        <v>51</v>
      </c>
      <c r="AH68" s="77">
        <v>43</v>
      </c>
      <c r="AI68" s="78">
        <v>35</v>
      </c>
      <c r="AJ68" s="76">
        <v>78</v>
      </c>
      <c r="AK68" s="77">
        <v>31</v>
      </c>
      <c r="AL68" s="78">
        <v>17</v>
      </c>
      <c r="AM68" s="76">
        <v>48</v>
      </c>
      <c r="AN68" s="77">
        <v>19</v>
      </c>
      <c r="AO68" s="78">
        <v>18</v>
      </c>
      <c r="AP68" s="76">
        <v>37</v>
      </c>
      <c r="AQ68" s="77">
        <v>52</v>
      </c>
      <c r="AR68" s="78">
        <v>60</v>
      </c>
      <c r="AS68" s="76">
        <v>112</v>
      </c>
      <c r="AT68" s="77">
        <v>40</v>
      </c>
      <c r="AU68" s="78">
        <v>35</v>
      </c>
      <c r="AV68" s="76">
        <v>75</v>
      </c>
      <c r="AW68" s="77">
        <v>8</v>
      </c>
      <c r="AX68" s="78">
        <v>12</v>
      </c>
      <c r="AY68" s="76">
        <v>20</v>
      </c>
      <c r="AZ68" s="77">
        <v>18</v>
      </c>
      <c r="BA68" s="78">
        <v>19</v>
      </c>
      <c r="BB68" s="76">
        <v>37</v>
      </c>
      <c r="BC68" s="77">
        <v>12</v>
      </c>
      <c r="BD68" s="78">
        <v>13</v>
      </c>
      <c r="BE68" s="76">
        <v>25</v>
      </c>
      <c r="BF68" s="77">
        <v>12</v>
      </c>
      <c r="BG68" s="78">
        <v>13</v>
      </c>
      <c r="BH68" s="76">
        <v>25</v>
      </c>
      <c r="BI68" s="77">
        <v>4</v>
      </c>
      <c r="BJ68" s="78">
        <v>4</v>
      </c>
      <c r="BK68" s="76">
        <v>8</v>
      </c>
      <c r="BL68" s="77">
        <v>1</v>
      </c>
      <c r="BM68" s="78">
        <v>1</v>
      </c>
      <c r="BN68" s="76">
        <v>2</v>
      </c>
      <c r="BO68" s="77">
        <v>4</v>
      </c>
      <c r="BP68" s="78"/>
      <c r="BQ68" s="76">
        <v>4</v>
      </c>
      <c r="BR68" s="77">
        <v>6</v>
      </c>
      <c r="BS68" s="78">
        <v>3</v>
      </c>
      <c r="BT68" s="76">
        <v>9</v>
      </c>
      <c r="BU68" s="77">
        <v>10</v>
      </c>
      <c r="BV68" s="78">
        <v>7</v>
      </c>
      <c r="BW68" s="76">
        <v>17</v>
      </c>
      <c r="BX68" s="77">
        <v>14</v>
      </c>
      <c r="BY68" s="78">
        <v>12</v>
      </c>
      <c r="BZ68" s="76">
        <v>26</v>
      </c>
    </row>
    <row r="69" spans="27:78" x14ac:dyDescent="0.15">
      <c r="AA69" s="73">
        <v>54</v>
      </c>
      <c r="AB69" s="74">
        <f t="shared" ref="AB69:AD100" si="2">+AE69+AH69+AK69+AN69+AQ69+AT69+AW69+AZ69+BC69+BF69+BI69+BL69+BO69+BR69+BU69+BX69</f>
        <v>260</v>
      </c>
      <c r="AC69" s="75">
        <f t="shared" si="2"/>
        <v>251</v>
      </c>
      <c r="AD69" s="76">
        <f t="shared" si="2"/>
        <v>511</v>
      </c>
      <c r="AE69" s="77">
        <v>21</v>
      </c>
      <c r="AF69" s="78">
        <v>11</v>
      </c>
      <c r="AG69" s="76">
        <v>32</v>
      </c>
      <c r="AH69" s="77">
        <v>36</v>
      </c>
      <c r="AI69" s="78">
        <v>38</v>
      </c>
      <c r="AJ69" s="76">
        <v>74</v>
      </c>
      <c r="AK69" s="77">
        <v>24</v>
      </c>
      <c r="AL69" s="78">
        <v>22</v>
      </c>
      <c r="AM69" s="76">
        <v>46</v>
      </c>
      <c r="AN69" s="77">
        <v>18</v>
      </c>
      <c r="AO69" s="78">
        <v>22</v>
      </c>
      <c r="AP69" s="76">
        <v>40</v>
      </c>
      <c r="AQ69" s="77">
        <v>39</v>
      </c>
      <c r="AR69" s="78">
        <v>28</v>
      </c>
      <c r="AS69" s="76">
        <v>67</v>
      </c>
      <c r="AT69" s="77">
        <v>44</v>
      </c>
      <c r="AU69" s="78">
        <v>45</v>
      </c>
      <c r="AV69" s="76">
        <v>89</v>
      </c>
      <c r="AW69" s="77">
        <v>14</v>
      </c>
      <c r="AX69" s="78">
        <v>15</v>
      </c>
      <c r="AY69" s="76">
        <v>29</v>
      </c>
      <c r="AZ69" s="77">
        <v>16</v>
      </c>
      <c r="BA69" s="78">
        <v>22</v>
      </c>
      <c r="BB69" s="76">
        <v>38</v>
      </c>
      <c r="BC69" s="77">
        <v>11</v>
      </c>
      <c r="BD69" s="78">
        <v>15</v>
      </c>
      <c r="BE69" s="76">
        <v>26</v>
      </c>
      <c r="BF69" s="77">
        <v>4</v>
      </c>
      <c r="BG69" s="78">
        <v>6</v>
      </c>
      <c r="BH69" s="76">
        <v>10</v>
      </c>
      <c r="BI69" s="77"/>
      <c r="BJ69" s="78">
        <v>2</v>
      </c>
      <c r="BK69" s="76">
        <v>2</v>
      </c>
      <c r="BL69" s="77">
        <v>3</v>
      </c>
      <c r="BM69" s="78">
        <v>1</v>
      </c>
      <c r="BN69" s="76">
        <v>4</v>
      </c>
      <c r="BO69" s="77">
        <v>1</v>
      </c>
      <c r="BP69" s="78">
        <v>1</v>
      </c>
      <c r="BQ69" s="76">
        <v>2</v>
      </c>
      <c r="BR69" s="77">
        <v>5</v>
      </c>
      <c r="BS69" s="78">
        <v>5</v>
      </c>
      <c r="BT69" s="76">
        <v>10</v>
      </c>
      <c r="BU69" s="77">
        <v>9</v>
      </c>
      <c r="BV69" s="78">
        <v>7</v>
      </c>
      <c r="BW69" s="76">
        <v>16</v>
      </c>
      <c r="BX69" s="77">
        <v>15</v>
      </c>
      <c r="BY69" s="78">
        <v>11</v>
      </c>
      <c r="BZ69" s="76">
        <v>26</v>
      </c>
    </row>
    <row r="70" spans="27:78" x14ac:dyDescent="0.15">
      <c r="AA70" s="86" t="str">
        <f>FIXED(AA65,0)&amp;" ～ "&amp;FIXED(AA69,0)&amp;" 小計"</f>
        <v>50 ～ 54 小計</v>
      </c>
      <c r="AB70" s="87">
        <f t="shared" si="2"/>
        <v>1563</v>
      </c>
      <c r="AC70" s="88">
        <f t="shared" si="2"/>
        <v>1418</v>
      </c>
      <c r="AD70" s="89">
        <f t="shared" si="2"/>
        <v>2981</v>
      </c>
      <c r="AE70" s="87">
        <v>146</v>
      </c>
      <c r="AF70" s="88">
        <v>113</v>
      </c>
      <c r="AG70" s="89">
        <v>259</v>
      </c>
      <c r="AH70" s="87">
        <v>205</v>
      </c>
      <c r="AI70" s="88">
        <v>194</v>
      </c>
      <c r="AJ70" s="89">
        <v>399</v>
      </c>
      <c r="AK70" s="87">
        <v>150</v>
      </c>
      <c r="AL70" s="88">
        <v>128</v>
      </c>
      <c r="AM70" s="89">
        <v>278</v>
      </c>
      <c r="AN70" s="87">
        <v>101</v>
      </c>
      <c r="AO70" s="88">
        <v>93</v>
      </c>
      <c r="AP70" s="89">
        <v>194</v>
      </c>
      <c r="AQ70" s="87">
        <v>272</v>
      </c>
      <c r="AR70" s="88">
        <v>257</v>
      </c>
      <c r="AS70" s="89">
        <v>529</v>
      </c>
      <c r="AT70" s="87">
        <v>216</v>
      </c>
      <c r="AU70" s="88">
        <v>203</v>
      </c>
      <c r="AV70" s="89">
        <v>419</v>
      </c>
      <c r="AW70" s="87">
        <v>79</v>
      </c>
      <c r="AX70" s="88">
        <v>75</v>
      </c>
      <c r="AY70" s="89">
        <v>154</v>
      </c>
      <c r="AZ70" s="87">
        <v>114</v>
      </c>
      <c r="BA70" s="88">
        <v>104</v>
      </c>
      <c r="BB70" s="89">
        <v>218</v>
      </c>
      <c r="BC70" s="87">
        <v>60</v>
      </c>
      <c r="BD70" s="88">
        <v>77</v>
      </c>
      <c r="BE70" s="89">
        <v>137</v>
      </c>
      <c r="BF70" s="87">
        <v>42</v>
      </c>
      <c r="BG70" s="88">
        <v>33</v>
      </c>
      <c r="BH70" s="89">
        <v>75</v>
      </c>
      <c r="BI70" s="87">
        <v>16</v>
      </c>
      <c r="BJ70" s="88">
        <v>16</v>
      </c>
      <c r="BK70" s="89">
        <v>32</v>
      </c>
      <c r="BL70" s="87">
        <v>7</v>
      </c>
      <c r="BM70" s="88">
        <v>4</v>
      </c>
      <c r="BN70" s="89">
        <v>11</v>
      </c>
      <c r="BO70" s="87">
        <v>8</v>
      </c>
      <c r="BP70" s="88">
        <v>3</v>
      </c>
      <c r="BQ70" s="89">
        <v>11</v>
      </c>
      <c r="BR70" s="87">
        <v>24</v>
      </c>
      <c r="BS70" s="88">
        <v>20</v>
      </c>
      <c r="BT70" s="89">
        <v>44</v>
      </c>
      <c r="BU70" s="87">
        <v>38</v>
      </c>
      <c r="BV70" s="88">
        <v>29</v>
      </c>
      <c r="BW70" s="89">
        <v>67</v>
      </c>
      <c r="BX70" s="87">
        <v>85</v>
      </c>
      <c r="BY70" s="88">
        <v>69</v>
      </c>
      <c r="BZ70" s="89">
        <v>154</v>
      </c>
    </row>
    <row r="71" spans="27:78" x14ac:dyDescent="0.15">
      <c r="AA71" s="73">
        <v>55</v>
      </c>
      <c r="AB71" s="62">
        <f t="shared" si="2"/>
        <v>255</v>
      </c>
      <c r="AC71" s="63">
        <f t="shared" si="2"/>
        <v>256</v>
      </c>
      <c r="AD71" s="64">
        <f t="shared" si="2"/>
        <v>511</v>
      </c>
      <c r="AE71" s="65">
        <v>25</v>
      </c>
      <c r="AF71" s="66">
        <v>22</v>
      </c>
      <c r="AG71" s="64">
        <v>47</v>
      </c>
      <c r="AH71" s="65">
        <v>32</v>
      </c>
      <c r="AI71" s="66">
        <v>34</v>
      </c>
      <c r="AJ71" s="64">
        <v>66</v>
      </c>
      <c r="AK71" s="65">
        <v>17</v>
      </c>
      <c r="AL71" s="66">
        <v>24</v>
      </c>
      <c r="AM71" s="64">
        <v>41</v>
      </c>
      <c r="AN71" s="65">
        <v>22</v>
      </c>
      <c r="AO71" s="66">
        <v>16</v>
      </c>
      <c r="AP71" s="64">
        <v>38</v>
      </c>
      <c r="AQ71" s="65">
        <v>46</v>
      </c>
      <c r="AR71" s="66">
        <v>48</v>
      </c>
      <c r="AS71" s="64">
        <v>94</v>
      </c>
      <c r="AT71" s="65">
        <v>27</v>
      </c>
      <c r="AU71" s="66">
        <v>31</v>
      </c>
      <c r="AV71" s="64">
        <v>58</v>
      </c>
      <c r="AW71" s="65">
        <v>13</v>
      </c>
      <c r="AX71" s="66">
        <v>19</v>
      </c>
      <c r="AY71" s="64">
        <v>32</v>
      </c>
      <c r="AZ71" s="65">
        <v>26</v>
      </c>
      <c r="BA71" s="66">
        <v>17</v>
      </c>
      <c r="BB71" s="64">
        <v>43</v>
      </c>
      <c r="BC71" s="65">
        <v>11</v>
      </c>
      <c r="BD71" s="66">
        <v>12</v>
      </c>
      <c r="BE71" s="64">
        <v>23</v>
      </c>
      <c r="BF71" s="65">
        <v>11</v>
      </c>
      <c r="BG71" s="66">
        <v>2</v>
      </c>
      <c r="BH71" s="64">
        <v>13</v>
      </c>
      <c r="BI71" s="65">
        <v>2</v>
      </c>
      <c r="BJ71" s="66">
        <v>1</v>
      </c>
      <c r="BK71" s="64">
        <v>3</v>
      </c>
      <c r="BL71" s="65">
        <v>4</v>
      </c>
      <c r="BM71" s="66">
        <v>5</v>
      </c>
      <c r="BN71" s="64">
        <v>9</v>
      </c>
      <c r="BO71" s="65">
        <v>1</v>
      </c>
      <c r="BP71" s="66">
        <v>1</v>
      </c>
      <c r="BQ71" s="64">
        <v>2</v>
      </c>
      <c r="BR71" s="65"/>
      <c r="BS71" s="66">
        <v>9</v>
      </c>
      <c r="BT71" s="64">
        <v>9</v>
      </c>
      <c r="BU71" s="65">
        <v>7</v>
      </c>
      <c r="BV71" s="66">
        <v>3</v>
      </c>
      <c r="BW71" s="64">
        <v>10</v>
      </c>
      <c r="BX71" s="65">
        <v>11</v>
      </c>
      <c r="BY71" s="66">
        <v>12</v>
      </c>
      <c r="BZ71" s="64">
        <v>23</v>
      </c>
    </row>
    <row r="72" spans="27:78" x14ac:dyDescent="0.15">
      <c r="AA72" s="73">
        <v>56</v>
      </c>
      <c r="AB72" s="74">
        <f t="shared" si="2"/>
        <v>219</v>
      </c>
      <c r="AC72" s="75">
        <f t="shared" si="2"/>
        <v>254</v>
      </c>
      <c r="AD72" s="76">
        <f t="shared" si="2"/>
        <v>473</v>
      </c>
      <c r="AE72" s="77">
        <v>24</v>
      </c>
      <c r="AF72" s="78">
        <v>25</v>
      </c>
      <c r="AG72" s="76">
        <v>49</v>
      </c>
      <c r="AH72" s="77">
        <v>22</v>
      </c>
      <c r="AI72" s="78">
        <v>40</v>
      </c>
      <c r="AJ72" s="76">
        <v>62</v>
      </c>
      <c r="AK72" s="77">
        <v>16</v>
      </c>
      <c r="AL72" s="78">
        <v>30</v>
      </c>
      <c r="AM72" s="76">
        <v>46</v>
      </c>
      <c r="AN72" s="77">
        <v>14</v>
      </c>
      <c r="AO72" s="78">
        <v>15</v>
      </c>
      <c r="AP72" s="76">
        <v>29</v>
      </c>
      <c r="AQ72" s="77">
        <v>36</v>
      </c>
      <c r="AR72" s="78">
        <v>37</v>
      </c>
      <c r="AS72" s="76">
        <v>73</v>
      </c>
      <c r="AT72" s="77">
        <v>34</v>
      </c>
      <c r="AU72" s="78">
        <v>34</v>
      </c>
      <c r="AV72" s="76">
        <v>68</v>
      </c>
      <c r="AW72" s="77">
        <v>16</v>
      </c>
      <c r="AX72" s="78">
        <v>13</v>
      </c>
      <c r="AY72" s="76">
        <v>29</v>
      </c>
      <c r="AZ72" s="77">
        <v>14</v>
      </c>
      <c r="BA72" s="78">
        <v>14</v>
      </c>
      <c r="BB72" s="76">
        <v>28</v>
      </c>
      <c r="BC72" s="77">
        <v>13</v>
      </c>
      <c r="BD72" s="78">
        <v>12</v>
      </c>
      <c r="BE72" s="76">
        <v>25</v>
      </c>
      <c r="BF72" s="77">
        <v>2</v>
      </c>
      <c r="BG72" s="78">
        <v>8</v>
      </c>
      <c r="BH72" s="76">
        <v>10</v>
      </c>
      <c r="BI72" s="77">
        <v>1</v>
      </c>
      <c r="BJ72" s="78">
        <v>2</v>
      </c>
      <c r="BK72" s="76">
        <v>3</v>
      </c>
      <c r="BL72" s="77">
        <v>5</v>
      </c>
      <c r="BM72" s="78">
        <v>2</v>
      </c>
      <c r="BN72" s="76">
        <v>7</v>
      </c>
      <c r="BO72" s="77">
        <v>2</v>
      </c>
      <c r="BP72" s="78">
        <v>1</v>
      </c>
      <c r="BQ72" s="76">
        <v>3</v>
      </c>
      <c r="BR72" s="77">
        <v>4</v>
      </c>
      <c r="BS72" s="78">
        <v>2</v>
      </c>
      <c r="BT72" s="76">
        <v>6</v>
      </c>
      <c r="BU72" s="77">
        <v>4</v>
      </c>
      <c r="BV72" s="78">
        <v>5</v>
      </c>
      <c r="BW72" s="76">
        <v>9</v>
      </c>
      <c r="BX72" s="77">
        <v>12</v>
      </c>
      <c r="BY72" s="78">
        <v>14</v>
      </c>
      <c r="BZ72" s="76">
        <v>26</v>
      </c>
    </row>
    <row r="73" spans="27:78" x14ac:dyDescent="0.15">
      <c r="AA73" s="73">
        <v>57</v>
      </c>
      <c r="AB73" s="74">
        <f t="shared" si="2"/>
        <v>219</v>
      </c>
      <c r="AC73" s="75">
        <f t="shared" si="2"/>
        <v>220</v>
      </c>
      <c r="AD73" s="76">
        <f t="shared" si="2"/>
        <v>439</v>
      </c>
      <c r="AE73" s="77">
        <v>19</v>
      </c>
      <c r="AF73" s="78">
        <v>15</v>
      </c>
      <c r="AG73" s="76">
        <v>34</v>
      </c>
      <c r="AH73" s="77">
        <v>32</v>
      </c>
      <c r="AI73" s="78">
        <v>28</v>
      </c>
      <c r="AJ73" s="76">
        <v>60</v>
      </c>
      <c r="AK73" s="77">
        <v>20</v>
      </c>
      <c r="AL73" s="78">
        <v>15</v>
      </c>
      <c r="AM73" s="76">
        <v>35</v>
      </c>
      <c r="AN73" s="77">
        <v>22</v>
      </c>
      <c r="AO73" s="78">
        <v>11</v>
      </c>
      <c r="AP73" s="76">
        <v>33</v>
      </c>
      <c r="AQ73" s="77">
        <v>43</v>
      </c>
      <c r="AR73" s="78">
        <v>44</v>
      </c>
      <c r="AS73" s="76">
        <v>87</v>
      </c>
      <c r="AT73" s="77">
        <v>25</v>
      </c>
      <c r="AU73" s="78">
        <v>30</v>
      </c>
      <c r="AV73" s="76">
        <v>55</v>
      </c>
      <c r="AW73" s="77">
        <v>10</v>
      </c>
      <c r="AX73" s="78">
        <v>17</v>
      </c>
      <c r="AY73" s="76">
        <v>27</v>
      </c>
      <c r="AZ73" s="77">
        <v>13</v>
      </c>
      <c r="BA73" s="78">
        <v>18</v>
      </c>
      <c r="BB73" s="76">
        <v>31</v>
      </c>
      <c r="BC73" s="77">
        <v>7</v>
      </c>
      <c r="BD73" s="78">
        <v>16</v>
      </c>
      <c r="BE73" s="76">
        <v>23</v>
      </c>
      <c r="BF73" s="77">
        <v>6</v>
      </c>
      <c r="BG73" s="78">
        <v>3</v>
      </c>
      <c r="BH73" s="76">
        <v>9</v>
      </c>
      <c r="BI73" s="77">
        <v>5</v>
      </c>
      <c r="BJ73" s="78">
        <v>1</v>
      </c>
      <c r="BK73" s="76">
        <v>6</v>
      </c>
      <c r="BL73" s="77">
        <v>1</v>
      </c>
      <c r="BM73" s="78">
        <v>5</v>
      </c>
      <c r="BN73" s="76">
        <v>6</v>
      </c>
      <c r="BO73" s="77">
        <v>3</v>
      </c>
      <c r="BP73" s="78"/>
      <c r="BQ73" s="76">
        <v>3</v>
      </c>
      <c r="BR73" s="77">
        <v>2</v>
      </c>
      <c r="BS73" s="78">
        <v>5</v>
      </c>
      <c r="BT73" s="76">
        <v>7</v>
      </c>
      <c r="BU73" s="77">
        <v>3</v>
      </c>
      <c r="BV73" s="78">
        <v>6</v>
      </c>
      <c r="BW73" s="76">
        <v>9</v>
      </c>
      <c r="BX73" s="77">
        <v>8</v>
      </c>
      <c r="BY73" s="78">
        <v>6</v>
      </c>
      <c r="BZ73" s="76">
        <v>14</v>
      </c>
    </row>
    <row r="74" spans="27:78" x14ac:dyDescent="0.15">
      <c r="AA74" s="73">
        <v>58</v>
      </c>
      <c r="AB74" s="74">
        <f t="shared" si="2"/>
        <v>235</v>
      </c>
      <c r="AC74" s="75">
        <f t="shared" si="2"/>
        <v>272</v>
      </c>
      <c r="AD74" s="76">
        <f t="shared" si="2"/>
        <v>507</v>
      </c>
      <c r="AE74" s="77">
        <v>24</v>
      </c>
      <c r="AF74" s="78">
        <v>29</v>
      </c>
      <c r="AG74" s="76">
        <v>53</v>
      </c>
      <c r="AH74" s="77">
        <v>39</v>
      </c>
      <c r="AI74" s="78">
        <v>48</v>
      </c>
      <c r="AJ74" s="76">
        <v>87</v>
      </c>
      <c r="AK74" s="77">
        <v>19</v>
      </c>
      <c r="AL74" s="78">
        <v>19</v>
      </c>
      <c r="AM74" s="76">
        <v>38</v>
      </c>
      <c r="AN74" s="77">
        <v>10</v>
      </c>
      <c r="AO74" s="78">
        <v>18</v>
      </c>
      <c r="AP74" s="76">
        <v>28</v>
      </c>
      <c r="AQ74" s="77">
        <v>32</v>
      </c>
      <c r="AR74" s="78">
        <v>40</v>
      </c>
      <c r="AS74" s="76">
        <v>72</v>
      </c>
      <c r="AT74" s="77">
        <v>22</v>
      </c>
      <c r="AU74" s="78">
        <v>36</v>
      </c>
      <c r="AV74" s="76">
        <v>58</v>
      </c>
      <c r="AW74" s="77">
        <v>14</v>
      </c>
      <c r="AX74" s="78">
        <v>13</v>
      </c>
      <c r="AY74" s="76">
        <v>27</v>
      </c>
      <c r="AZ74" s="77">
        <v>22</v>
      </c>
      <c r="BA74" s="78">
        <v>17</v>
      </c>
      <c r="BB74" s="76">
        <v>39</v>
      </c>
      <c r="BC74" s="77">
        <v>16</v>
      </c>
      <c r="BD74" s="78">
        <v>11</v>
      </c>
      <c r="BE74" s="76">
        <v>27</v>
      </c>
      <c r="BF74" s="77">
        <v>10</v>
      </c>
      <c r="BG74" s="78">
        <v>7</v>
      </c>
      <c r="BH74" s="76">
        <v>17</v>
      </c>
      <c r="BI74" s="77">
        <v>4</v>
      </c>
      <c r="BJ74" s="78">
        <v>3</v>
      </c>
      <c r="BK74" s="76">
        <v>7</v>
      </c>
      <c r="BL74" s="77">
        <v>3</v>
      </c>
      <c r="BM74" s="78">
        <v>4</v>
      </c>
      <c r="BN74" s="76">
        <v>7</v>
      </c>
      <c r="BO74" s="77">
        <v>1</v>
      </c>
      <c r="BP74" s="78"/>
      <c r="BQ74" s="76">
        <v>1</v>
      </c>
      <c r="BR74" s="77">
        <v>4</v>
      </c>
      <c r="BS74" s="78">
        <v>4</v>
      </c>
      <c r="BT74" s="76">
        <v>8</v>
      </c>
      <c r="BU74" s="77">
        <v>5</v>
      </c>
      <c r="BV74" s="78">
        <v>5</v>
      </c>
      <c r="BW74" s="76">
        <v>10</v>
      </c>
      <c r="BX74" s="77">
        <v>10</v>
      </c>
      <c r="BY74" s="78">
        <v>18</v>
      </c>
      <c r="BZ74" s="76">
        <v>28</v>
      </c>
    </row>
    <row r="75" spans="27:78" x14ac:dyDescent="0.15">
      <c r="AA75" s="73">
        <v>59</v>
      </c>
      <c r="AB75" s="74">
        <f t="shared" si="2"/>
        <v>295</v>
      </c>
      <c r="AC75" s="75">
        <f t="shared" si="2"/>
        <v>265</v>
      </c>
      <c r="AD75" s="76">
        <f t="shared" si="2"/>
        <v>560</v>
      </c>
      <c r="AE75" s="77">
        <v>29</v>
      </c>
      <c r="AF75" s="78">
        <v>23</v>
      </c>
      <c r="AG75" s="76">
        <v>52</v>
      </c>
      <c r="AH75" s="77">
        <v>34</v>
      </c>
      <c r="AI75" s="78">
        <v>32</v>
      </c>
      <c r="AJ75" s="76">
        <v>66</v>
      </c>
      <c r="AK75" s="77">
        <v>16</v>
      </c>
      <c r="AL75" s="78">
        <v>21</v>
      </c>
      <c r="AM75" s="76">
        <v>37</v>
      </c>
      <c r="AN75" s="77">
        <v>19</v>
      </c>
      <c r="AO75" s="78">
        <v>20</v>
      </c>
      <c r="AP75" s="76">
        <v>39</v>
      </c>
      <c r="AQ75" s="77">
        <v>56</v>
      </c>
      <c r="AR75" s="78">
        <v>46</v>
      </c>
      <c r="AS75" s="76">
        <v>102</v>
      </c>
      <c r="AT75" s="77">
        <v>38</v>
      </c>
      <c r="AU75" s="78">
        <v>37</v>
      </c>
      <c r="AV75" s="76">
        <v>75</v>
      </c>
      <c r="AW75" s="77">
        <v>18</v>
      </c>
      <c r="AX75" s="78">
        <v>17</v>
      </c>
      <c r="AY75" s="76">
        <v>35</v>
      </c>
      <c r="AZ75" s="77">
        <v>29</v>
      </c>
      <c r="BA75" s="78">
        <v>26</v>
      </c>
      <c r="BB75" s="76">
        <v>55</v>
      </c>
      <c r="BC75" s="77">
        <v>18</v>
      </c>
      <c r="BD75" s="78">
        <v>14</v>
      </c>
      <c r="BE75" s="76">
        <v>32</v>
      </c>
      <c r="BF75" s="77">
        <v>6</v>
      </c>
      <c r="BG75" s="78">
        <v>8</v>
      </c>
      <c r="BH75" s="76">
        <v>14</v>
      </c>
      <c r="BI75" s="77">
        <v>8</v>
      </c>
      <c r="BJ75" s="78">
        <v>3</v>
      </c>
      <c r="BK75" s="76">
        <v>11</v>
      </c>
      <c r="BL75" s="77">
        <v>3</v>
      </c>
      <c r="BM75" s="78"/>
      <c r="BN75" s="76">
        <v>3</v>
      </c>
      <c r="BO75" s="77">
        <v>1</v>
      </c>
      <c r="BP75" s="78"/>
      <c r="BQ75" s="76">
        <v>1</v>
      </c>
      <c r="BR75" s="77">
        <v>4</v>
      </c>
      <c r="BS75" s="78">
        <v>5</v>
      </c>
      <c r="BT75" s="76">
        <v>9</v>
      </c>
      <c r="BU75" s="77">
        <v>2</v>
      </c>
      <c r="BV75" s="78">
        <v>4</v>
      </c>
      <c r="BW75" s="76">
        <v>6</v>
      </c>
      <c r="BX75" s="77">
        <v>14</v>
      </c>
      <c r="BY75" s="78">
        <v>9</v>
      </c>
      <c r="BZ75" s="76">
        <v>23</v>
      </c>
    </row>
    <row r="76" spans="27:78" ht="15" thickBot="1" x14ac:dyDescent="0.2">
      <c r="AA76" s="113" t="str">
        <f>FIXED(AA71,0)&amp;" ～ "&amp;FIXED(AA75,0)&amp;" 小計"</f>
        <v>55 ～ 59 小計</v>
      </c>
      <c r="AB76" s="114">
        <f t="shared" si="2"/>
        <v>1223</v>
      </c>
      <c r="AC76" s="115">
        <f t="shared" si="2"/>
        <v>1267</v>
      </c>
      <c r="AD76" s="116">
        <f t="shared" si="2"/>
        <v>2490</v>
      </c>
      <c r="AE76" s="114">
        <v>121</v>
      </c>
      <c r="AF76" s="115">
        <v>114</v>
      </c>
      <c r="AG76" s="116">
        <v>235</v>
      </c>
      <c r="AH76" s="114">
        <v>159</v>
      </c>
      <c r="AI76" s="115">
        <v>182</v>
      </c>
      <c r="AJ76" s="116">
        <v>341</v>
      </c>
      <c r="AK76" s="114">
        <v>88</v>
      </c>
      <c r="AL76" s="115">
        <v>109</v>
      </c>
      <c r="AM76" s="116">
        <v>197</v>
      </c>
      <c r="AN76" s="114">
        <v>87</v>
      </c>
      <c r="AO76" s="115">
        <v>80</v>
      </c>
      <c r="AP76" s="116">
        <v>167</v>
      </c>
      <c r="AQ76" s="114">
        <v>213</v>
      </c>
      <c r="AR76" s="115">
        <v>215</v>
      </c>
      <c r="AS76" s="116">
        <v>428</v>
      </c>
      <c r="AT76" s="114">
        <v>146</v>
      </c>
      <c r="AU76" s="115">
        <v>168</v>
      </c>
      <c r="AV76" s="116">
        <v>314</v>
      </c>
      <c r="AW76" s="114">
        <v>71</v>
      </c>
      <c r="AX76" s="115">
        <v>79</v>
      </c>
      <c r="AY76" s="116">
        <v>150</v>
      </c>
      <c r="AZ76" s="114">
        <v>104</v>
      </c>
      <c r="BA76" s="115">
        <v>92</v>
      </c>
      <c r="BB76" s="116">
        <v>196</v>
      </c>
      <c r="BC76" s="114">
        <v>65</v>
      </c>
      <c r="BD76" s="115">
        <v>65</v>
      </c>
      <c r="BE76" s="116">
        <v>130</v>
      </c>
      <c r="BF76" s="114">
        <v>35</v>
      </c>
      <c r="BG76" s="115">
        <v>28</v>
      </c>
      <c r="BH76" s="116">
        <v>63</v>
      </c>
      <c r="BI76" s="114">
        <v>20</v>
      </c>
      <c r="BJ76" s="115">
        <v>10</v>
      </c>
      <c r="BK76" s="116">
        <v>30</v>
      </c>
      <c r="BL76" s="114">
        <v>16</v>
      </c>
      <c r="BM76" s="115">
        <v>16</v>
      </c>
      <c r="BN76" s="116">
        <v>32</v>
      </c>
      <c r="BO76" s="114">
        <v>8</v>
      </c>
      <c r="BP76" s="115">
        <v>2</v>
      </c>
      <c r="BQ76" s="116">
        <v>10</v>
      </c>
      <c r="BR76" s="114">
        <v>14</v>
      </c>
      <c r="BS76" s="115">
        <v>25</v>
      </c>
      <c r="BT76" s="116">
        <v>39</v>
      </c>
      <c r="BU76" s="114">
        <v>21</v>
      </c>
      <c r="BV76" s="115">
        <v>23</v>
      </c>
      <c r="BW76" s="116">
        <v>44</v>
      </c>
      <c r="BX76" s="114">
        <v>55</v>
      </c>
      <c r="BY76" s="115">
        <v>59</v>
      </c>
      <c r="BZ76" s="116">
        <v>114</v>
      </c>
    </row>
    <row r="77" spans="27:78" x14ac:dyDescent="0.15">
      <c r="AA77" s="61">
        <v>60</v>
      </c>
      <c r="AB77" s="62">
        <f t="shared" si="2"/>
        <v>274</v>
      </c>
      <c r="AC77" s="63">
        <f t="shared" si="2"/>
        <v>259</v>
      </c>
      <c r="AD77" s="64">
        <f t="shared" si="2"/>
        <v>533</v>
      </c>
      <c r="AE77" s="65">
        <v>32</v>
      </c>
      <c r="AF77" s="66">
        <v>21</v>
      </c>
      <c r="AG77" s="64">
        <v>53</v>
      </c>
      <c r="AH77" s="65">
        <v>27</v>
      </c>
      <c r="AI77" s="66">
        <v>34</v>
      </c>
      <c r="AJ77" s="64">
        <v>61</v>
      </c>
      <c r="AK77" s="65">
        <v>15</v>
      </c>
      <c r="AL77" s="66">
        <v>21</v>
      </c>
      <c r="AM77" s="64">
        <v>36</v>
      </c>
      <c r="AN77" s="65">
        <v>19</v>
      </c>
      <c r="AO77" s="66">
        <v>17</v>
      </c>
      <c r="AP77" s="64">
        <v>36</v>
      </c>
      <c r="AQ77" s="65">
        <v>37</v>
      </c>
      <c r="AR77" s="66">
        <v>41</v>
      </c>
      <c r="AS77" s="64">
        <v>78</v>
      </c>
      <c r="AT77" s="65">
        <v>34</v>
      </c>
      <c r="AU77" s="66">
        <v>25</v>
      </c>
      <c r="AV77" s="64">
        <v>59</v>
      </c>
      <c r="AW77" s="65">
        <v>22</v>
      </c>
      <c r="AX77" s="66">
        <v>29</v>
      </c>
      <c r="AY77" s="64">
        <v>51</v>
      </c>
      <c r="AZ77" s="65">
        <v>28</v>
      </c>
      <c r="BA77" s="66">
        <v>18</v>
      </c>
      <c r="BB77" s="64">
        <v>46</v>
      </c>
      <c r="BC77" s="65">
        <v>14</v>
      </c>
      <c r="BD77" s="66">
        <v>15</v>
      </c>
      <c r="BE77" s="64">
        <v>29</v>
      </c>
      <c r="BF77" s="65">
        <v>12</v>
      </c>
      <c r="BG77" s="66">
        <v>5</v>
      </c>
      <c r="BH77" s="64">
        <v>17</v>
      </c>
      <c r="BI77" s="65">
        <v>2</v>
      </c>
      <c r="BJ77" s="66">
        <v>1</v>
      </c>
      <c r="BK77" s="64">
        <v>3</v>
      </c>
      <c r="BL77" s="65">
        <v>2</v>
      </c>
      <c r="BM77" s="66">
        <v>2</v>
      </c>
      <c r="BN77" s="64">
        <v>4</v>
      </c>
      <c r="BO77" s="65">
        <v>3</v>
      </c>
      <c r="BP77" s="66">
        <v>2</v>
      </c>
      <c r="BQ77" s="64">
        <v>5</v>
      </c>
      <c r="BR77" s="65">
        <v>10</v>
      </c>
      <c r="BS77" s="66">
        <v>5</v>
      </c>
      <c r="BT77" s="64">
        <v>15</v>
      </c>
      <c r="BU77" s="65">
        <v>8</v>
      </c>
      <c r="BV77" s="66">
        <v>6</v>
      </c>
      <c r="BW77" s="64">
        <v>14</v>
      </c>
      <c r="BX77" s="65">
        <v>9</v>
      </c>
      <c r="BY77" s="66">
        <v>17</v>
      </c>
      <c r="BZ77" s="64">
        <v>26</v>
      </c>
    </row>
    <row r="78" spans="27:78" x14ac:dyDescent="0.15">
      <c r="AA78" s="73">
        <v>61</v>
      </c>
      <c r="AB78" s="74">
        <f t="shared" si="2"/>
        <v>223</v>
      </c>
      <c r="AC78" s="75">
        <f t="shared" si="2"/>
        <v>250</v>
      </c>
      <c r="AD78" s="76">
        <f t="shared" si="2"/>
        <v>473</v>
      </c>
      <c r="AE78" s="77">
        <v>22</v>
      </c>
      <c r="AF78" s="78">
        <v>25</v>
      </c>
      <c r="AG78" s="76">
        <v>47</v>
      </c>
      <c r="AH78" s="77">
        <v>41</v>
      </c>
      <c r="AI78" s="78">
        <v>29</v>
      </c>
      <c r="AJ78" s="76">
        <v>70</v>
      </c>
      <c r="AK78" s="77">
        <v>13</v>
      </c>
      <c r="AL78" s="78">
        <v>16</v>
      </c>
      <c r="AM78" s="76">
        <v>29</v>
      </c>
      <c r="AN78" s="77">
        <v>20</v>
      </c>
      <c r="AO78" s="78">
        <v>22</v>
      </c>
      <c r="AP78" s="76">
        <v>42</v>
      </c>
      <c r="AQ78" s="77">
        <v>29</v>
      </c>
      <c r="AR78" s="78">
        <v>40</v>
      </c>
      <c r="AS78" s="76">
        <v>69</v>
      </c>
      <c r="AT78" s="77">
        <v>27</v>
      </c>
      <c r="AU78" s="78">
        <v>23</v>
      </c>
      <c r="AV78" s="76">
        <v>50</v>
      </c>
      <c r="AW78" s="77">
        <v>16</v>
      </c>
      <c r="AX78" s="78">
        <v>20</v>
      </c>
      <c r="AY78" s="76">
        <v>36</v>
      </c>
      <c r="AZ78" s="77">
        <v>16</v>
      </c>
      <c r="BA78" s="78">
        <v>19</v>
      </c>
      <c r="BB78" s="76">
        <v>35</v>
      </c>
      <c r="BC78" s="77">
        <v>11</v>
      </c>
      <c r="BD78" s="78">
        <v>17</v>
      </c>
      <c r="BE78" s="76">
        <v>28</v>
      </c>
      <c r="BF78" s="77">
        <v>6</v>
      </c>
      <c r="BG78" s="78">
        <v>6</v>
      </c>
      <c r="BH78" s="76">
        <v>12</v>
      </c>
      <c r="BI78" s="77">
        <v>2</v>
      </c>
      <c r="BJ78" s="78">
        <v>1</v>
      </c>
      <c r="BK78" s="76">
        <v>3</v>
      </c>
      <c r="BL78" s="77">
        <v>2</v>
      </c>
      <c r="BM78" s="78"/>
      <c r="BN78" s="76">
        <v>2</v>
      </c>
      <c r="BO78" s="77">
        <v>2</v>
      </c>
      <c r="BP78" s="78">
        <v>2</v>
      </c>
      <c r="BQ78" s="76">
        <v>4</v>
      </c>
      <c r="BR78" s="77"/>
      <c r="BS78" s="78">
        <v>7</v>
      </c>
      <c r="BT78" s="76">
        <v>7</v>
      </c>
      <c r="BU78" s="77">
        <v>4</v>
      </c>
      <c r="BV78" s="78">
        <v>5</v>
      </c>
      <c r="BW78" s="76">
        <v>9</v>
      </c>
      <c r="BX78" s="77">
        <v>12</v>
      </c>
      <c r="BY78" s="78">
        <v>18</v>
      </c>
      <c r="BZ78" s="76">
        <v>30</v>
      </c>
    </row>
    <row r="79" spans="27:78" x14ac:dyDescent="0.15">
      <c r="AA79" s="73">
        <v>62</v>
      </c>
      <c r="AB79" s="74">
        <f t="shared" si="2"/>
        <v>251</v>
      </c>
      <c r="AC79" s="75">
        <f t="shared" si="2"/>
        <v>222</v>
      </c>
      <c r="AD79" s="76">
        <f t="shared" si="2"/>
        <v>473</v>
      </c>
      <c r="AE79" s="77">
        <v>20</v>
      </c>
      <c r="AF79" s="78">
        <v>18</v>
      </c>
      <c r="AG79" s="76">
        <v>38</v>
      </c>
      <c r="AH79" s="77">
        <v>32</v>
      </c>
      <c r="AI79" s="78">
        <v>30</v>
      </c>
      <c r="AJ79" s="76">
        <v>62</v>
      </c>
      <c r="AK79" s="77">
        <v>14</v>
      </c>
      <c r="AL79" s="78">
        <v>21</v>
      </c>
      <c r="AM79" s="76">
        <v>35</v>
      </c>
      <c r="AN79" s="77">
        <v>19</v>
      </c>
      <c r="AO79" s="78">
        <v>19</v>
      </c>
      <c r="AP79" s="76">
        <v>38</v>
      </c>
      <c r="AQ79" s="77">
        <v>37</v>
      </c>
      <c r="AR79" s="78">
        <v>41</v>
      </c>
      <c r="AS79" s="76">
        <v>78</v>
      </c>
      <c r="AT79" s="77">
        <v>31</v>
      </c>
      <c r="AU79" s="78">
        <v>30</v>
      </c>
      <c r="AV79" s="76">
        <v>61</v>
      </c>
      <c r="AW79" s="77">
        <v>16</v>
      </c>
      <c r="AX79" s="78">
        <v>7</v>
      </c>
      <c r="AY79" s="76">
        <v>23</v>
      </c>
      <c r="AZ79" s="77">
        <v>18</v>
      </c>
      <c r="BA79" s="78">
        <v>8</v>
      </c>
      <c r="BB79" s="76">
        <v>26</v>
      </c>
      <c r="BC79" s="77">
        <v>21</v>
      </c>
      <c r="BD79" s="78">
        <v>23</v>
      </c>
      <c r="BE79" s="76">
        <v>44</v>
      </c>
      <c r="BF79" s="77">
        <v>5</v>
      </c>
      <c r="BG79" s="78">
        <v>7</v>
      </c>
      <c r="BH79" s="76">
        <v>12</v>
      </c>
      <c r="BI79" s="77">
        <v>4</v>
      </c>
      <c r="BJ79" s="78">
        <v>3</v>
      </c>
      <c r="BK79" s="76">
        <v>7</v>
      </c>
      <c r="BL79" s="77">
        <v>3</v>
      </c>
      <c r="BM79" s="78"/>
      <c r="BN79" s="76">
        <v>3</v>
      </c>
      <c r="BO79" s="77"/>
      <c r="BP79" s="78">
        <v>1</v>
      </c>
      <c r="BQ79" s="76">
        <v>1</v>
      </c>
      <c r="BR79" s="77">
        <v>9</v>
      </c>
      <c r="BS79" s="78">
        <v>4</v>
      </c>
      <c r="BT79" s="76">
        <v>13</v>
      </c>
      <c r="BU79" s="77">
        <v>6</v>
      </c>
      <c r="BV79" s="78">
        <v>4</v>
      </c>
      <c r="BW79" s="76">
        <v>10</v>
      </c>
      <c r="BX79" s="77">
        <v>16</v>
      </c>
      <c r="BY79" s="78">
        <v>6</v>
      </c>
      <c r="BZ79" s="76">
        <v>22</v>
      </c>
    </row>
    <row r="80" spans="27:78" x14ac:dyDescent="0.15">
      <c r="AA80" s="73">
        <v>63</v>
      </c>
      <c r="AB80" s="74">
        <f t="shared" si="2"/>
        <v>247</v>
      </c>
      <c r="AC80" s="75">
        <f t="shared" si="2"/>
        <v>251</v>
      </c>
      <c r="AD80" s="76">
        <f t="shared" si="2"/>
        <v>498</v>
      </c>
      <c r="AE80" s="77">
        <v>26</v>
      </c>
      <c r="AF80" s="78">
        <v>24</v>
      </c>
      <c r="AG80" s="76">
        <v>50</v>
      </c>
      <c r="AH80" s="77">
        <v>33</v>
      </c>
      <c r="AI80" s="78">
        <v>34</v>
      </c>
      <c r="AJ80" s="76">
        <v>67</v>
      </c>
      <c r="AK80" s="77">
        <v>18</v>
      </c>
      <c r="AL80" s="78">
        <v>19</v>
      </c>
      <c r="AM80" s="76">
        <v>37</v>
      </c>
      <c r="AN80" s="77">
        <v>21</v>
      </c>
      <c r="AO80" s="78">
        <v>17</v>
      </c>
      <c r="AP80" s="76">
        <v>38</v>
      </c>
      <c r="AQ80" s="77">
        <v>27</v>
      </c>
      <c r="AR80" s="78">
        <v>37</v>
      </c>
      <c r="AS80" s="76">
        <v>64</v>
      </c>
      <c r="AT80" s="77">
        <v>31</v>
      </c>
      <c r="AU80" s="78">
        <v>29</v>
      </c>
      <c r="AV80" s="76">
        <v>60</v>
      </c>
      <c r="AW80" s="77">
        <v>11</v>
      </c>
      <c r="AX80" s="78">
        <v>13</v>
      </c>
      <c r="AY80" s="76">
        <v>24</v>
      </c>
      <c r="AZ80" s="77">
        <v>17</v>
      </c>
      <c r="BA80" s="78">
        <v>18</v>
      </c>
      <c r="BB80" s="76">
        <v>35</v>
      </c>
      <c r="BC80" s="77">
        <v>17</v>
      </c>
      <c r="BD80" s="78">
        <v>21</v>
      </c>
      <c r="BE80" s="76">
        <v>38</v>
      </c>
      <c r="BF80" s="77">
        <v>9</v>
      </c>
      <c r="BG80" s="78">
        <v>4</v>
      </c>
      <c r="BH80" s="76">
        <v>13</v>
      </c>
      <c r="BI80" s="77">
        <v>1</v>
      </c>
      <c r="BJ80" s="78">
        <v>2</v>
      </c>
      <c r="BK80" s="76">
        <v>3</v>
      </c>
      <c r="BL80" s="77">
        <v>7</v>
      </c>
      <c r="BM80" s="78">
        <v>5</v>
      </c>
      <c r="BN80" s="76">
        <v>12</v>
      </c>
      <c r="BO80" s="77">
        <v>3</v>
      </c>
      <c r="BP80" s="78">
        <v>2</v>
      </c>
      <c r="BQ80" s="76">
        <v>5</v>
      </c>
      <c r="BR80" s="77">
        <v>5</v>
      </c>
      <c r="BS80" s="78">
        <v>5</v>
      </c>
      <c r="BT80" s="76">
        <v>10</v>
      </c>
      <c r="BU80" s="77">
        <v>7</v>
      </c>
      <c r="BV80" s="78">
        <v>8</v>
      </c>
      <c r="BW80" s="76">
        <v>15</v>
      </c>
      <c r="BX80" s="77">
        <v>14</v>
      </c>
      <c r="BY80" s="78">
        <v>13</v>
      </c>
      <c r="BZ80" s="76">
        <v>27</v>
      </c>
    </row>
    <row r="81" spans="27:78" x14ac:dyDescent="0.15">
      <c r="AA81" s="73">
        <v>64</v>
      </c>
      <c r="AB81" s="74">
        <f t="shared" si="2"/>
        <v>265</v>
      </c>
      <c r="AC81" s="75">
        <f t="shared" si="2"/>
        <v>233</v>
      </c>
      <c r="AD81" s="76">
        <f t="shared" si="2"/>
        <v>498</v>
      </c>
      <c r="AE81" s="77">
        <v>29</v>
      </c>
      <c r="AF81" s="78">
        <v>21</v>
      </c>
      <c r="AG81" s="76">
        <v>50</v>
      </c>
      <c r="AH81" s="77">
        <v>27</v>
      </c>
      <c r="AI81" s="78">
        <v>19</v>
      </c>
      <c r="AJ81" s="76">
        <v>46</v>
      </c>
      <c r="AK81" s="77">
        <v>19</v>
      </c>
      <c r="AL81" s="78">
        <v>16</v>
      </c>
      <c r="AM81" s="76">
        <v>35</v>
      </c>
      <c r="AN81" s="77">
        <v>22</v>
      </c>
      <c r="AO81" s="78">
        <v>20</v>
      </c>
      <c r="AP81" s="76">
        <v>42</v>
      </c>
      <c r="AQ81" s="77">
        <v>27</v>
      </c>
      <c r="AR81" s="78">
        <v>39</v>
      </c>
      <c r="AS81" s="76">
        <v>66</v>
      </c>
      <c r="AT81" s="77">
        <v>38</v>
      </c>
      <c r="AU81" s="78">
        <v>32</v>
      </c>
      <c r="AV81" s="76">
        <v>70</v>
      </c>
      <c r="AW81" s="77">
        <v>17</v>
      </c>
      <c r="AX81" s="78">
        <v>10</v>
      </c>
      <c r="AY81" s="76">
        <v>27</v>
      </c>
      <c r="AZ81" s="77">
        <v>27</v>
      </c>
      <c r="BA81" s="78">
        <v>17</v>
      </c>
      <c r="BB81" s="76">
        <v>44</v>
      </c>
      <c r="BC81" s="77">
        <v>11</v>
      </c>
      <c r="BD81" s="78">
        <v>14</v>
      </c>
      <c r="BE81" s="76">
        <v>25</v>
      </c>
      <c r="BF81" s="77">
        <v>6</v>
      </c>
      <c r="BG81" s="78">
        <v>7</v>
      </c>
      <c r="BH81" s="76">
        <v>13</v>
      </c>
      <c r="BI81" s="77">
        <v>2</v>
      </c>
      <c r="BJ81" s="78">
        <v>1</v>
      </c>
      <c r="BK81" s="76">
        <v>3</v>
      </c>
      <c r="BL81" s="77">
        <v>3</v>
      </c>
      <c r="BM81" s="78">
        <v>3</v>
      </c>
      <c r="BN81" s="76">
        <v>6</v>
      </c>
      <c r="BO81" s="77">
        <v>1</v>
      </c>
      <c r="BP81" s="78">
        <v>1</v>
      </c>
      <c r="BQ81" s="76">
        <v>2</v>
      </c>
      <c r="BR81" s="77">
        <v>9</v>
      </c>
      <c r="BS81" s="78">
        <v>5</v>
      </c>
      <c r="BT81" s="76">
        <v>14</v>
      </c>
      <c r="BU81" s="77">
        <v>10</v>
      </c>
      <c r="BV81" s="78">
        <v>10</v>
      </c>
      <c r="BW81" s="76">
        <v>20</v>
      </c>
      <c r="BX81" s="77">
        <v>17</v>
      </c>
      <c r="BY81" s="78">
        <v>18</v>
      </c>
      <c r="BZ81" s="76">
        <v>35</v>
      </c>
    </row>
    <row r="82" spans="27:78" ht="15" thickBot="1" x14ac:dyDescent="0.2">
      <c r="AA82" s="86" t="str">
        <f>FIXED(AA77,0)&amp;" ～ "&amp;FIXED(AA81,0)&amp;" 小計"</f>
        <v>60 ～ 64 小計</v>
      </c>
      <c r="AB82" s="87">
        <f t="shared" si="2"/>
        <v>1260</v>
      </c>
      <c r="AC82" s="88">
        <f t="shared" si="2"/>
        <v>1215</v>
      </c>
      <c r="AD82" s="89">
        <f t="shared" si="2"/>
        <v>2475</v>
      </c>
      <c r="AE82" s="87">
        <v>129</v>
      </c>
      <c r="AF82" s="88">
        <v>109</v>
      </c>
      <c r="AG82" s="89">
        <v>238</v>
      </c>
      <c r="AH82" s="87">
        <v>160</v>
      </c>
      <c r="AI82" s="88">
        <v>146</v>
      </c>
      <c r="AJ82" s="89">
        <v>306</v>
      </c>
      <c r="AK82" s="87">
        <v>79</v>
      </c>
      <c r="AL82" s="88">
        <v>93</v>
      </c>
      <c r="AM82" s="89">
        <v>172</v>
      </c>
      <c r="AN82" s="87">
        <v>101</v>
      </c>
      <c r="AO82" s="88">
        <v>95</v>
      </c>
      <c r="AP82" s="89">
        <v>196</v>
      </c>
      <c r="AQ82" s="87">
        <v>157</v>
      </c>
      <c r="AR82" s="88">
        <v>198</v>
      </c>
      <c r="AS82" s="89">
        <v>355</v>
      </c>
      <c r="AT82" s="87">
        <v>161</v>
      </c>
      <c r="AU82" s="88">
        <v>139</v>
      </c>
      <c r="AV82" s="89">
        <v>300</v>
      </c>
      <c r="AW82" s="87">
        <v>82</v>
      </c>
      <c r="AX82" s="88">
        <v>79</v>
      </c>
      <c r="AY82" s="89">
        <v>161</v>
      </c>
      <c r="AZ82" s="87">
        <v>106</v>
      </c>
      <c r="BA82" s="88">
        <v>80</v>
      </c>
      <c r="BB82" s="89">
        <v>186</v>
      </c>
      <c r="BC82" s="87">
        <v>74</v>
      </c>
      <c r="BD82" s="88">
        <v>90</v>
      </c>
      <c r="BE82" s="89">
        <v>164</v>
      </c>
      <c r="BF82" s="88">
        <v>38</v>
      </c>
      <c r="BG82" s="88">
        <v>29</v>
      </c>
      <c r="BH82" s="89">
        <v>67</v>
      </c>
      <c r="BI82" s="87">
        <v>11</v>
      </c>
      <c r="BJ82" s="88">
        <v>8</v>
      </c>
      <c r="BK82" s="89">
        <v>19</v>
      </c>
      <c r="BL82" s="87">
        <v>17</v>
      </c>
      <c r="BM82" s="88">
        <v>10</v>
      </c>
      <c r="BN82" s="89">
        <v>27</v>
      </c>
      <c r="BO82" s="87">
        <v>9</v>
      </c>
      <c r="BP82" s="88">
        <v>8</v>
      </c>
      <c r="BQ82" s="89">
        <v>17</v>
      </c>
      <c r="BR82" s="87">
        <v>33</v>
      </c>
      <c r="BS82" s="88">
        <v>26</v>
      </c>
      <c r="BT82" s="89">
        <v>59</v>
      </c>
      <c r="BU82" s="114">
        <v>35</v>
      </c>
      <c r="BV82" s="88">
        <v>33</v>
      </c>
      <c r="BW82" s="89">
        <v>68</v>
      </c>
      <c r="BX82" s="87">
        <v>68</v>
      </c>
      <c r="BY82" s="88">
        <v>72</v>
      </c>
      <c r="BZ82" s="89">
        <v>140</v>
      </c>
    </row>
    <row r="83" spans="27:78" x14ac:dyDescent="0.15">
      <c r="AA83" s="73">
        <v>65</v>
      </c>
      <c r="AB83" s="62">
        <f t="shared" si="2"/>
        <v>237</v>
      </c>
      <c r="AC83" s="63">
        <f t="shared" si="2"/>
        <v>249</v>
      </c>
      <c r="AD83" s="64">
        <f t="shared" si="2"/>
        <v>486</v>
      </c>
      <c r="AE83" s="65">
        <v>20</v>
      </c>
      <c r="AF83" s="66">
        <v>24</v>
      </c>
      <c r="AG83" s="64">
        <v>44</v>
      </c>
      <c r="AH83" s="65">
        <v>31</v>
      </c>
      <c r="AI83" s="66">
        <v>33</v>
      </c>
      <c r="AJ83" s="64">
        <v>64</v>
      </c>
      <c r="AK83" s="65">
        <v>16</v>
      </c>
      <c r="AL83" s="66">
        <v>18</v>
      </c>
      <c r="AM83" s="64">
        <v>34</v>
      </c>
      <c r="AN83" s="65">
        <v>14</v>
      </c>
      <c r="AO83" s="66">
        <v>23</v>
      </c>
      <c r="AP83" s="64">
        <v>37</v>
      </c>
      <c r="AQ83" s="65">
        <v>43</v>
      </c>
      <c r="AR83" s="66">
        <v>38</v>
      </c>
      <c r="AS83" s="64">
        <v>81</v>
      </c>
      <c r="AT83" s="65">
        <v>27</v>
      </c>
      <c r="AU83" s="66">
        <v>26</v>
      </c>
      <c r="AV83" s="64">
        <v>53</v>
      </c>
      <c r="AW83" s="65">
        <v>12</v>
      </c>
      <c r="AX83" s="66">
        <v>16</v>
      </c>
      <c r="AY83" s="64">
        <v>28</v>
      </c>
      <c r="AZ83" s="65">
        <v>19</v>
      </c>
      <c r="BA83" s="66">
        <v>18</v>
      </c>
      <c r="BB83" s="64">
        <v>37</v>
      </c>
      <c r="BC83" s="65">
        <v>17</v>
      </c>
      <c r="BD83" s="66">
        <v>15</v>
      </c>
      <c r="BE83" s="64">
        <v>32</v>
      </c>
      <c r="BF83" s="65">
        <v>5</v>
      </c>
      <c r="BG83" s="66">
        <v>5</v>
      </c>
      <c r="BH83" s="64">
        <v>10</v>
      </c>
      <c r="BI83" s="65">
        <v>2</v>
      </c>
      <c r="BJ83" s="66">
        <v>2</v>
      </c>
      <c r="BK83" s="64">
        <v>4</v>
      </c>
      <c r="BL83" s="65">
        <v>5</v>
      </c>
      <c r="BM83" s="66">
        <v>3</v>
      </c>
      <c r="BN83" s="64">
        <v>8</v>
      </c>
      <c r="BO83" s="65">
        <v>2</v>
      </c>
      <c r="BP83" s="66">
        <v>1</v>
      </c>
      <c r="BQ83" s="64">
        <v>3</v>
      </c>
      <c r="BR83" s="65">
        <v>7</v>
      </c>
      <c r="BS83" s="66">
        <v>6</v>
      </c>
      <c r="BT83" s="64">
        <v>13</v>
      </c>
      <c r="BU83" s="65">
        <v>4</v>
      </c>
      <c r="BV83" s="66">
        <v>8</v>
      </c>
      <c r="BW83" s="64">
        <v>12</v>
      </c>
      <c r="BX83" s="65">
        <v>13</v>
      </c>
      <c r="BY83" s="66">
        <v>13</v>
      </c>
      <c r="BZ83" s="64">
        <v>26</v>
      </c>
    </row>
    <row r="84" spans="27:78" x14ac:dyDescent="0.15">
      <c r="AA84" s="73">
        <v>66</v>
      </c>
      <c r="AB84" s="74">
        <f t="shared" si="2"/>
        <v>262</v>
      </c>
      <c r="AC84" s="75">
        <f t="shared" si="2"/>
        <v>264</v>
      </c>
      <c r="AD84" s="76">
        <f t="shared" si="2"/>
        <v>526</v>
      </c>
      <c r="AE84" s="77">
        <v>17</v>
      </c>
      <c r="AF84" s="78">
        <v>29</v>
      </c>
      <c r="AG84" s="76">
        <v>46</v>
      </c>
      <c r="AH84" s="77">
        <v>38</v>
      </c>
      <c r="AI84" s="78">
        <v>31</v>
      </c>
      <c r="AJ84" s="76">
        <v>69</v>
      </c>
      <c r="AK84" s="77">
        <v>19</v>
      </c>
      <c r="AL84" s="78">
        <v>19</v>
      </c>
      <c r="AM84" s="76">
        <v>38</v>
      </c>
      <c r="AN84" s="77">
        <v>14</v>
      </c>
      <c r="AO84" s="78">
        <v>19</v>
      </c>
      <c r="AP84" s="76">
        <v>33</v>
      </c>
      <c r="AQ84" s="77">
        <v>41</v>
      </c>
      <c r="AR84" s="78">
        <v>34</v>
      </c>
      <c r="AS84" s="76">
        <v>75</v>
      </c>
      <c r="AT84" s="77">
        <v>25</v>
      </c>
      <c r="AU84" s="78">
        <v>31</v>
      </c>
      <c r="AV84" s="76">
        <v>56</v>
      </c>
      <c r="AW84" s="77">
        <v>10</v>
      </c>
      <c r="AX84" s="78">
        <v>16</v>
      </c>
      <c r="AY84" s="76">
        <v>26</v>
      </c>
      <c r="AZ84" s="77">
        <v>12</v>
      </c>
      <c r="BA84" s="78">
        <v>24</v>
      </c>
      <c r="BB84" s="76">
        <v>36</v>
      </c>
      <c r="BC84" s="77">
        <v>24</v>
      </c>
      <c r="BD84" s="78">
        <v>15</v>
      </c>
      <c r="BE84" s="76">
        <v>39</v>
      </c>
      <c r="BF84" s="77">
        <v>10</v>
      </c>
      <c r="BG84" s="78">
        <v>12</v>
      </c>
      <c r="BH84" s="76">
        <v>22</v>
      </c>
      <c r="BI84" s="77">
        <v>5</v>
      </c>
      <c r="BJ84" s="78">
        <v>2</v>
      </c>
      <c r="BK84" s="76">
        <v>7</v>
      </c>
      <c r="BL84" s="77">
        <v>4</v>
      </c>
      <c r="BM84" s="78">
        <v>2</v>
      </c>
      <c r="BN84" s="76">
        <v>6</v>
      </c>
      <c r="BO84" s="77">
        <v>2</v>
      </c>
      <c r="BP84" s="78">
        <v>1</v>
      </c>
      <c r="BQ84" s="76">
        <v>3</v>
      </c>
      <c r="BR84" s="77">
        <v>5</v>
      </c>
      <c r="BS84" s="78">
        <v>4</v>
      </c>
      <c r="BT84" s="76">
        <v>9</v>
      </c>
      <c r="BU84" s="77">
        <v>10</v>
      </c>
      <c r="BV84" s="78">
        <v>7</v>
      </c>
      <c r="BW84" s="76">
        <v>17</v>
      </c>
      <c r="BX84" s="77">
        <v>26</v>
      </c>
      <c r="BY84" s="78">
        <v>18</v>
      </c>
      <c r="BZ84" s="76">
        <v>44</v>
      </c>
    </row>
    <row r="85" spans="27:78" x14ac:dyDescent="0.15">
      <c r="AA85" s="73">
        <v>67</v>
      </c>
      <c r="AB85" s="74">
        <f t="shared" si="2"/>
        <v>259</v>
      </c>
      <c r="AC85" s="75">
        <f t="shared" si="2"/>
        <v>229</v>
      </c>
      <c r="AD85" s="76">
        <f t="shared" si="2"/>
        <v>488</v>
      </c>
      <c r="AE85" s="77">
        <v>22</v>
      </c>
      <c r="AF85" s="78">
        <v>23</v>
      </c>
      <c r="AG85" s="76">
        <v>45</v>
      </c>
      <c r="AH85" s="77">
        <v>30</v>
      </c>
      <c r="AI85" s="78">
        <v>29</v>
      </c>
      <c r="AJ85" s="76">
        <v>59</v>
      </c>
      <c r="AK85" s="77">
        <v>18</v>
      </c>
      <c r="AL85" s="78">
        <v>22</v>
      </c>
      <c r="AM85" s="76">
        <v>40</v>
      </c>
      <c r="AN85" s="77">
        <v>19</v>
      </c>
      <c r="AO85" s="78">
        <v>15</v>
      </c>
      <c r="AP85" s="76">
        <v>34</v>
      </c>
      <c r="AQ85" s="77">
        <v>38</v>
      </c>
      <c r="AR85" s="78">
        <v>24</v>
      </c>
      <c r="AS85" s="76">
        <v>62</v>
      </c>
      <c r="AT85" s="77">
        <v>39</v>
      </c>
      <c r="AU85" s="78">
        <v>22</v>
      </c>
      <c r="AV85" s="76">
        <v>61</v>
      </c>
      <c r="AW85" s="77">
        <v>14</v>
      </c>
      <c r="AX85" s="78">
        <v>11</v>
      </c>
      <c r="AY85" s="76">
        <v>25</v>
      </c>
      <c r="AZ85" s="77">
        <v>17</v>
      </c>
      <c r="BA85" s="78">
        <v>20</v>
      </c>
      <c r="BB85" s="76">
        <v>37</v>
      </c>
      <c r="BC85" s="77">
        <v>20</v>
      </c>
      <c r="BD85" s="78">
        <v>14</v>
      </c>
      <c r="BE85" s="76">
        <v>34</v>
      </c>
      <c r="BF85" s="77">
        <v>7</v>
      </c>
      <c r="BG85" s="78">
        <v>10</v>
      </c>
      <c r="BH85" s="76">
        <v>17</v>
      </c>
      <c r="BI85" s="77">
        <v>3</v>
      </c>
      <c r="BJ85" s="78">
        <v>1</v>
      </c>
      <c r="BK85" s="76">
        <v>4</v>
      </c>
      <c r="BL85" s="77">
        <v>1</v>
      </c>
      <c r="BM85" s="78">
        <v>3</v>
      </c>
      <c r="BN85" s="76">
        <v>4</v>
      </c>
      <c r="BO85" s="77">
        <v>2</v>
      </c>
      <c r="BP85" s="78"/>
      <c r="BQ85" s="76">
        <v>2</v>
      </c>
      <c r="BR85" s="77">
        <v>4</v>
      </c>
      <c r="BS85" s="78">
        <v>8</v>
      </c>
      <c r="BT85" s="76">
        <v>12</v>
      </c>
      <c r="BU85" s="77">
        <v>8</v>
      </c>
      <c r="BV85" s="78">
        <v>6</v>
      </c>
      <c r="BW85" s="76">
        <v>14</v>
      </c>
      <c r="BX85" s="77">
        <v>17</v>
      </c>
      <c r="BY85" s="78">
        <v>21</v>
      </c>
      <c r="BZ85" s="76">
        <v>38</v>
      </c>
    </row>
    <row r="86" spans="27:78" x14ac:dyDescent="0.15">
      <c r="AA86" s="73">
        <v>68</v>
      </c>
      <c r="AB86" s="74">
        <f t="shared" si="2"/>
        <v>252</v>
      </c>
      <c r="AC86" s="75">
        <f t="shared" si="2"/>
        <v>269</v>
      </c>
      <c r="AD86" s="76">
        <f t="shared" si="2"/>
        <v>521</v>
      </c>
      <c r="AE86" s="77">
        <v>26</v>
      </c>
      <c r="AF86" s="78">
        <v>23</v>
      </c>
      <c r="AG86" s="76">
        <v>49</v>
      </c>
      <c r="AH86" s="77">
        <v>38</v>
      </c>
      <c r="AI86" s="78">
        <v>50</v>
      </c>
      <c r="AJ86" s="76">
        <v>88</v>
      </c>
      <c r="AK86" s="77">
        <v>19</v>
      </c>
      <c r="AL86" s="78">
        <v>14</v>
      </c>
      <c r="AM86" s="76">
        <v>33</v>
      </c>
      <c r="AN86" s="77">
        <v>16</v>
      </c>
      <c r="AO86" s="78">
        <v>20</v>
      </c>
      <c r="AP86" s="76">
        <v>36</v>
      </c>
      <c r="AQ86" s="77">
        <v>33</v>
      </c>
      <c r="AR86" s="78">
        <v>30</v>
      </c>
      <c r="AS86" s="76">
        <v>63</v>
      </c>
      <c r="AT86" s="77">
        <v>34</v>
      </c>
      <c r="AU86" s="78">
        <v>40</v>
      </c>
      <c r="AV86" s="76">
        <v>74</v>
      </c>
      <c r="AW86" s="77">
        <v>17</v>
      </c>
      <c r="AX86" s="78">
        <v>13</v>
      </c>
      <c r="AY86" s="76">
        <v>30</v>
      </c>
      <c r="AZ86" s="77">
        <v>13</v>
      </c>
      <c r="BA86" s="78">
        <v>23</v>
      </c>
      <c r="BB86" s="76">
        <v>36</v>
      </c>
      <c r="BC86" s="77">
        <v>12</v>
      </c>
      <c r="BD86" s="78">
        <v>15</v>
      </c>
      <c r="BE86" s="76">
        <v>27</v>
      </c>
      <c r="BF86" s="77">
        <v>10</v>
      </c>
      <c r="BG86" s="78">
        <v>8</v>
      </c>
      <c r="BH86" s="76">
        <v>18</v>
      </c>
      <c r="BI86" s="77">
        <v>5</v>
      </c>
      <c r="BJ86" s="78">
        <v>1</v>
      </c>
      <c r="BK86" s="76">
        <v>6</v>
      </c>
      <c r="BL86" s="77">
        <v>4</v>
      </c>
      <c r="BM86" s="78">
        <v>5</v>
      </c>
      <c r="BN86" s="76">
        <v>9</v>
      </c>
      <c r="BO86" s="77">
        <v>1</v>
      </c>
      <c r="BP86" s="78">
        <v>3</v>
      </c>
      <c r="BQ86" s="76">
        <v>4</v>
      </c>
      <c r="BR86" s="77">
        <v>2</v>
      </c>
      <c r="BS86" s="78">
        <v>4</v>
      </c>
      <c r="BT86" s="76">
        <v>6</v>
      </c>
      <c r="BU86" s="77">
        <v>10</v>
      </c>
      <c r="BV86" s="78">
        <v>8</v>
      </c>
      <c r="BW86" s="76">
        <v>18</v>
      </c>
      <c r="BX86" s="77">
        <v>12</v>
      </c>
      <c r="BY86" s="78">
        <v>12</v>
      </c>
      <c r="BZ86" s="76">
        <v>24</v>
      </c>
    </row>
    <row r="87" spans="27:78" x14ac:dyDescent="0.15">
      <c r="AA87" s="73">
        <v>69</v>
      </c>
      <c r="AB87" s="74">
        <f t="shared" si="2"/>
        <v>222</v>
      </c>
      <c r="AC87" s="75">
        <f t="shared" si="2"/>
        <v>260</v>
      </c>
      <c r="AD87" s="76">
        <f t="shared" si="2"/>
        <v>482</v>
      </c>
      <c r="AE87" s="77">
        <v>18</v>
      </c>
      <c r="AF87" s="78">
        <v>21</v>
      </c>
      <c r="AG87" s="76">
        <v>39</v>
      </c>
      <c r="AH87" s="77">
        <v>32</v>
      </c>
      <c r="AI87" s="78">
        <v>41</v>
      </c>
      <c r="AJ87" s="76">
        <v>73</v>
      </c>
      <c r="AK87" s="77">
        <v>16</v>
      </c>
      <c r="AL87" s="78">
        <v>18</v>
      </c>
      <c r="AM87" s="76">
        <v>34</v>
      </c>
      <c r="AN87" s="77">
        <v>19</v>
      </c>
      <c r="AO87" s="78">
        <v>29</v>
      </c>
      <c r="AP87" s="76">
        <v>48</v>
      </c>
      <c r="AQ87" s="77">
        <v>37</v>
      </c>
      <c r="AR87" s="78">
        <v>37</v>
      </c>
      <c r="AS87" s="76">
        <v>74</v>
      </c>
      <c r="AT87" s="77">
        <v>26</v>
      </c>
      <c r="AU87" s="78">
        <v>21</v>
      </c>
      <c r="AV87" s="76">
        <v>47</v>
      </c>
      <c r="AW87" s="77">
        <v>12</v>
      </c>
      <c r="AX87" s="78">
        <v>13</v>
      </c>
      <c r="AY87" s="76">
        <v>25</v>
      </c>
      <c r="AZ87" s="77">
        <v>8</v>
      </c>
      <c r="BA87" s="78">
        <v>27</v>
      </c>
      <c r="BB87" s="76">
        <v>35</v>
      </c>
      <c r="BC87" s="77">
        <v>14</v>
      </c>
      <c r="BD87" s="78">
        <v>13</v>
      </c>
      <c r="BE87" s="76">
        <v>27</v>
      </c>
      <c r="BF87" s="77">
        <v>9</v>
      </c>
      <c r="BG87" s="78">
        <v>10</v>
      </c>
      <c r="BH87" s="76">
        <v>19</v>
      </c>
      <c r="BI87" s="77">
        <v>1</v>
      </c>
      <c r="BJ87" s="78">
        <v>2</v>
      </c>
      <c r="BK87" s="76">
        <v>3</v>
      </c>
      <c r="BL87" s="77">
        <v>4</v>
      </c>
      <c r="BM87" s="78">
        <v>4</v>
      </c>
      <c r="BN87" s="76">
        <v>8</v>
      </c>
      <c r="BO87" s="77"/>
      <c r="BP87" s="78">
        <v>2</v>
      </c>
      <c r="BQ87" s="76">
        <v>2</v>
      </c>
      <c r="BR87" s="77">
        <v>8</v>
      </c>
      <c r="BS87" s="78">
        <v>2</v>
      </c>
      <c r="BT87" s="76">
        <v>10</v>
      </c>
      <c r="BU87" s="77">
        <v>7</v>
      </c>
      <c r="BV87" s="78">
        <v>8</v>
      </c>
      <c r="BW87" s="76">
        <v>15</v>
      </c>
      <c r="BX87" s="77">
        <v>11</v>
      </c>
      <c r="BY87" s="78">
        <v>12</v>
      </c>
      <c r="BZ87" s="76">
        <v>23</v>
      </c>
    </row>
    <row r="88" spans="27:78" x14ac:dyDescent="0.15">
      <c r="AA88" s="86" t="str">
        <f>FIXED(AA83,0)&amp;" ～ "&amp;FIXED(AA87,0)&amp;" 小計"</f>
        <v>65 ～ 69 小計</v>
      </c>
      <c r="AB88" s="87">
        <f t="shared" si="2"/>
        <v>1232</v>
      </c>
      <c r="AC88" s="88">
        <f t="shared" si="2"/>
        <v>1271</v>
      </c>
      <c r="AD88" s="89">
        <f t="shared" si="2"/>
        <v>2503</v>
      </c>
      <c r="AE88" s="87">
        <v>103</v>
      </c>
      <c r="AF88" s="88">
        <v>120</v>
      </c>
      <c r="AG88" s="89">
        <v>223</v>
      </c>
      <c r="AH88" s="87">
        <v>169</v>
      </c>
      <c r="AI88" s="88">
        <v>184</v>
      </c>
      <c r="AJ88" s="89">
        <v>353</v>
      </c>
      <c r="AK88" s="87">
        <v>88</v>
      </c>
      <c r="AL88" s="88">
        <v>91</v>
      </c>
      <c r="AM88" s="89">
        <v>179</v>
      </c>
      <c r="AN88" s="87">
        <v>82</v>
      </c>
      <c r="AO88" s="88">
        <v>106</v>
      </c>
      <c r="AP88" s="89">
        <v>188</v>
      </c>
      <c r="AQ88" s="87">
        <v>192</v>
      </c>
      <c r="AR88" s="88">
        <v>163</v>
      </c>
      <c r="AS88" s="89">
        <v>355</v>
      </c>
      <c r="AT88" s="87">
        <v>151</v>
      </c>
      <c r="AU88" s="88">
        <v>140</v>
      </c>
      <c r="AV88" s="89">
        <v>291</v>
      </c>
      <c r="AW88" s="87">
        <v>65</v>
      </c>
      <c r="AX88" s="88">
        <v>69</v>
      </c>
      <c r="AY88" s="89">
        <v>134</v>
      </c>
      <c r="AZ88" s="87">
        <v>69</v>
      </c>
      <c r="BA88" s="88">
        <v>112</v>
      </c>
      <c r="BB88" s="89">
        <v>181</v>
      </c>
      <c r="BC88" s="87">
        <v>87</v>
      </c>
      <c r="BD88" s="88">
        <v>72</v>
      </c>
      <c r="BE88" s="89">
        <v>159</v>
      </c>
      <c r="BF88" s="87">
        <v>41</v>
      </c>
      <c r="BG88" s="88">
        <v>45</v>
      </c>
      <c r="BH88" s="89">
        <v>86</v>
      </c>
      <c r="BI88" s="87">
        <v>16</v>
      </c>
      <c r="BJ88" s="88">
        <v>8</v>
      </c>
      <c r="BK88" s="89">
        <v>24</v>
      </c>
      <c r="BL88" s="87">
        <v>18</v>
      </c>
      <c r="BM88" s="88">
        <v>17</v>
      </c>
      <c r="BN88" s="89">
        <v>35</v>
      </c>
      <c r="BO88" s="87">
        <v>7</v>
      </c>
      <c r="BP88" s="88">
        <v>7</v>
      </c>
      <c r="BQ88" s="89">
        <v>14</v>
      </c>
      <c r="BR88" s="87">
        <v>26</v>
      </c>
      <c r="BS88" s="88">
        <v>24</v>
      </c>
      <c r="BT88" s="89">
        <v>50</v>
      </c>
      <c r="BU88" s="87">
        <v>39</v>
      </c>
      <c r="BV88" s="88">
        <v>37</v>
      </c>
      <c r="BW88" s="89">
        <v>76</v>
      </c>
      <c r="BX88" s="87">
        <v>79</v>
      </c>
      <c r="BY88" s="88">
        <v>76</v>
      </c>
      <c r="BZ88" s="89">
        <v>155</v>
      </c>
    </row>
    <row r="89" spans="27:78" x14ac:dyDescent="0.15">
      <c r="AA89" s="73">
        <v>70</v>
      </c>
      <c r="AB89" s="62">
        <f t="shared" si="2"/>
        <v>290</v>
      </c>
      <c r="AC89" s="63">
        <f t="shared" si="2"/>
        <v>291</v>
      </c>
      <c r="AD89" s="64">
        <f t="shared" si="2"/>
        <v>581</v>
      </c>
      <c r="AE89" s="65">
        <v>31</v>
      </c>
      <c r="AF89" s="66">
        <v>27</v>
      </c>
      <c r="AG89" s="64">
        <v>58</v>
      </c>
      <c r="AH89" s="65">
        <v>32</v>
      </c>
      <c r="AI89" s="66">
        <v>30</v>
      </c>
      <c r="AJ89" s="64">
        <v>62</v>
      </c>
      <c r="AK89" s="65">
        <v>17</v>
      </c>
      <c r="AL89" s="66">
        <v>20</v>
      </c>
      <c r="AM89" s="64">
        <v>37</v>
      </c>
      <c r="AN89" s="65">
        <v>16</v>
      </c>
      <c r="AO89" s="66">
        <v>20</v>
      </c>
      <c r="AP89" s="64">
        <v>36</v>
      </c>
      <c r="AQ89" s="65">
        <v>36</v>
      </c>
      <c r="AR89" s="66">
        <v>48</v>
      </c>
      <c r="AS89" s="64">
        <v>84</v>
      </c>
      <c r="AT89" s="65">
        <v>38</v>
      </c>
      <c r="AU89" s="66">
        <v>33</v>
      </c>
      <c r="AV89" s="64">
        <v>71</v>
      </c>
      <c r="AW89" s="65">
        <v>18</v>
      </c>
      <c r="AX89" s="66">
        <v>22</v>
      </c>
      <c r="AY89" s="64">
        <v>40</v>
      </c>
      <c r="AZ89" s="65">
        <v>21</v>
      </c>
      <c r="BA89" s="66">
        <v>21</v>
      </c>
      <c r="BB89" s="64">
        <v>42</v>
      </c>
      <c r="BC89" s="65">
        <v>19</v>
      </c>
      <c r="BD89" s="66">
        <v>15</v>
      </c>
      <c r="BE89" s="64">
        <v>34</v>
      </c>
      <c r="BF89" s="65">
        <v>12</v>
      </c>
      <c r="BG89" s="66">
        <v>9</v>
      </c>
      <c r="BH89" s="64">
        <v>21</v>
      </c>
      <c r="BI89" s="65">
        <v>4</v>
      </c>
      <c r="BJ89" s="66">
        <v>5</v>
      </c>
      <c r="BK89" s="64">
        <v>9</v>
      </c>
      <c r="BL89" s="65">
        <v>1</v>
      </c>
      <c r="BM89" s="66">
        <v>10</v>
      </c>
      <c r="BN89" s="64">
        <v>11</v>
      </c>
      <c r="BO89" s="65">
        <v>3</v>
      </c>
      <c r="BP89" s="66">
        <v>3</v>
      </c>
      <c r="BQ89" s="64">
        <v>6</v>
      </c>
      <c r="BR89" s="65">
        <v>4</v>
      </c>
      <c r="BS89" s="66">
        <v>7</v>
      </c>
      <c r="BT89" s="64">
        <v>11</v>
      </c>
      <c r="BU89" s="65">
        <v>16</v>
      </c>
      <c r="BV89" s="66">
        <v>5</v>
      </c>
      <c r="BW89" s="64">
        <v>21</v>
      </c>
      <c r="BX89" s="65">
        <v>22</v>
      </c>
      <c r="BY89" s="66">
        <v>16</v>
      </c>
      <c r="BZ89" s="64">
        <v>38</v>
      </c>
    </row>
    <row r="90" spans="27:78" x14ac:dyDescent="0.15">
      <c r="AA90" s="73">
        <v>71</v>
      </c>
      <c r="AB90" s="74">
        <f t="shared" si="2"/>
        <v>257</v>
      </c>
      <c r="AC90" s="75">
        <f t="shared" si="2"/>
        <v>293</v>
      </c>
      <c r="AD90" s="76">
        <f t="shared" si="2"/>
        <v>550</v>
      </c>
      <c r="AE90" s="77">
        <v>16</v>
      </c>
      <c r="AF90" s="78">
        <v>25</v>
      </c>
      <c r="AG90" s="76">
        <v>41</v>
      </c>
      <c r="AH90" s="77">
        <v>37</v>
      </c>
      <c r="AI90" s="78">
        <v>43</v>
      </c>
      <c r="AJ90" s="76">
        <v>80</v>
      </c>
      <c r="AK90" s="77">
        <v>21</v>
      </c>
      <c r="AL90" s="78">
        <v>21</v>
      </c>
      <c r="AM90" s="76">
        <v>42</v>
      </c>
      <c r="AN90" s="77">
        <v>22</v>
      </c>
      <c r="AO90" s="78">
        <v>22</v>
      </c>
      <c r="AP90" s="76">
        <v>44</v>
      </c>
      <c r="AQ90" s="77">
        <v>31</v>
      </c>
      <c r="AR90" s="78">
        <v>35</v>
      </c>
      <c r="AS90" s="76">
        <v>66</v>
      </c>
      <c r="AT90" s="77">
        <v>30</v>
      </c>
      <c r="AU90" s="78">
        <v>32</v>
      </c>
      <c r="AV90" s="76">
        <v>62</v>
      </c>
      <c r="AW90" s="77">
        <v>13</v>
      </c>
      <c r="AX90" s="78">
        <v>21</v>
      </c>
      <c r="AY90" s="76">
        <v>34</v>
      </c>
      <c r="AZ90" s="77">
        <v>23</v>
      </c>
      <c r="BA90" s="78">
        <v>28</v>
      </c>
      <c r="BB90" s="76">
        <v>51</v>
      </c>
      <c r="BC90" s="77">
        <v>8</v>
      </c>
      <c r="BD90" s="78">
        <v>14</v>
      </c>
      <c r="BE90" s="76">
        <v>22</v>
      </c>
      <c r="BF90" s="77">
        <v>9</v>
      </c>
      <c r="BG90" s="78">
        <v>11</v>
      </c>
      <c r="BH90" s="76">
        <v>20</v>
      </c>
      <c r="BI90" s="77">
        <v>9</v>
      </c>
      <c r="BJ90" s="78">
        <v>3</v>
      </c>
      <c r="BK90" s="76">
        <v>12</v>
      </c>
      <c r="BL90" s="77">
        <v>5</v>
      </c>
      <c r="BM90" s="78">
        <v>7</v>
      </c>
      <c r="BN90" s="76">
        <v>12</v>
      </c>
      <c r="BO90" s="77"/>
      <c r="BP90" s="78"/>
      <c r="BQ90" s="76"/>
      <c r="BR90" s="77">
        <v>9</v>
      </c>
      <c r="BS90" s="78">
        <v>10</v>
      </c>
      <c r="BT90" s="76">
        <v>19</v>
      </c>
      <c r="BU90" s="77">
        <v>9</v>
      </c>
      <c r="BV90" s="78">
        <v>7</v>
      </c>
      <c r="BW90" s="76">
        <v>16</v>
      </c>
      <c r="BX90" s="77">
        <v>15</v>
      </c>
      <c r="BY90" s="78">
        <v>14</v>
      </c>
      <c r="BZ90" s="76">
        <v>29</v>
      </c>
    </row>
    <row r="91" spans="27:78" x14ac:dyDescent="0.15">
      <c r="AA91" s="73">
        <v>72</v>
      </c>
      <c r="AB91" s="74">
        <f t="shared" si="2"/>
        <v>244</v>
      </c>
      <c r="AC91" s="75">
        <f t="shared" si="2"/>
        <v>315</v>
      </c>
      <c r="AD91" s="76">
        <f t="shared" si="2"/>
        <v>559</v>
      </c>
      <c r="AE91" s="77">
        <v>30</v>
      </c>
      <c r="AF91" s="78">
        <v>38</v>
      </c>
      <c r="AG91" s="76">
        <v>68</v>
      </c>
      <c r="AH91" s="77">
        <v>40</v>
      </c>
      <c r="AI91" s="78">
        <v>40</v>
      </c>
      <c r="AJ91" s="76">
        <v>80</v>
      </c>
      <c r="AK91" s="77">
        <v>13</v>
      </c>
      <c r="AL91" s="78">
        <v>23</v>
      </c>
      <c r="AM91" s="76">
        <v>36</v>
      </c>
      <c r="AN91" s="77">
        <v>24</v>
      </c>
      <c r="AO91" s="78">
        <v>29</v>
      </c>
      <c r="AP91" s="76">
        <v>53</v>
      </c>
      <c r="AQ91" s="77">
        <v>27</v>
      </c>
      <c r="AR91" s="78">
        <v>38</v>
      </c>
      <c r="AS91" s="76">
        <v>65</v>
      </c>
      <c r="AT91" s="77">
        <v>23</v>
      </c>
      <c r="AU91" s="78">
        <v>40</v>
      </c>
      <c r="AV91" s="76">
        <v>63</v>
      </c>
      <c r="AW91" s="77">
        <v>14</v>
      </c>
      <c r="AX91" s="78">
        <v>17</v>
      </c>
      <c r="AY91" s="76">
        <v>31</v>
      </c>
      <c r="AZ91" s="77">
        <v>27</v>
      </c>
      <c r="BA91" s="78">
        <v>24</v>
      </c>
      <c r="BB91" s="76">
        <v>51</v>
      </c>
      <c r="BC91" s="77">
        <v>14</v>
      </c>
      <c r="BD91" s="78">
        <v>15</v>
      </c>
      <c r="BE91" s="76">
        <v>29</v>
      </c>
      <c r="BF91" s="77">
        <v>7</v>
      </c>
      <c r="BG91" s="78">
        <v>16</v>
      </c>
      <c r="BH91" s="76">
        <v>23</v>
      </c>
      <c r="BI91" s="77">
        <v>2</v>
      </c>
      <c r="BJ91" s="78">
        <v>5</v>
      </c>
      <c r="BK91" s="76">
        <v>7</v>
      </c>
      <c r="BL91" s="77">
        <v>4</v>
      </c>
      <c r="BM91" s="78">
        <v>5</v>
      </c>
      <c r="BN91" s="76">
        <v>9</v>
      </c>
      <c r="BO91" s="77">
        <v>3</v>
      </c>
      <c r="BP91" s="78"/>
      <c r="BQ91" s="76">
        <v>3</v>
      </c>
      <c r="BR91" s="77">
        <v>2</v>
      </c>
      <c r="BS91" s="78">
        <v>6</v>
      </c>
      <c r="BT91" s="76">
        <v>8</v>
      </c>
      <c r="BU91" s="77">
        <v>4</v>
      </c>
      <c r="BV91" s="78">
        <v>10</v>
      </c>
      <c r="BW91" s="76">
        <v>14</v>
      </c>
      <c r="BX91" s="77">
        <v>10</v>
      </c>
      <c r="BY91" s="78">
        <v>9</v>
      </c>
      <c r="BZ91" s="76">
        <v>19</v>
      </c>
    </row>
    <row r="92" spans="27:78" x14ac:dyDescent="0.15">
      <c r="AA92" s="73">
        <v>73</v>
      </c>
      <c r="AB92" s="74">
        <f t="shared" si="2"/>
        <v>322</v>
      </c>
      <c r="AC92" s="75">
        <f t="shared" si="2"/>
        <v>342</v>
      </c>
      <c r="AD92" s="76">
        <f t="shared" si="2"/>
        <v>664</v>
      </c>
      <c r="AE92" s="77">
        <v>38</v>
      </c>
      <c r="AF92" s="78">
        <v>41</v>
      </c>
      <c r="AG92" s="76">
        <v>79</v>
      </c>
      <c r="AH92" s="77">
        <v>43</v>
      </c>
      <c r="AI92" s="78">
        <v>45</v>
      </c>
      <c r="AJ92" s="76">
        <v>88</v>
      </c>
      <c r="AK92" s="77">
        <v>23</v>
      </c>
      <c r="AL92" s="78">
        <v>19</v>
      </c>
      <c r="AM92" s="76">
        <v>42</v>
      </c>
      <c r="AN92" s="77">
        <v>29</v>
      </c>
      <c r="AO92" s="78">
        <v>26</v>
      </c>
      <c r="AP92" s="76">
        <v>55</v>
      </c>
      <c r="AQ92" s="77">
        <v>32</v>
      </c>
      <c r="AR92" s="78">
        <v>43</v>
      </c>
      <c r="AS92" s="76">
        <v>75</v>
      </c>
      <c r="AT92" s="77">
        <v>42</v>
      </c>
      <c r="AU92" s="78">
        <v>40</v>
      </c>
      <c r="AV92" s="76">
        <v>82</v>
      </c>
      <c r="AW92" s="77">
        <v>16</v>
      </c>
      <c r="AX92" s="78">
        <v>19</v>
      </c>
      <c r="AY92" s="76">
        <v>35</v>
      </c>
      <c r="AZ92" s="77">
        <v>19</v>
      </c>
      <c r="BA92" s="78">
        <v>26</v>
      </c>
      <c r="BB92" s="76">
        <v>45</v>
      </c>
      <c r="BC92" s="77">
        <v>14</v>
      </c>
      <c r="BD92" s="78">
        <v>18</v>
      </c>
      <c r="BE92" s="76">
        <v>32</v>
      </c>
      <c r="BF92" s="77">
        <v>12</v>
      </c>
      <c r="BG92" s="78">
        <v>4</v>
      </c>
      <c r="BH92" s="76">
        <v>16</v>
      </c>
      <c r="BI92" s="77">
        <v>3</v>
      </c>
      <c r="BJ92" s="78">
        <v>3</v>
      </c>
      <c r="BK92" s="76">
        <v>6</v>
      </c>
      <c r="BL92" s="77">
        <v>7</v>
      </c>
      <c r="BM92" s="78">
        <v>3</v>
      </c>
      <c r="BN92" s="76">
        <v>10</v>
      </c>
      <c r="BO92" s="77">
        <v>4</v>
      </c>
      <c r="BP92" s="78">
        <v>4</v>
      </c>
      <c r="BQ92" s="76">
        <v>8</v>
      </c>
      <c r="BR92" s="77">
        <v>6</v>
      </c>
      <c r="BS92" s="78">
        <v>4</v>
      </c>
      <c r="BT92" s="76">
        <v>10</v>
      </c>
      <c r="BU92" s="77">
        <v>10</v>
      </c>
      <c r="BV92" s="78">
        <v>14</v>
      </c>
      <c r="BW92" s="76">
        <v>24</v>
      </c>
      <c r="BX92" s="77">
        <v>24</v>
      </c>
      <c r="BY92" s="78">
        <v>33</v>
      </c>
      <c r="BZ92" s="76">
        <v>57</v>
      </c>
    </row>
    <row r="93" spans="27:78" x14ac:dyDescent="0.15">
      <c r="AA93" s="73">
        <v>74</v>
      </c>
      <c r="AB93" s="74">
        <f t="shared" si="2"/>
        <v>308</v>
      </c>
      <c r="AC93" s="75">
        <f t="shared" si="2"/>
        <v>387</v>
      </c>
      <c r="AD93" s="76">
        <f t="shared" si="2"/>
        <v>695</v>
      </c>
      <c r="AE93" s="77">
        <v>33</v>
      </c>
      <c r="AF93" s="78">
        <v>41</v>
      </c>
      <c r="AG93" s="76">
        <v>74</v>
      </c>
      <c r="AH93" s="77">
        <v>40</v>
      </c>
      <c r="AI93" s="78">
        <v>67</v>
      </c>
      <c r="AJ93" s="76">
        <v>107</v>
      </c>
      <c r="AK93" s="77">
        <v>21</v>
      </c>
      <c r="AL93" s="78">
        <v>25</v>
      </c>
      <c r="AM93" s="76">
        <v>46</v>
      </c>
      <c r="AN93" s="77">
        <v>27</v>
      </c>
      <c r="AO93" s="78">
        <v>32</v>
      </c>
      <c r="AP93" s="76">
        <v>59</v>
      </c>
      <c r="AQ93" s="77">
        <v>40</v>
      </c>
      <c r="AR93" s="78">
        <v>41</v>
      </c>
      <c r="AS93" s="76">
        <v>81</v>
      </c>
      <c r="AT93" s="77">
        <v>36</v>
      </c>
      <c r="AU93" s="78">
        <v>38</v>
      </c>
      <c r="AV93" s="76">
        <v>74</v>
      </c>
      <c r="AW93" s="77">
        <v>20</v>
      </c>
      <c r="AX93" s="78">
        <v>23</v>
      </c>
      <c r="AY93" s="76">
        <v>43</v>
      </c>
      <c r="AZ93" s="77">
        <v>23</v>
      </c>
      <c r="BA93" s="78">
        <v>25</v>
      </c>
      <c r="BB93" s="76">
        <v>48</v>
      </c>
      <c r="BC93" s="77">
        <v>17</v>
      </c>
      <c r="BD93" s="78">
        <v>20</v>
      </c>
      <c r="BE93" s="76">
        <v>37</v>
      </c>
      <c r="BF93" s="77">
        <v>7</v>
      </c>
      <c r="BG93" s="78">
        <v>12</v>
      </c>
      <c r="BH93" s="76">
        <v>19</v>
      </c>
      <c r="BI93" s="77">
        <v>4</v>
      </c>
      <c r="BJ93" s="78">
        <v>7</v>
      </c>
      <c r="BK93" s="76">
        <v>11</v>
      </c>
      <c r="BL93" s="77">
        <v>7</v>
      </c>
      <c r="BM93" s="78">
        <v>6</v>
      </c>
      <c r="BN93" s="76">
        <v>13</v>
      </c>
      <c r="BO93" s="77">
        <v>4</v>
      </c>
      <c r="BP93" s="78">
        <v>5</v>
      </c>
      <c r="BQ93" s="76">
        <v>9</v>
      </c>
      <c r="BR93" s="77">
        <v>6</v>
      </c>
      <c r="BS93" s="78">
        <v>6</v>
      </c>
      <c r="BT93" s="76">
        <v>12</v>
      </c>
      <c r="BU93" s="77">
        <v>14</v>
      </c>
      <c r="BV93" s="78">
        <v>14</v>
      </c>
      <c r="BW93" s="76">
        <v>28</v>
      </c>
      <c r="BX93" s="77">
        <v>9</v>
      </c>
      <c r="BY93" s="78">
        <v>25</v>
      </c>
      <c r="BZ93" s="76">
        <v>34</v>
      </c>
    </row>
    <row r="94" spans="27:78" x14ac:dyDescent="0.15">
      <c r="AA94" s="86" t="str">
        <f>FIXED(AA89,0)&amp;" ～ "&amp;FIXED(AA93,0)&amp;" 小計"</f>
        <v>70 ～ 74 小計</v>
      </c>
      <c r="AB94" s="87">
        <f t="shared" si="2"/>
        <v>1421</v>
      </c>
      <c r="AC94" s="88">
        <f t="shared" si="2"/>
        <v>1628</v>
      </c>
      <c r="AD94" s="89">
        <f t="shared" si="2"/>
        <v>3049</v>
      </c>
      <c r="AE94" s="87">
        <v>148</v>
      </c>
      <c r="AF94" s="88">
        <v>172</v>
      </c>
      <c r="AG94" s="89">
        <v>320</v>
      </c>
      <c r="AH94" s="87">
        <v>192</v>
      </c>
      <c r="AI94" s="88">
        <v>225</v>
      </c>
      <c r="AJ94" s="89">
        <v>417</v>
      </c>
      <c r="AK94" s="87">
        <v>95</v>
      </c>
      <c r="AL94" s="88">
        <v>108</v>
      </c>
      <c r="AM94" s="89">
        <v>203</v>
      </c>
      <c r="AN94" s="87">
        <v>118</v>
      </c>
      <c r="AO94" s="88">
        <v>129</v>
      </c>
      <c r="AP94" s="89">
        <v>247</v>
      </c>
      <c r="AQ94" s="87">
        <v>166</v>
      </c>
      <c r="AR94" s="88">
        <v>205</v>
      </c>
      <c r="AS94" s="89">
        <v>371</v>
      </c>
      <c r="AT94" s="87">
        <v>169</v>
      </c>
      <c r="AU94" s="88">
        <v>183</v>
      </c>
      <c r="AV94" s="89">
        <v>352</v>
      </c>
      <c r="AW94" s="87">
        <v>81</v>
      </c>
      <c r="AX94" s="88">
        <v>102</v>
      </c>
      <c r="AY94" s="89">
        <v>183</v>
      </c>
      <c r="AZ94" s="87">
        <v>113</v>
      </c>
      <c r="BA94" s="88">
        <v>124</v>
      </c>
      <c r="BB94" s="89">
        <v>237</v>
      </c>
      <c r="BC94" s="87">
        <v>72</v>
      </c>
      <c r="BD94" s="88">
        <v>82</v>
      </c>
      <c r="BE94" s="89">
        <v>154</v>
      </c>
      <c r="BF94" s="87">
        <v>47</v>
      </c>
      <c r="BG94" s="88">
        <v>52</v>
      </c>
      <c r="BH94" s="89">
        <v>99</v>
      </c>
      <c r="BI94" s="87">
        <v>22</v>
      </c>
      <c r="BJ94" s="88">
        <v>23</v>
      </c>
      <c r="BK94" s="89">
        <v>45</v>
      </c>
      <c r="BL94" s="87">
        <v>24</v>
      </c>
      <c r="BM94" s="88">
        <v>31</v>
      </c>
      <c r="BN94" s="89">
        <v>55</v>
      </c>
      <c r="BO94" s="87">
        <v>14</v>
      </c>
      <c r="BP94" s="88">
        <v>12</v>
      </c>
      <c r="BQ94" s="89">
        <v>26</v>
      </c>
      <c r="BR94" s="87">
        <v>27</v>
      </c>
      <c r="BS94" s="88">
        <v>33</v>
      </c>
      <c r="BT94" s="89">
        <v>60</v>
      </c>
      <c r="BU94" s="87">
        <v>53</v>
      </c>
      <c r="BV94" s="88">
        <v>50</v>
      </c>
      <c r="BW94" s="89">
        <v>103</v>
      </c>
      <c r="BX94" s="87">
        <v>80</v>
      </c>
      <c r="BY94" s="88">
        <v>97</v>
      </c>
      <c r="BZ94" s="89">
        <v>177</v>
      </c>
    </row>
    <row r="95" spans="27:78" x14ac:dyDescent="0.15">
      <c r="AA95" s="73">
        <v>75</v>
      </c>
      <c r="AB95" s="62">
        <f t="shared" si="2"/>
        <v>354</v>
      </c>
      <c r="AC95" s="63">
        <f t="shared" si="2"/>
        <v>410</v>
      </c>
      <c r="AD95" s="64">
        <f t="shared" si="2"/>
        <v>764</v>
      </c>
      <c r="AE95" s="65">
        <v>46</v>
      </c>
      <c r="AF95" s="66">
        <v>65</v>
      </c>
      <c r="AG95" s="64">
        <v>111</v>
      </c>
      <c r="AH95" s="65">
        <v>48</v>
      </c>
      <c r="AI95" s="66">
        <v>51</v>
      </c>
      <c r="AJ95" s="64">
        <v>99</v>
      </c>
      <c r="AK95" s="65">
        <v>23</v>
      </c>
      <c r="AL95" s="66">
        <v>22</v>
      </c>
      <c r="AM95" s="64">
        <v>45</v>
      </c>
      <c r="AN95" s="65">
        <v>28</v>
      </c>
      <c r="AO95" s="66">
        <v>32</v>
      </c>
      <c r="AP95" s="64">
        <v>60</v>
      </c>
      <c r="AQ95" s="65">
        <v>48</v>
      </c>
      <c r="AR95" s="66">
        <v>44</v>
      </c>
      <c r="AS95" s="64">
        <v>92</v>
      </c>
      <c r="AT95" s="65">
        <v>33</v>
      </c>
      <c r="AU95" s="66">
        <v>57</v>
      </c>
      <c r="AV95" s="64">
        <v>90</v>
      </c>
      <c r="AW95" s="65">
        <v>23</v>
      </c>
      <c r="AX95" s="66">
        <v>23</v>
      </c>
      <c r="AY95" s="64">
        <v>46</v>
      </c>
      <c r="AZ95" s="65">
        <v>23</v>
      </c>
      <c r="BA95" s="66">
        <v>29</v>
      </c>
      <c r="BB95" s="64">
        <v>52</v>
      </c>
      <c r="BC95" s="65">
        <v>15</v>
      </c>
      <c r="BD95" s="66">
        <v>17</v>
      </c>
      <c r="BE95" s="64">
        <v>32</v>
      </c>
      <c r="BF95" s="65">
        <v>11</v>
      </c>
      <c r="BG95" s="66">
        <v>9</v>
      </c>
      <c r="BH95" s="64">
        <v>20</v>
      </c>
      <c r="BI95" s="65">
        <v>4</v>
      </c>
      <c r="BJ95" s="66">
        <v>6</v>
      </c>
      <c r="BK95" s="64">
        <v>10</v>
      </c>
      <c r="BL95" s="65">
        <v>9</v>
      </c>
      <c r="BM95" s="66">
        <v>5</v>
      </c>
      <c r="BN95" s="64">
        <v>14</v>
      </c>
      <c r="BO95" s="65">
        <v>2</v>
      </c>
      <c r="BP95" s="66">
        <v>4</v>
      </c>
      <c r="BQ95" s="64">
        <v>6</v>
      </c>
      <c r="BR95" s="65">
        <v>8</v>
      </c>
      <c r="BS95" s="66">
        <v>11</v>
      </c>
      <c r="BT95" s="64">
        <v>19</v>
      </c>
      <c r="BU95" s="65">
        <v>12</v>
      </c>
      <c r="BV95" s="66">
        <v>10</v>
      </c>
      <c r="BW95" s="64">
        <v>22</v>
      </c>
      <c r="BX95" s="65">
        <v>21</v>
      </c>
      <c r="BY95" s="66">
        <v>25</v>
      </c>
      <c r="BZ95" s="64">
        <v>46</v>
      </c>
    </row>
    <row r="96" spans="27:78" x14ac:dyDescent="0.15">
      <c r="AA96" s="73">
        <v>76</v>
      </c>
      <c r="AB96" s="74">
        <f t="shared" si="2"/>
        <v>331</v>
      </c>
      <c r="AC96" s="75">
        <f t="shared" si="2"/>
        <v>323</v>
      </c>
      <c r="AD96" s="76">
        <f t="shared" si="2"/>
        <v>654</v>
      </c>
      <c r="AE96" s="77">
        <v>42</v>
      </c>
      <c r="AF96" s="78">
        <v>31</v>
      </c>
      <c r="AG96" s="76">
        <v>73</v>
      </c>
      <c r="AH96" s="77">
        <v>55</v>
      </c>
      <c r="AI96" s="78">
        <v>50</v>
      </c>
      <c r="AJ96" s="76">
        <v>105</v>
      </c>
      <c r="AK96" s="77">
        <v>16</v>
      </c>
      <c r="AL96" s="78">
        <v>18</v>
      </c>
      <c r="AM96" s="76">
        <v>34</v>
      </c>
      <c r="AN96" s="77">
        <v>26</v>
      </c>
      <c r="AO96" s="78">
        <v>25</v>
      </c>
      <c r="AP96" s="76">
        <v>51</v>
      </c>
      <c r="AQ96" s="77">
        <v>33</v>
      </c>
      <c r="AR96" s="78">
        <v>38</v>
      </c>
      <c r="AS96" s="76">
        <v>71</v>
      </c>
      <c r="AT96" s="77">
        <v>38</v>
      </c>
      <c r="AU96" s="78">
        <v>41</v>
      </c>
      <c r="AV96" s="76">
        <v>79</v>
      </c>
      <c r="AW96" s="77">
        <v>19</v>
      </c>
      <c r="AX96" s="78">
        <v>12</v>
      </c>
      <c r="AY96" s="76">
        <v>31</v>
      </c>
      <c r="AZ96" s="77">
        <v>27</v>
      </c>
      <c r="BA96" s="78">
        <v>29</v>
      </c>
      <c r="BB96" s="76">
        <v>56</v>
      </c>
      <c r="BC96" s="77">
        <v>14</v>
      </c>
      <c r="BD96" s="78">
        <v>19</v>
      </c>
      <c r="BE96" s="76">
        <v>33</v>
      </c>
      <c r="BF96" s="77">
        <v>9</v>
      </c>
      <c r="BG96" s="78">
        <v>16</v>
      </c>
      <c r="BH96" s="76">
        <v>25</v>
      </c>
      <c r="BI96" s="77">
        <v>6</v>
      </c>
      <c r="BJ96" s="78">
        <v>5</v>
      </c>
      <c r="BK96" s="76">
        <v>11</v>
      </c>
      <c r="BL96" s="77">
        <v>2</v>
      </c>
      <c r="BM96" s="78">
        <v>2</v>
      </c>
      <c r="BN96" s="76">
        <v>4</v>
      </c>
      <c r="BO96" s="77">
        <v>3</v>
      </c>
      <c r="BP96" s="78">
        <v>1</v>
      </c>
      <c r="BQ96" s="76">
        <v>4</v>
      </c>
      <c r="BR96" s="77">
        <v>7</v>
      </c>
      <c r="BS96" s="78">
        <v>8</v>
      </c>
      <c r="BT96" s="76">
        <v>15</v>
      </c>
      <c r="BU96" s="77">
        <v>12</v>
      </c>
      <c r="BV96" s="78">
        <v>8</v>
      </c>
      <c r="BW96" s="76">
        <v>20</v>
      </c>
      <c r="BX96" s="77">
        <v>22</v>
      </c>
      <c r="BY96" s="78">
        <v>20</v>
      </c>
      <c r="BZ96" s="76">
        <v>42</v>
      </c>
    </row>
    <row r="97" spans="27:78" x14ac:dyDescent="0.15">
      <c r="AA97" s="73">
        <v>77</v>
      </c>
      <c r="AB97" s="74">
        <f t="shared" si="2"/>
        <v>154</v>
      </c>
      <c r="AC97" s="75">
        <f t="shared" si="2"/>
        <v>210</v>
      </c>
      <c r="AD97" s="76">
        <f t="shared" si="2"/>
        <v>364</v>
      </c>
      <c r="AE97" s="77">
        <v>23</v>
      </c>
      <c r="AF97" s="78">
        <v>18</v>
      </c>
      <c r="AG97" s="76">
        <v>41</v>
      </c>
      <c r="AH97" s="77">
        <v>16</v>
      </c>
      <c r="AI97" s="78">
        <v>27</v>
      </c>
      <c r="AJ97" s="76">
        <v>43</v>
      </c>
      <c r="AK97" s="77">
        <v>10</v>
      </c>
      <c r="AL97" s="78">
        <v>14</v>
      </c>
      <c r="AM97" s="76">
        <v>24</v>
      </c>
      <c r="AN97" s="77">
        <v>11</v>
      </c>
      <c r="AO97" s="78">
        <v>22</v>
      </c>
      <c r="AP97" s="76">
        <v>33</v>
      </c>
      <c r="AQ97" s="77">
        <v>20</v>
      </c>
      <c r="AR97" s="78">
        <v>28</v>
      </c>
      <c r="AS97" s="76">
        <v>48</v>
      </c>
      <c r="AT97" s="77">
        <v>18</v>
      </c>
      <c r="AU97" s="78">
        <v>26</v>
      </c>
      <c r="AV97" s="76">
        <v>44</v>
      </c>
      <c r="AW97" s="77">
        <v>6</v>
      </c>
      <c r="AX97" s="78">
        <v>10</v>
      </c>
      <c r="AY97" s="76">
        <v>16</v>
      </c>
      <c r="AZ97" s="77">
        <v>12</v>
      </c>
      <c r="BA97" s="78">
        <v>15</v>
      </c>
      <c r="BB97" s="76">
        <v>27</v>
      </c>
      <c r="BC97" s="77">
        <v>5</v>
      </c>
      <c r="BD97" s="78">
        <v>8</v>
      </c>
      <c r="BE97" s="76">
        <v>13</v>
      </c>
      <c r="BF97" s="77">
        <v>7</v>
      </c>
      <c r="BG97" s="78">
        <v>5</v>
      </c>
      <c r="BH97" s="76">
        <v>12</v>
      </c>
      <c r="BI97" s="77">
        <v>1</v>
      </c>
      <c r="BJ97" s="78">
        <v>4</v>
      </c>
      <c r="BK97" s="76">
        <v>5</v>
      </c>
      <c r="BL97" s="77">
        <v>3</v>
      </c>
      <c r="BM97" s="78">
        <v>1</v>
      </c>
      <c r="BN97" s="76">
        <v>4</v>
      </c>
      <c r="BO97" s="77"/>
      <c r="BP97" s="78">
        <v>5</v>
      </c>
      <c r="BQ97" s="76">
        <v>5</v>
      </c>
      <c r="BR97" s="77">
        <v>5</v>
      </c>
      <c r="BS97" s="78">
        <v>2</v>
      </c>
      <c r="BT97" s="76">
        <v>7</v>
      </c>
      <c r="BU97" s="77">
        <v>6</v>
      </c>
      <c r="BV97" s="78">
        <v>7</v>
      </c>
      <c r="BW97" s="76">
        <v>13</v>
      </c>
      <c r="BX97" s="77">
        <v>11</v>
      </c>
      <c r="BY97" s="78">
        <v>18</v>
      </c>
      <c r="BZ97" s="76">
        <v>29</v>
      </c>
    </row>
    <row r="98" spans="27:78" x14ac:dyDescent="0.15">
      <c r="AA98" s="73">
        <v>78</v>
      </c>
      <c r="AB98" s="74">
        <f t="shared" si="2"/>
        <v>179</v>
      </c>
      <c r="AC98" s="75">
        <f t="shared" si="2"/>
        <v>245</v>
      </c>
      <c r="AD98" s="76">
        <f t="shared" si="2"/>
        <v>424</v>
      </c>
      <c r="AE98" s="77">
        <v>15</v>
      </c>
      <c r="AF98" s="78">
        <v>34</v>
      </c>
      <c r="AG98" s="76">
        <v>49</v>
      </c>
      <c r="AH98" s="77">
        <v>27</v>
      </c>
      <c r="AI98" s="78">
        <v>31</v>
      </c>
      <c r="AJ98" s="76">
        <v>58</v>
      </c>
      <c r="AK98" s="77">
        <v>14</v>
      </c>
      <c r="AL98" s="78">
        <v>12</v>
      </c>
      <c r="AM98" s="76">
        <v>26</v>
      </c>
      <c r="AN98" s="77">
        <v>10</v>
      </c>
      <c r="AO98" s="78">
        <v>17</v>
      </c>
      <c r="AP98" s="76">
        <v>27</v>
      </c>
      <c r="AQ98" s="77">
        <v>19</v>
      </c>
      <c r="AR98" s="78">
        <v>34</v>
      </c>
      <c r="AS98" s="76">
        <v>53</v>
      </c>
      <c r="AT98" s="77">
        <v>25</v>
      </c>
      <c r="AU98" s="78">
        <v>36</v>
      </c>
      <c r="AV98" s="76">
        <v>61</v>
      </c>
      <c r="AW98" s="77">
        <v>4</v>
      </c>
      <c r="AX98" s="78">
        <v>10</v>
      </c>
      <c r="AY98" s="76">
        <v>14</v>
      </c>
      <c r="AZ98" s="77">
        <v>22</v>
      </c>
      <c r="BA98" s="78">
        <v>13</v>
      </c>
      <c r="BB98" s="76">
        <v>35</v>
      </c>
      <c r="BC98" s="77">
        <v>11</v>
      </c>
      <c r="BD98" s="78">
        <v>11</v>
      </c>
      <c r="BE98" s="76">
        <v>22</v>
      </c>
      <c r="BF98" s="77">
        <v>7</v>
      </c>
      <c r="BG98" s="78">
        <v>9</v>
      </c>
      <c r="BH98" s="76">
        <v>16</v>
      </c>
      <c r="BI98" s="77">
        <v>3</v>
      </c>
      <c r="BJ98" s="78">
        <v>1</v>
      </c>
      <c r="BK98" s="76">
        <v>4</v>
      </c>
      <c r="BL98" s="77">
        <v>4</v>
      </c>
      <c r="BM98" s="78">
        <v>4</v>
      </c>
      <c r="BN98" s="76">
        <v>8</v>
      </c>
      <c r="BO98" s="77">
        <v>2</v>
      </c>
      <c r="BP98" s="78">
        <v>1</v>
      </c>
      <c r="BQ98" s="76">
        <v>3</v>
      </c>
      <c r="BR98" s="77">
        <v>4</v>
      </c>
      <c r="BS98" s="78">
        <v>7</v>
      </c>
      <c r="BT98" s="76">
        <v>11</v>
      </c>
      <c r="BU98" s="77">
        <v>3</v>
      </c>
      <c r="BV98" s="78">
        <v>11</v>
      </c>
      <c r="BW98" s="76">
        <v>14</v>
      </c>
      <c r="BX98" s="77">
        <v>9</v>
      </c>
      <c r="BY98" s="78">
        <v>14</v>
      </c>
      <c r="BZ98" s="76">
        <v>23</v>
      </c>
    </row>
    <row r="99" spans="27:78" x14ac:dyDescent="0.15">
      <c r="AA99" s="73">
        <v>79</v>
      </c>
      <c r="AB99" s="74">
        <f t="shared" si="2"/>
        <v>245</v>
      </c>
      <c r="AC99" s="75">
        <f t="shared" si="2"/>
        <v>289</v>
      </c>
      <c r="AD99" s="76">
        <f t="shared" si="2"/>
        <v>534</v>
      </c>
      <c r="AE99" s="77">
        <v>33</v>
      </c>
      <c r="AF99" s="78">
        <v>43</v>
      </c>
      <c r="AG99" s="76">
        <v>76</v>
      </c>
      <c r="AH99" s="77">
        <v>34</v>
      </c>
      <c r="AI99" s="78">
        <v>38</v>
      </c>
      <c r="AJ99" s="76">
        <v>72</v>
      </c>
      <c r="AK99" s="77">
        <v>14</v>
      </c>
      <c r="AL99" s="78">
        <v>15</v>
      </c>
      <c r="AM99" s="76">
        <v>29</v>
      </c>
      <c r="AN99" s="77">
        <v>20</v>
      </c>
      <c r="AO99" s="78">
        <v>16</v>
      </c>
      <c r="AP99" s="76">
        <v>36</v>
      </c>
      <c r="AQ99" s="77">
        <v>31</v>
      </c>
      <c r="AR99" s="78">
        <v>38</v>
      </c>
      <c r="AS99" s="76">
        <v>69</v>
      </c>
      <c r="AT99" s="77">
        <v>24</v>
      </c>
      <c r="AU99" s="78">
        <v>48</v>
      </c>
      <c r="AV99" s="76">
        <v>72</v>
      </c>
      <c r="AW99" s="77">
        <v>12</v>
      </c>
      <c r="AX99" s="78">
        <v>14</v>
      </c>
      <c r="AY99" s="76">
        <v>26</v>
      </c>
      <c r="AZ99" s="77">
        <v>23</v>
      </c>
      <c r="BA99" s="78">
        <v>18</v>
      </c>
      <c r="BB99" s="76">
        <v>41</v>
      </c>
      <c r="BC99" s="77">
        <v>11</v>
      </c>
      <c r="BD99" s="78">
        <v>17</v>
      </c>
      <c r="BE99" s="76">
        <v>28</v>
      </c>
      <c r="BF99" s="77">
        <v>11</v>
      </c>
      <c r="BG99" s="78">
        <v>8</v>
      </c>
      <c r="BH99" s="76">
        <v>19</v>
      </c>
      <c r="BI99" s="77">
        <v>2</v>
      </c>
      <c r="BJ99" s="78">
        <v>5</v>
      </c>
      <c r="BK99" s="76">
        <v>7</v>
      </c>
      <c r="BL99" s="77">
        <v>3</v>
      </c>
      <c r="BM99" s="78">
        <v>4</v>
      </c>
      <c r="BN99" s="76">
        <v>7</v>
      </c>
      <c r="BO99" s="77">
        <v>2</v>
      </c>
      <c r="BP99" s="78">
        <v>3</v>
      </c>
      <c r="BQ99" s="76">
        <v>5</v>
      </c>
      <c r="BR99" s="77">
        <v>4</v>
      </c>
      <c r="BS99" s="78">
        <v>4</v>
      </c>
      <c r="BT99" s="76">
        <v>8</v>
      </c>
      <c r="BU99" s="77">
        <v>11</v>
      </c>
      <c r="BV99" s="78">
        <v>8</v>
      </c>
      <c r="BW99" s="76">
        <v>19</v>
      </c>
      <c r="BX99" s="77">
        <v>10</v>
      </c>
      <c r="BY99" s="78">
        <v>10</v>
      </c>
      <c r="BZ99" s="76">
        <v>20</v>
      </c>
    </row>
    <row r="100" spans="27:78" ht="15" thickBot="1" x14ac:dyDescent="0.2">
      <c r="AA100" s="113" t="str">
        <f>FIXED(AA95,0)&amp;" ～ "&amp;FIXED(AA99,0)&amp;" 小計"</f>
        <v>75 ～ 79 小計</v>
      </c>
      <c r="AB100" s="114">
        <f t="shared" si="2"/>
        <v>1263</v>
      </c>
      <c r="AC100" s="115">
        <f t="shared" si="2"/>
        <v>1477</v>
      </c>
      <c r="AD100" s="116">
        <f t="shared" si="2"/>
        <v>2740</v>
      </c>
      <c r="AE100" s="117">
        <v>159</v>
      </c>
      <c r="AF100" s="118">
        <v>191</v>
      </c>
      <c r="AG100" s="119">
        <v>350</v>
      </c>
      <c r="AH100" s="117">
        <v>180</v>
      </c>
      <c r="AI100" s="118">
        <v>197</v>
      </c>
      <c r="AJ100" s="119">
        <v>377</v>
      </c>
      <c r="AK100" s="117">
        <v>77</v>
      </c>
      <c r="AL100" s="118">
        <v>81</v>
      </c>
      <c r="AM100" s="119">
        <v>158</v>
      </c>
      <c r="AN100" s="117">
        <v>95</v>
      </c>
      <c r="AO100" s="118">
        <v>112</v>
      </c>
      <c r="AP100" s="119">
        <v>207</v>
      </c>
      <c r="AQ100" s="117">
        <v>151</v>
      </c>
      <c r="AR100" s="118">
        <v>182</v>
      </c>
      <c r="AS100" s="119">
        <v>333</v>
      </c>
      <c r="AT100" s="117">
        <v>138</v>
      </c>
      <c r="AU100" s="118">
        <v>208</v>
      </c>
      <c r="AV100" s="119">
        <v>346</v>
      </c>
      <c r="AW100" s="117">
        <v>64</v>
      </c>
      <c r="AX100" s="118">
        <v>69</v>
      </c>
      <c r="AY100" s="119">
        <v>133</v>
      </c>
      <c r="AZ100" s="117">
        <v>107</v>
      </c>
      <c r="BA100" s="118">
        <v>104</v>
      </c>
      <c r="BB100" s="119">
        <v>211</v>
      </c>
      <c r="BC100" s="117">
        <v>56</v>
      </c>
      <c r="BD100" s="118">
        <v>72</v>
      </c>
      <c r="BE100" s="119">
        <v>128</v>
      </c>
      <c r="BF100" s="117">
        <v>45</v>
      </c>
      <c r="BG100" s="118">
        <v>47</v>
      </c>
      <c r="BH100" s="119">
        <v>92</v>
      </c>
      <c r="BI100" s="117">
        <v>16</v>
      </c>
      <c r="BJ100" s="118">
        <v>21</v>
      </c>
      <c r="BK100" s="119">
        <v>37</v>
      </c>
      <c r="BL100" s="117">
        <v>21</v>
      </c>
      <c r="BM100" s="118">
        <v>16</v>
      </c>
      <c r="BN100" s="119">
        <v>37</v>
      </c>
      <c r="BO100" s="117">
        <v>9</v>
      </c>
      <c r="BP100" s="118">
        <v>14</v>
      </c>
      <c r="BQ100" s="119">
        <v>23</v>
      </c>
      <c r="BR100" s="117">
        <v>28</v>
      </c>
      <c r="BS100" s="118">
        <v>32</v>
      </c>
      <c r="BT100" s="119">
        <v>60</v>
      </c>
      <c r="BU100" s="117">
        <v>44</v>
      </c>
      <c r="BV100" s="118">
        <v>44</v>
      </c>
      <c r="BW100" s="119">
        <v>88</v>
      </c>
      <c r="BX100" s="117">
        <v>73</v>
      </c>
      <c r="BY100" s="118">
        <v>87</v>
      </c>
      <c r="BZ100" s="119">
        <v>160</v>
      </c>
    </row>
    <row r="101" spans="27:78" x14ac:dyDescent="0.15">
      <c r="AA101" s="73">
        <v>80</v>
      </c>
      <c r="AB101" s="62">
        <f t="shared" ref="AB101:AD126" si="3">+AE101+AH101+AK101+AN101+AQ101+AT101+AW101+AZ101+BC101+BF101+BI101+BL101+BO101+BR101+BU101+BX101</f>
        <v>172</v>
      </c>
      <c r="AC101" s="63">
        <f t="shared" si="3"/>
        <v>260</v>
      </c>
      <c r="AD101" s="64">
        <f t="shared" si="3"/>
        <v>432</v>
      </c>
      <c r="AE101" s="163">
        <v>18</v>
      </c>
      <c r="AF101" s="164">
        <v>28</v>
      </c>
      <c r="AG101" s="123">
        <v>46</v>
      </c>
      <c r="AH101" s="163">
        <v>31</v>
      </c>
      <c r="AI101" s="164">
        <v>32</v>
      </c>
      <c r="AJ101" s="123">
        <v>63</v>
      </c>
      <c r="AK101" s="163">
        <v>7</v>
      </c>
      <c r="AL101" s="164">
        <v>17</v>
      </c>
      <c r="AM101" s="123">
        <v>24</v>
      </c>
      <c r="AN101" s="163">
        <v>13</v>
      </c>
      <c r="AO101" s="164">
        <v>18</v>
      </c>
      <c r="AP101" s="123">
        <v>31</v>
      </c>
      <c r="AQ101" s="163">
        <v>20</v>
      </c>
      <c r="AR101" s="164">
        <v>34</v>
      </c>
      <c r="AS101" s="123">
        <v>54</v>
      </c>
      <c r="AT101" s="163">
        <v>29</v>
      </c>
      <c r="AU101" s="164">
        <v>44</v>
      </c>
      <c r="AV101" s="123">
        <v>73</v>
      </c>
      <c r="AW101" s="163">
        <v>6</v>
      </c>
      <c r="AX101" s="164">
        <v>14</v>
      </c>
      <c r="AY101" s="123">
        <v>20</v>
      </c>
      <c r="AZ101" s="163">
        <v>15</v>
      </c>
      <c r="BA101" s="164">
        <v>24</v>
      </c>
      <c r="BB101" s="123">
        <v>39</v>
      </c>
      <c r="BC101" s="163">
        <v>8</v>
      </c>
      <c r="BD101" s="164">
        <v>7</v>
      </c>
      <c r="BE101" s="123">
        <v>15</v>
      </c>
      <c r="BF101" s="163">
        <v>2</v>
      </c>
      <c r="BG101" s="164">
        <v>10</v>
      </c>
      <c r="BH101" s="123">
        <v>12</v>
      </c>
      <c r="BI101" s="163"/>
      <c r="BJ101" s="164">
        <v>2</v>
      </c>
      <c r="BK101" s="123">
        <v>2</v>
      </c>
      <c r="BL101" s="163">
        <v>3</v>
      </c>
      <c r="BM101" s="164">
        <v>2</v>
      </c>
      <c r="BN101" s="123">
        <v>5</v>
      </c>
      <c r="BO101" s="163">
        <v>1</v>
      </c>
      <c r="BP101" s="164"/>
      <c r="BQ101" s="123">
        <v>1</v>
      </c>
      <c r="BR101" s="163">
        <v>4</v>
      </c>
      <c r="BS101" s="164">
        <v>12</v>
      </c>
      <c r="BT101" s="123">
        <v>16</v>
      </c>
      <c r="BU101" s="163">
        <v>2</v>
      </c>
      <c r="BV101" s="164">
        <v>7</v>
      </c>
      <c r="BW101" s="123">
        <v>9</v>
      </c>
      <c r="BX101" s="163">
        <v>13</v>
      </c>
      <c r="BY101" s="164">
        <v>9</v>
      </c>
      <c r="BZ101" s="123">
        <v>22</v>
      </c>
    </row>
    <row r="102" spans="27:78" x14ac:dyDescent="0.15">
      <c r="AA102" s="73">
        <v>81</v>
      </c>
      <c r="AB102" s="74">
        <f t="shared" si="3"/>
        <v>226</v>
      </c>
      <c r="AC102" s="75">
        <f t="shared" si="3"/>
        <v>265</v>
      </c>
      <c r="AD102" s="76">
        <f t="shared" si="3"/>
        <v>491</v>
      </c>
      <c r="AE102" s="77">
        <v>24</v>
      </c>
      <c r="AF102" s="78">
        <v>34</v>
      </c>
      <c r="AG102" s="76">
        <v>58</v>
      </c>
      <c r="AH102" s="77">
        <v>25</v>
      </c>
      <c r="AI102" s="78">
        <v>29</v>
      </c>
      <c r="AJ102" s="76">
        <v>54</v>
      </c>
      <c r="AK102" s="77">
        <v>12</v>
      </c>
      <c r="AL102" s="78">
        <v>16</v>
      </c>
      <c r="AM102" s="76">
        <v>28</v>
      </c>
      <c r="AN102" s="77">
        <v>30</v>
      </c>
      <c r="AO102" s="78">
        <v>22</v>
      </c>
      <c r="AP102" s="76">
        <v>52</v>
      </c>
      <c r="AQ102" s="77">
        <v>35</v>
      </c>
      <c r="AR102" s="78">
        <v>27</v>
      </c>
      <c r="AS102" s="76">
        <v>62</v>
      </c>
      <c r="AT102" s="77">
        <v>28</v>
      </c>
      <c r="AU102" s="78">
        <v>43</v>
      </c>
      <c r="AV102" s="76">
        <v>71</v>
      </c>
      <c r="AW102" s="77">
        <v>10</v>
      </c>
      <c r="AX102" s="78">
        <v>10</v>
      </c>
      <c r="AY102" s="76">
        <v>20</v>
      </c>
      <c r="AZ102" s="77">
        <v>11</v>
      </c>
      <c r="BA102" s="78">
        <v>20</v>
      </c>
      <c r="BB102" s="76">
        <v>31</v>
      </c>
      <c r="BC102" s="77">
        <v>14</v>
      </c>
      <c r="BD102" s="78">
        <v>14</v>
      </c>
      <c r="BE102" s="76">
        <v>28</v>
      </c>
      <c r="BF102" s="77">
        <v>6</v>
      </c>
      <c r="BG102" s="78">
        <v>8</v>
      </c>
      <c r="BH102" s="76">
        <v>14</v>
      </c>
      <c r="BI102" s="77">
        <v>4</v>
      </c>
      <c r="BJ102" s="78">
        <v>4</v>
      </c>
      <c r="BK102" s="76">
        <v>8</v>
      </c>
      <c r="BL102" s="77">
        <v>4</v>
      </c>
      <c r="BM102" s="78">
        <v>6</v>
      </c>
      <c r="BN102" s="76">
        <v>10</v>
      </c>
      <c r="BO102" s="77">
        <v>1</v>
      </c>
      <c r="BP102" s="78">
        <v>2</v>
      </c>
      <c r="BQ102" s="76">
        <v>3</v>
      </c>
      <c r="BR102" s="77">
        <v>7</v>
      </c>
      <c r="BS102" s="78">
        <v>5</v>
      </c>
      <c r="BT102" s="76">
        <v>12</v>
      </c>
      <c r="BU102" s="77">
        <v>7</v>
      </c>
      <c r="BV102" s="78">
        <v>8</v>
      </c>
      <c r="BW102" s="76">
        <v>15</v>
      </c>
      <c r="BX102" s="77">
        <v>8</v>
      </c>
      <c r="BY102" s="78">
        <v>17</v>
      </c>
      <c r="BZ102" s="76">
        <v>25</v>
      </c>
    </row>
    <row r="103" spans="27:78" x14ac:dyDescent="0.15">
      <c r="AA103" s="73">
        <v>82</v>
      </c>
      <c r="AB103" s="74">
        <f t="shared" si="3"/>
        <v>173</v>
      </c>
      <c r="AC103" s="75">
        <f t="shared" si="3"/>
        <v>246</v>
      </c>
      <c r="AD103" s="76">
        <f t="shared" si="3"/>
        <v>419</v>
      </c>
      <c r="AE103" s="77">
        <v>22</v>
      </c>
      <c r="AF103" s="78">
        <v>36</v>
      </c>
      <c r="AG103" s="76">
        <v>58</v>
      </c>
      <c r="AH103" s="77">
        <v>30</v>
      </c>
      <c r="AI103" s="78">
        <v>26</v>
      </c>
      <c r="AJ103" s="76">
        <v>56</v>
      </c>
      <c r="AK103" s="77">
        <v>13</v>
      </c>
      <c r="AL103" s="78">
        <v>8</v>
      </c>
      <c r="AM103" s="76">
        <v>21</v>
      </c>
      <c r="AN103" s="77">
        <v>16</v>
      </c>
      <c r="AO103" s="78">
        <v>21</v>
      </c>
      <c r="AP103" s="76">
        <v>37</v>
      </c>
      <c r="AQ103" s="77">
        <v>15</v>
      </c>
      <c r="AR103" s="78">
        <v>28</v>
      </c>
      <c r="AS103" s="76">
        <v>43</v>
      </c>
      <c r="AT103" s="77">
        <v>22</v>
      </c>
      <c r="AU103" s="78">
        <v>35</v>
      </c>
      <c r="AV103" s="76">
        <v>57</v>
      </c>
      <c r="AW103" s="77">
        <v>9</v>
      </c>
      <c r="AX103" s="78">
        <v>6</v>
      </c>
      <c r="AY103" s="76">
        <v>15</v>
      </c>
      <c r="AZ103" s="77">
        <v>11</v>
      </c>
      <c r="BA103" s="78">
        <v>21</v>
      </c>
      <c r="BB103" s="76">
        <v>32</v>
      </c>
      <c r="BC103" s="77">
        <v>9</v>
      </c>
      <c r="BD103" s="78">
        <v>14</v>
      </c>
      <c r="BE103" s="76">
        <v>23</v>
      </c>
      <c r="BF103" s="77">
        <v>4</v>
      </c>
      <c r="BG103" s="78">
        <v>8</v>
      </c>
      <c r="BH103" s="76">
        <v>12</v>
      </c>
      <c r="BI103" s="77">
        <v>2</v>
      </c>
      <c r="BJ103" s="78">
        <v>4</v>
      </c>
      <c r="BK103" s="76">
        <v>6</v>
      </c>
      <c r="BL103" s="77"/>
      <c r="BM103" s="78">
        <v>5</v>
      </c>
      <c r="BN103" s="76">
        <v>5</v>
      </c>
      <c r="BO103" s="77"/>
      <c r="BP103" s="78">
        <v>2</v>
      </c>
      <c r="BQ103" s="76">
        <v>2</v>
      </c>
      <c r="BR103" s="77">
        <v>3</v>
      </c>
      <c r="BS103" s="78">
        <v>4</v>
      </c>
      <c r="BT103" s="76">
        <v>7</v>
      </c>
      <c r="BU103" s="77">
        <v>4</v>
      </c>
      <c r="BV103" s="78">
        <v>11</v>
      </c>
      <c r="BW103" s="76">
        <v>15</v>
      </c>
      <c r="BX103" s="77">
        <v>13</v>
      </c>
      <c r="BY103" s="78">
        <v>17</v>
      </c>
      <c r="BZ103" s="76">
        <v>30</v>
      </c>
    </row>
    <row r="104" spans="27:78" x14ac:dyDescent="0.15">
      <c r="AA104" s="73">
        <v>83</v>
      </c>
      <c r="AB104" s="74">
        <f t="shared" si="3"/>
        <v>143</v>
      </c>
      <c r="AC104" s="75">
        <f t="shared" si="3"/>
        <v>206</v>
      </c>
      <c r="AD104" s="76">
        <f t="shared" si="3"/>
        <v>349</v>
      </c>
      <c r="AE104" s="77">
        <v>18</v>
      </c>
      <c r="AF104" s="78">
        <v>24</v>
      </c>
      <c r="AG104" s="76">
        <v>42</v>
      </c>
      <c r="AH104" s="77">
        <v>15</v>
      </c>
      <c r="AI104" s="78">
        <v>38</v>
      </c>
      <c r="AJ104" s="76">
        <v>53</v>
      </c>
      <c r="AK104" s="77">
        <v>9</v>
      </c>
      <c r="AL104" s="78">
        <v>6</v>
      </c>
      <c r="AM104" s="76">
        <v>15</v>
      </c>
      <c r="AN104" s="77">
        <v>12</v>
      </c>
      <c r="AO104" s="78">
        <v>12</v>
      </c>
      <c r="AP104" s="76">
        <v>24</v>
      </c>
      <c r="AQ104" s="77">
        <v>13</v>
      </c>
      <c r="AR104" s="78">
        <v>23</v>
      </c>
      <c r="AS104" s="76">
        <v>36</v>
      </c>
      <c r="AT104" s="77">
        <v>25</v>
      </c>
      <c r="AU104" s="78">
        <v>27</v>
      </c>
      <c r="AV104" s="76">
        <v>52</v>
      </c>
      <c r="AW104" s="77">
        <v>6</v>
      </c>
      <c r="AX104" s="78">
        <v>11</v>
      </c>
      <c r="AY104" s="76">
        <v>17</v>
      </c>
      <c r="AZ104" s="77">
        <v>10</v>
      </c>
      <c r="BA104" s="78">
        <v>14</v>
      </c>
      <c r="BB104" s="76">
        <v>24</v>
      </c>
      <c r="BC104" s="77">
        <v>10</v>
      </c>
      <c r="BD104" s="78">
        <v>12</v>
      </c>
      <c r="BE104" s="76">
        <v>22</v>
      </c>
      <c r="BF104" s="77">
        <v>3</v>
      </c>
      <c r="BG104" s="78">
        <v>4</v>
      </c>
      <c r="BH104" s="76">
        <v>7</v>
      </c>
      <c r="BI104" s="77">
        <v>2</v>
      </c>
      <c r="BJ104" s="78">
        <v>1</v>
      </c>
      <c r="BK104" s="76">
        <v>3</v>
      </c>
      <c r="BL104" s="77">
        <v>2</v>
      </c>
      <c r="BM104" s="78">
        <v>4</v>
      </c>
      <c r="BN104" s="76">
        <v>6</v>
      </c>
      <c r="BO104" s="77">
        <v>1</v>
      </c>
      <c r="BP104" s="78">
        <v>2</v>
      </c>
      <c r="BQ104" s="76">
        <v>3</v>
      </c>
      <c r="BR104" s="77">
        <v>5</v>
      </c>
      <c r="BS104" s="78">
        <v>5</v>
      </c>
      <c r="BT104" s="76">
        <v>10</v>
      </c>
      <c r="BU104" s="77">
        <v>5</v>
      </c>
      <c r="BV104" s="78">
        <v>9</v>
      </c>
      <c r="BW104" s="76">
        <v>14</v>
      </c>
      <c r="BX104" s="77">
        <v>7</v>
      </c>
      <c r="BY104" s="78">
        <v>14</v>
      </c>
      <c r="BZ104" s="76">
        <v>21</v>
      </c>
    </row>
    <row r="105" spans="27:78" x14ac:dyDescent="0.15">
      <c r="AA105" s="73">
        <v>84</v>
      </c>
      <c r="AB105" s="74">
        <f t="shared" si="3"/>
        <v>121</v>
      </c>
      <c r="AC105" s="75">
        <f t="shared" si="3"/>
        <v>190</v>
      </c>
      <c r="AD105" s="76">
        <f t="shared" si="3"/>
        <v>311</v>
      </c>
      <c r="AE105" s="77">
        <v>13</v>
      </c>
      <c r="AF105" s="78">
        <v>22</v>
      </c>
      <c r="AG105" s="76">
        <v>35</v>
      </c>
      <c r="AH105" s="77">
        <v>16</v>
      </c>
      <c r="AI105" s="78">
        <v>22</v>
      </c>
      <c r="AJ105" s="76">
        <v>38</v>
      </c>
      <c r="AK105" s="77">
        <v>3</v>
      </c>
      <c r="AL105" s="78">
        <v>15</v>
      </c>
      <c r="AM105" s="76">
        <v>18</v>
      </c>
      <c r="AN105" s="77">
        <v>10</v>
      </c>
      <c r="AO105" s="78">
        <v>9</v>
      </c>
      <c r="AP105" s="76">
        <v>19</v>
      </c>
      <c r="AQ105" s="77">
        <v>14</v>
      </c>
      <c r="AR105" s="78">
        <v>20</v>
      </c>
      <c r="AS105" s="76">
        <v>34</v>
      </c>
      <c r="AT105" s="77">
        <v>20</v>
      </c>
      <c r="AU105" s="78">
        <v>35</v>
      </c>
      <c r="AV105" s="76">
        <v>55</v>
      </c>
      <c r="AW105" s="77">
        <v>6</v>
      </c>
      <c r="AX105" s="78">
        <v>9</v>
      </c>
      <c r="AY105" s="76">
        <v>15</v>
      </c>
      <c r="AZ105" s="77">
        <v>10</v>
      </c>
      <c r="BA105" s="78">
        <v>14</v>
      </c>
      <c r="BB105" s="76">
        <v>24</v>
      </c>
      <c r="BC105" s="77">
        <v>8</v>
      </c>
      <c r="BD105" s="78">
        <v>11</v>
      </c>
      <c r="BE105" s="76">
        <v>19</v>
      </c>
      <c r="BF105" s="77">
        <v>7</v>
      </c>
      <c r="BG105" s="78">
        <v>9</v>
      </c>
      <c r="BH105" s="76">
        <v>16</v>
      </c>
      <c r="BI105" s="77"/>
      <c r="BJ105" s="78">
        <v>1</v>
      </c>
      <c r="BK105" s="76">
        <v>1</v>
      </c>
      <c r="BL105" s="77">
        <v>1</v>
      </c>
      <c r="BM105" s="78">
        <v>1</v>
      </c>
      <c r="BN105" s="76">
        <v>2</v>
      </c>
      <c r="BO105" s="77">
        <v>1</v>
      </c>
      <c r="BP105" s="78">
        <v>1</v>
      </c>
      <c r="BQ105" s="76">
        <v>2</v>
      </c>
      <c r="BR105" s="77">
        <v>3</v>
      </c>
      <c r="BS105" s="78">
        <v>5</v>
      </c>
      <c r="BT105" s="76">
        <v>8</v>
      </c>
      <c r="BU105" s="77">
        <v>3</v>
      </c>
      <c r="BV105" s="78">
        <v>6</v>
      </c>
      <c r="BW105" s="76">
        <v>9</v>
      </c>
      <c r="BX105" s="77">
        <v>6</v>
      </c>
      <c r="BY105" s="78">
        <v>10</v>
      </c>
      <c r="BZ105" s="76">
        <v>16</v>
      </c>
    </row>
    <row r="106" spans="27:78" x14ac:dyDescent="0.15">
      <c r="AA106" s="86" t="str">
        <f>FIXED(AA101,0)&amp;" ～ "&amp;FIXED(AA105,0)&amp;" 小計"</f>
        <v>80 ～ 84 小計</v>
      </c>
      <c r="AB106" s="87">
        <f t="shared" si="3"/>
        <v>835</v>
      </c>
      <c r="AC106" s="88">
        <f t="shared" si="3"/>
        <v>1167</v>
      </c>
      <c r="AD106" s="89">
        <f t="shared" si="3"/>
        <v>2002</v>
      </c>
      <c r="AE106" s="87">
        <v>95</v>
      </c>
      <c r="AF106" s="88">
        <v>144</v>
      </c>
      <c r="AG106" s="89">
        <v>239</v>
      </c>
      <c r="AH106" s="87">
        <v>117</v>
      </c>
      <c r="AI106" s="88">
        <v>147</v>
      </c>
      <c r="AJ106" s="89">
        <v>264</v>
      </c>
      <c r="AK106" s="87">
        <v>44</v>
      </c>
      <c r="AL106" s="88">
        <v>62</v>
      </c>
      <c r="AM106" s="89">
        <v>106</v>
      </c>
      <c r="AN106" s="87">
        <v>81</v>
      </c>
      <c r="AO106" s="88">
        <v>82</v>
      </c>
      <c r="AP106" s="89">
        <v>163</v>
      </c>
      <c r="AQ106" s="165">
        <v>97</v>
      </c>
      <c r="AR106" s="88">
        <v>132</v>
      </c>
      <c r="AS106" s="89">
        <v>229</v>
      </c>
      <c r="AT106" s="87">
        <v>124</v>
      </c>
      <c r="AU106" s="88">
        <v>184</v>
      </c>
      <c r="AV106" s="89">
        <v>308</v>
      </c>
      <c r="AW106" s="87">
        <v>37</v>
      </c>
      <c r="AX106" s="88">
        <v>50</v>
      </c>
      <c r="AY106" s="89">
        <v>87</v>
      </c>
      <c r="AZ106" s="87">
        <v>57</v>
      </c>
      <c r="BA106" s="88">
        <v>93</v>
      </c>
      <c r="BB106" s="89">
        <v>150</v>
      </c>
      <c r="BC106" s="87">
        <v>49</v>
      </c>
      <c r="BD106" s="88">
        <v>58</v>
      </c>
      <c r="BE106" s="89">
        <v>107</v>
      </c>
      <c r="BF106" s="87">
        <v>22</v>
      </c>
      <c r="BG106" s="88">
        <v>39</v>
      </c>
      <c r="BH106" s="89">
        <v>61</v>
      </c>
      <c r="BI106" s="87">
        <v>8</v>
      </c>
      <c r="BJ106" s="88">
        <v>12</v>
      </c>
      <c r="BK106" s="89">
        <v>20</v>
      </c>
      <c r="BL106" s="87">
        <v>10</v>
      </c>
      <c r="BM106" s="88">
        <v>18</v>
      </c>
      <c r="BN106" s="89">
        <v>28</v>
      </c>
      <c r="BO106" s="87">
        <v>4</v>
      </c>
      <c r="BP106" s="88">
        <v>7</v>
      </c>
      <c r="BQ106" s="89">
        <v>11</v>
      </c>
      <c r="BR106" s="87">
        <v>22</v>
      </c>
      <c r="BS106" s="88">
        <v>31</v>
      </c>
      <c r="BT106" s="89">
        <v>53</v>
      </c>
      <c r="BU106" s="87">
        <v>21</v>
      </c>
      <c r="BV106" s="88">
        <v>41</v>
      </c>
      <c r="BW106" s="89">
        <v>62</v>
      </c>
      <c r="BX106" s="87">
        <v>47</v>
      </c>
      <c r="BY106" s="88">
        <v>67</v>
      </c>
      <c r="BZ106" s="89">
        <v>114</v>
      </c>
    </row>
    <row r="107" spans="27:78" x14ac:dyDescent="0.15">
      <c r="AA107" s="73">
        <v>85</v>
      </c>
      <c r="AB107" s="62">
        <f t="shared" si="3"/>
        <v>129</v>
      </c>
      <c r="AC107" s="63">
        <f t="shared" si="3"/>
        <v>219</v>
      </c>
      <c r="AD107" s="64">
        <f t="shared" si="3"/>
        <v>348</v>
      </c>
      <c r="AE107" s="65">
        <v>17</v>
      </c>
      <c r="AF107" s="66">
        <v>34</v>
      </c>
      <c r="AG107" s="64">
        <v>51</v>
      </c>
      <c r="AH107" s="65">
        <v>17</v>
      </c>
      <c r="AI107" s="66">
        <v>21</v>
      </c>
      <c r="AJ107" s="64">
        <v>38</v>
      </c>
      <c r="AK107" s="65">
        <v>5</v>
      </c>
      <c r="AL107" s="66">
        <v>12</v>
      </c>
      <c r="AM107" s="64">
        <v>17</v>
      </c>
      <c r="AN107" s="65">
        <v>3</v>
      </c>
      <c r="AO107" s="66">
        <v>16</v>
      </c>
      <c r="AP107" s="64">
        <v>19</v>
      </c>
      <c r="AQ107" s="163">
        <v>17</v>
      </c>
      <c r="AR107" s="66">
        <v>20</v>
      </c>
      <c r="AS107" s="64">
        <v>37</v>
      </c>
      <c r="AT107" s="65">
        <v>28</v>
      </c>
      <c r="AU107" s="66">
        <v>33</v>
      </c>
      <c r="AV107" s="64">
        <v>61</v>
      </c>
      <c r="AW107" s="65">
        <v>5</v>
      </c>
      <c r="AX107" s="66">
        <v>14</v>
      </c>
      <c r="AY107" s="64">
        <v>19</v>
      </c>
      <c r="AZ107" s="65">
        <v>14</v>
      </c>
      <c r="BA107" s="66">
        <v>11</v>
      </c>
      <c r="BB107" s="64">
        <v>25</v>
      </c>
      <c r="BC107" s="65">
        <v>8</v>
      </c>
      <c r="BD107" s="66">
        <v>13</v>
      </c>
      <c r="BE107" s="64">
        <v>21</v>
      </c>
      <c r="BF107" s="65">
        <v>1</v>
      </c>
      <c r="BG107" s="66">
        <v>7</v>
      </c>
      <c r="BH107" s="64">
        <v>8</v>
      </c>
      <c r="BI107" s="65">
        <v>1</v>
      </c>
      <c r="BJ107" s="66">
        <v>2</v>
      </c>
      <c r="BK107" s="64">
        <v>3</v>
      </c>
      <c r="BL107" s="65">
        <v>1</v>
      </c>
      <c r="BM107" s="66">
        <v>9</v>
      </c>
      <c r="BN107" s="64">
        <v>10</v>
      </c>
      <c r="BO107" s="65">
        <v>1</v>
      </c>
      <c r="BP107" s="66">
        <v>3</v>
      </c>
      <c r="BQ107" s="64">
        <v>4</v>
      </c>
      <c r="BR107" s="65">
        <v>4</v>
      </c>
      <c r="BS107" s="66">
        <v>4</v>
      </c>
      <c r="BT107" s="64">
        <v>8</v>
      </c>
      <c r="BU107" s="65">
        <v>3</v>
      </c>
      <c r="BV107" s="66">
        <v>9</v>
      </c>
      <c r="BW107" s="64">
        <v>12</v>
      </c>
      <c r="BX107" s="65">
        <v>4</v>
      </c>
      <c r="BY107" s="66">
        <v>11</v>
      </c>
      <c r="BZ107" s="64">
        <v>15</v>
      </c>
    </row>
    <row r="108" spans="27:78" x14ac:dyDescent="0.15">
      <c r="AA108" s="73">
        <v>86</v>
      </c>
      <c r="AB108" s="74">
        <f t="shared" si="3"/>
        <v>109</v>
      </c>
      <c r="AC108" s="75">
        <f t="shared" si="3"/>
        <v>235</v>
      </c>
      <c r="AD108" s="76">
        <f t="shared" si="3"/>
        <v>344</v>
      </c>
      <c r="AE108" s="77">
        <v>14</v>
      </c>
      <c r="AF108" s="78">
        <v>33</v>
      </c>
      <c r="AG108" s="76">
        <v>47</v>
      </c>
      <c r="AH108" s="77">
        <v>17</v>
      </c>
      <c r="AI108" s="78">
        <v>30</v>
      </c>
      <c r="AJ108" s="76">
        <v>47</v>
      </c>
      <c r="AK108" s="77">
        <v>2</v>
      </c>
      <c r="AL108" s="78">
        <v>12</v>
      </c>
      <c r="AM108" s="76">
        <v>14</v>
      </c>
      <c r="AN108" s="77">
        <v>8</v>
      </c>
      <c r="AO108" s="78">
        <v>17</v>
      </c>
      <c r="AP108" s="76">
        <v>25</v>
      </c>
      <c r="AQ108" s="77">
        <v>13</v>
      </c>
      <c r="AR108" s="78">
        <v>30</v>
      </c>
      <c r="AS108" s="76">
        <v>43</v>
      </c>
      <c r="AT108" s="77">
        <v>11</v>
      </c>
      <c r="AU108" s="78">
        <v>32</v>
      </c>
      <c r="AV108" s="76">
        <v>43</v>
      </c>
      <c r="AW108" s="77">
        <v>9</v>
      </c>
      <c r="AX108" s="78">
        <v>7</v>
      </c>
      <c r="AY108" s="76">
        <v>16</v>
      </c>
      <c r="AZ108" s="77">
        <v>8</v>
      </c>
      <c r="BA108" s="78">
        <v>20</v>
      </c>
      <c r="BB108" s="76">
        <v>28</v>
      </c>
      <c r="BC108" s="77">
        <v>5</v>
      </c>
      <c r="BD108" s="78">
        <v>11</v>
      </c>
      <c r="BE108" s="76">
        <v>16</v>
      </c>
      <c r="BF108" s="77">
        <v>6</v>
      </c>
      <c r="BG108" s="78">
        <v>9</v>
      </c>
      <c r="BH108" s="76">
        <v>15</v>
      </c>
      <c r="BI108" s="77">
        <v>2</v>
      </c>
      <c r="BJ108" s="78">
        <v>3</v>
      </c>
      <c r="BK108" s="76">
        <v>5</v>
      </c>
      <c r="BL108" s="77"/>
      <c r="BM108" s="78">
        <v>2</v>
      </c>
      <c r="BN108" s="76">
        <v>2</v>
      </c>
      <c r="BO108" s="77"/>
      <c r="BP108" s="78">
        <v>2</v>
      </c>
      <c r="BQ108" s="76">
        <v>2</v>
      </c>
      <c r="BR108" s="77">
        <v>3</v>
      </c>
      <c r="BS108" s="78">
        <v>12</v>
      </c>
      <c r="BT108" s="76">
        <v>15</v>
      </c>
      <c r="BU108" s="77">
        <v>6</v>
      </c>
      <c r="BV108" s="78">
        <v>7</v>
      </c>
      <c r="BW108" s="76">
        <v>13</v>
      </c>
      <c r="BX108" s="77">
        <v>5</v>
      </c>
      <c r="BY108" s="78">
        <v>8</v>
      </c>
      <c r="BZ108" s="76">
        <v>13</v>
      </c>
    </row>
    <row r="109" spans="27:78" x14ac:dyDescent="0.15">
      <c r="AA109" s="73">
        <v>87</v>
      </c>
      <c r="AB109" s="74">
        <f t="shared" si="3"/>
        <v>109</v>
      </c>
      <c r="AC109" s="75">
        <f t="shared" si="3"/>
        <v>191</v>
      </c>
      <c r="AD109" s="76">
        <f t="shared" si="3"/>
        <v>300</v>
      </c>
      <c r="AE109" s="77">
        <v>21</v>
      </c>
      <c r="AF109" s="78">
        <v>24</v>
      </c>
      <c r="AG109" s="76">
        <v>45</v>
      </c>
      <c r="AH109" s="77">
        <v>13</v>
      </c>
      <c r="AI109" s="78">
        <v>28</v>
      </c>
      <c r="AJ109" s="76">
        <v>41</v>
      </c>
      <c r="AK109" s="77">
        <v>5</v>
      </c>
      <c r="AL109" s="78">
        <v>10</v>
      </c>
      <c r="AM109" s="76">
        <v>15</v>
      </c>
      <c r="AN109" s="77">
        <v>6</v>
      </c>
      <c r="AO109" s="78">
        <v>11</v>
      </c>
      <c r="AP109" s="76">
        <v>17</v>
      </c>
      <c r="AQ109" s="77">
        <v>13</v>
      </c>
      <c r="AR109" s="78">
        <v>20</v>
      </c>
      <c r="AS109" s="76">
        <v>33</v>
      </c>
      <c r="AT109" s="77">
        <v>17</v>
      </c>
      <c r="AU109" s="78">
        <v>29</v>
      </c>
      <c r="AV109" s="76">
        <v>46</v>
      </c>
      <c r="AW109" s="77">
        <v>4</v>
      </c>
      <c r="AX109" s="78">
        <v>11</v>
      </c>
      <c r="AY109" s="76">
        <v>15</v>
      </c>
      <c r="AZ109" s="77">
        <v>8</v>
      </c>
      <c r="BA109" s="78">
        <v>15</v>
      </c>
      <c r="BB109" s="76">
        <v>23</v>
      </c>
      <c r="BC109" s="77">
        <v>6</v>
      </c>
      <c r="BD109" s="78">
        <v>10</v>
      </c>
      <c r="BE109" s="76">
        <v>16</v>
      </c>
      <c r="BF109" s="77">
        <v>3</v>
      </c>
      <c r="BG109" s="78">
        <v>5</v>
      </c>
      <c r="BH109" s="76">
        <v>8</v>
      </c>
      <c r="BI109" s="77">
        <v>4</v>
      </c>
      <c r="BJ109" s="78"/>
      <c r="BK109" s="76">
        <v>4</v>
      </c>
      <c r="BL109" s="77">
        <v>2</v>
      </c>
      <c r="BM109" s="78">
        <v>6</v>
      </c>
      <c r="BN109" s="76">
        <v>8</v>
      </c>
      <c r="BO109" s="77"/>
      <c r="BP109" s="78">
        <v>1</v>
      </c>
      <c r="BQ109" s="76">
        <v>1</v>
      </c>
      <c r="BR109" s="77">
        <v>3</v>
      </c>
      <c r="BS109" s="78">
        <v>6</v>
      </c>
      <c r="BT109" s="76">
        <v>9</v>
      </c>
      <c r="BU109" s="77">
        <v>2</v>
      </c>
      <c r="BV109" s="78">
        <v>7</v>
      </c>
      <c r="BW109" s="76">
        <v>9</v>
      </c>
      <c r="BX109" s="77">
        <v>2</v>
      </c>
      <c r="BY109" s="78">
        <v>8</v>
      </c>
      <c r="BZ109" s="76">
        <v>10</v>
      </c>
    </row>
    <row r="110" spans="27:78" x14ac:dyDescent="0.15">
      <c r="AA110" s="73">
        <v>88</v>
      </c>
      <c r="AB110" s="74">
        <f t="shared" si="3"/>
        <v>75</v>
      </c>
      <c r="AC110" s="75">
        <f t="shared" si="3"/>
        <v>172</v>
      </c>
      <c r="AD110" s="76">
        <f t="shared" si="3"/>
        <v>247</v>
      </c>
      <c r="AE110" s="77">
        <v>6</v>
      </c>
      <c r="AF110" s="78">
        <v>13</v>
      </c>
      <c r="AG110" s="76">
        <v>19</v>
      </c>
      <c r="AH110" s="77">
        <v>6</v>
      </c>
      <c r="AI110" s="78">
        <v>22</v>
      </c>
      <c r="AJ110" s="76">
        <v>28</v>
      </c>
      <c r="AK110" s="77">
        <v>3</v>
      </c>
      <c r="AL110" s="78">
        <v>12</v>
      </c>
      <c r="AM110" s="76">
        <v>15</v>
      </c>
      <c r="AN110" s="77">
        <v>9</v>
      </c>
      <c r="AO110" s="78">
        <v>11</v>
      </c>
      <c r="AP110" s="76">
        <v>20</v>
      </c>
      <c r="AQ110" s="77">
        <v>8</v>
      </c>
      <c r="AR110" s="78">
        <v>16</v>
      </c>
      <c r="AS110" s="76">
        <v>24</v>
      </c>
      <c r="AT110" s="77">
        <v>12</v>
      </c>
      <c r="AU110" s="78">
        <v>24</v>
      </c>
      <c r="AV110" s="76">
        <v>36</v>
      </c>
      <c r="AW110" s="77">
        <v>4</v>
      </c>
      <c r="AX110" s="78">
        <v>7</v>
      </c>
      <c r="AY110" s="76">
        <v>11</v>
      </c>
      <c r="AZ110" s="77">
        <v>6</v>
      </c>
      <c r="BA110" s="78">
        <v>10</v>
      </c>
      <c r="BB110" s="76">
        <v>16</v>
      </c>
      <c r="BC110" s="77">
        <v>6</v>
      </c>
      <c r="BD110" s="78">
        <v>10</v>
      </c>
      <c r="BE110" s="76">
        <v>16</v>
      </c>
      <c r="BF110" s="77">
        <v>2</v>
      </c>
      <c r="BG110" s="78">
        <v>5</v>
      </c>
      <c r="BH110" s="76">
        <v>7</v>
      </c>
      <c r="BI110" s="77">
        <v>1</v>
      </c>
      <c r="BJ110" s="78">
        <v>2</v>
      </c>
      <c r="BK110" s="76">
        <v>3</v>
      </c>
      <c r="BL110" s="77"/>
      <c r="BM110" s="78">
        <v>6</v>
      </c>
      <c r="BN110" s="76">
        <v>6</v>
      </c>
      <c r="BO110" s="77"/>
      <c r="BP110" s="78">
        <v>2</v>
      </c>
      <c r="BQ110" s="76">
        <v>2</v>
      </c>
      <c r="BR110" s="77"/>
      <c r="BS110" s="78">
        <v>9</v>
      </c>
      <c r="BT110" s="76">
        <v>9</v>
      </c>
      <c r="BU110" s="77">
        <v>3</v>
      </c>
      <c r="BV110" s="78">
        <v>8</v>
      </c>
      <c r="BW110" s="76">
        <v>11</v>
      </c>
      <c r="BX110" s="77">
        <v>9</v>
      </c>
      <c r="BY110" s="78">
        <v>15</v>
      </c>
      <c r="BZ110" s="76">
        <v>24</v>
      </c>
    </row>
    <row r="111" spans="27:78" x14ac:dyDescent="0.15">
      <c r="AA111" s="73">
        <v>89</v>
      </c>
      <c r="AB111" s="74">
        <f t="shared" si="3"/>
        <v>54</v>
      </c>
      <c r="AC111" s="75">
        <f t="shared" si="3"/>
        <v>160</v>
      </c>
      <c r="AD111" s="76">
        <f t="shared" si="3"/>
        <v>214</v>
      </c>
      <c r="AE111" s="77">
        <v>2</v>
      </c>
      <c r="AF111" s="78">
        <v>19</v>
      </c>
      <c r="AG111" s="76">
        <v>21</v>
      </c>
      <c r="AH111" s="77">
        <v>8</v>
      </c>
      <c r="AI111" s="78">
        <v>25</v>
      </c>
      <c r="AJ111" s="76">
        <v>33</v>
      </c>
      <c r="AK111" s="77">
        <v>2</v>
      </c>
      <c r="AL111" s="78">
        <v>5</v>
      </c>
      <c r="AM111" s="76">
        <v>7</v>
      </c>
      <c r="AN111" s="77">
        <v>1</v>
      </c>
      <c r="AO111" s="78">
        <v>18</v>
      </c>
      <c r="AP111" s="76">
        <v>19</v>
      </c>
      <c r="AQ111" s="77">
        <v>10</v>
      </c>
      <c r="AR111" s="78">
        <v>12</v>
      </c>
      <c r="AS111" s="76">
        <v>22</v>
      </c>
      <c r="AT111" s="77">
        <v>9</v>
      </c>
      <c r="AU111" s="78">
        <v>19</v>
      </c>
      <c r="AV111" s="76">
        <v>28</v>
      </c>
      <c r="AW111" s="77">
        <v>5</v>
      </c>
      <c r="AX111" s="78">
        <v>8</v>
      </c>
      <c r="AY111" s="76">
        <v>13</v>
      </c>
      <c r="AZ111" s="77">
        <v>5</v>
      </c>
      <c r="BA111" s="78">
        <v>9</v>
      </c>
      <c r="BB111" s="76">
        <v>14</v>
      </c>
      <c r="BC111" s="77"/>
      <c r="BD111" s="78">
        <v>18</v>
      </c>
      <c r="BE111" s="76">
        <v>18</v>
      </c>
      <c r="BF111" s="77"/>
      <c r="BG111" s="78">
        <v>6</v>
      </c>
      <c r="BH111" s="76">
        <v>6</v>
      </c>
      <c r="BI111" s="77"/>
      <c r="BJ111" s="78"/>
      <c r="BK111" s="76"/>
      <c r="BL111" s="77">
        <v>2</v>
      </c>
      <c r="BM111" s="78">
        <v>2</v>
      </c>
      <c r="BN111" s="76">
        <v>4</v>
      </c>
      <c r="BO111" s="77">
        <v>2</v>
      </c>
      <c r="BP111" s="78">
        <v>2</v>
      </c>
      <c r="BQ111" s="76">
        <v>4</v>
      </c>
      <c r="BR111" s="77">
        <v>2</v>
      </c>
      <c r="BS111" s="78">
        <v>4</v>
      </c>
      <c r="BT111" s="76">
        <v>6</v>
      </c>
      <c r="BU111" s="77">
        <v>5</v>
      </c>
      <c r="BV111" s="78">
        <v>8</v>
      </c>
      <c r="BW111" s="76">
        <v>13</v>
      </c>
      <c r="BX111" s="77">
        <v>1</v>
      </c>
      <c r="BY111" s="78">
        <v>5</v>
      </c>
      <c r="BZ111" s="76">
        <v>6</v>
      </c>
    </row>
    <row r="112" spans="27:78" x14ac:dyDescent="0.15">
      <c r="AA112" s="86" t="str">
        <f>FIXED(AA107,0)&amp;" ～ "&amp;FIXED(AA111,0)&amp;" 小計"</f>
        <v>85 ～ 89 小計</v>
      </c>
      <c r="AB112" s="87">
        <f t="shared" si="3"/>
        <v>476</v>
      </c>
      <c r="AC112" s="88">
        <f t="shared" si="3"/>
        <v>977</v>
      </c>
      <c r="AD112" s="89">
        <f t="shared" si="3"/>
        <v>1453</v>
      </c>
      <c r="AE112" s="87">
        <v>60</v>
      </c>
      <c r="AF112" s="88">
        <v>123</v>
      </c>
      <c r="AG112" s="89">
        <v>183</v>
      </c>
      <c r="AH112" s="87">
        <v>61</v>
      </c>
      <c r="AI112" s="88">
        <v>126</v>
      </c>
      <c r="AJ112" s="89">
        <v>187</v>
      </c>
      <c r="AK112" s="87">
        <v>17</v>
      </c>
      <c r="AL112" s="88">
        <v>51</v>
      </c>
      <c r="AM112" s="89">
        <v>68</v>
      </c>
      <c r="AN112" s="87">
        <v>27</v>
      </c>
      <c r="AO112" s="88">
        <v>73</v>
      </c>
      <c r="AP112" s="89">
        <v>100</v>
      </c>
      <c r="AQ112" s="87">
        <v>61</v>
      </c>
      <c r="AR112" s="88">
        <v>98</v>
      </c>
      <c r="AS112" s="89">
        <v>159</v>
      </c>
      <c r="AT112" s="87">
        <v>77</v>
      </c>
      <c r="AU112" s="88">
        <v>137</v>
      </c>
      <c r="AV112" s="89">
        <v>214</v>
      </c>
      <c r="AW112" s="87">
        <v>27</v>
      </c>
      <c r="AX112" s="88">
        <v>47</v>
      </c>
      <c r="AY112" s="89">
        <v>74</v>
      </c>
      <c r="AZ112" s="87">
        <v>41</v>
      </c>
      <c r="BA112" s="88">
        <v>65</v>
      </c>
      <c r="BB112" s="89">
        <v>106</v>
      </c>
      <c r="BC112" s="87">
        <v>25</v>
      </c>
      <c r="BD112" s="88">
        <v>62</v>
      </c>
      <c r="BE112" s="89">
        <v>87</v>
      </c>
      <c r="BF112" s="87">
        <v>12</v>
      </c>
      <c r="BG112" s="88">
        <v>32</v>
      </c>
      <c r="BH112" s="89">
        <v>44</v>
      </c>
      <c r="BI112" s="87">
        <v>8</v>
      </c>
      <c r="BJ112" s="88">
        <v>7</v>
      </c>
      <c r="BK112" s="89">
        <v>15</v>
      </c>
      <c r="BL112" s="87">
        <v>5</v>
      </c>
      <c r="BM112" s="88">
        <v>25</v>
      </c>
      <c r="BN112" s="89">
        <v>30</v>
      </c>
      <c r="BO112" s="87">
        <v>3</v>
      </c>
      <c r="BP112" s="88">
        <v>10</v>
      </c>
      <c r="BQ112" s="89">
        <v>13</v>
      </c>
      <c r="BR112" s="87">
        <v>12</v>
      </c>
      <c r="BS112" s="88">
        <v>35</v>
      </c>
      <c r="BT112" s="89">
        <v>47</v>
      </c>
      <c r="BU112" s="87">
        <v>19</v>
      </c>
      <c r="BV112" s="88">
        <v>39</v>
      </c>
      <c r="BW112" s="89">
        <v>58</v>
      </c>
      <c r="BX112" s="87">
        <v>21</v>
      </c>
      <c r="BY112" s="88">
        <v>47</v>
      </c>
      <c r="BZ112" s="89">
        <v>68</v>
      </c>
    </row>
    <row r="113" spans="26:78" x14ac:dyDescent="0.15">
      <c r="AA113" s="61">
        <v>90</v>
      </c>
      <c r="AB113" s="62">
        <f t="shared" si="3"/>
        <v>52</v>
      </c>
      <c r="AC113" s="63">
        <f t="shared" si="3"/>
        <v>177</v>
      </c>
      <c r="AD113" s="64">
        <f t="shared" si="3"/>
        <v>229</v>
      </c>
      <c r="AE113" s="65">
        <v>6</v>
      </c>
      <c r="AF113" s="66">
        <v>19</v>
      </c>
      <c r="AG113" s="64">
        <v>25</v>
      </c>
      <c r="AH113" s="65">
        <v>10</v>
      </c>
      <c r="AI113" s="66">
        <v>29</v>
      </c>
      <c r="AJ113" s="64">
        <v>39</v>
      </c>
      <c r="AK113" s="65">
        <v>1</v>
      </c>
      <c r="AL113" s="66">
        <v>9</v>
      </c>
      <c r="AM113" s="64">
        <v>10</v>
      </c>
      <c r="AN113" s="65">
        <v>6</v>
      </c>
      <c r="AO113" s="66">
        <v>17</v>
      </c>
      <c r="AP113" s="64">
        <v>23</v>
      </c>
      <c r="AQ113" s="65">
        <v>2</v>
      </c>
      <c r="AR113" s="66">
        <v>16</v>
      </c>
      <c r="AS113" s="64">
        <v>18</v>
      </c>
      <c r="AT113" s="65">
        <v>10</v>
      </c>
      <c r="AU113" s="66">
        <v>31</v>
      </c>
      <c r="AV113" s="64">
        <v>41</v>
      </c>
      <c r="AW113" s="65">
        <v>1</v>
      </c>
      <c r="AX113" s="66">
        <v>9</v>
      </c>
      <c r="AY113" s="64">
        <v>10</v>
      </c>
      <c r="AZ113" s="65">
        <v>5</v>
      </c>
      <c r="BA113" s="66">
        <v>10</v>
      </c>
      <c r="BB113" s="64">
        <v>15</v>
      </c>
      <c r="BC113" s="65">
        <v>1</v>
      </c>
      <c r="BD113" s="66">
        <v>9</v>
      </c>
      <c r="BE113" s="64">
        <v>10</v>
      </c>
      <c r="BF113" s="65">
        <v>2</v>
      </c>
      <c r="BG113" s="66">
        <v>2</v>
      </c>
      <c r="BH113" s="64">
        <v>4</v>
      </c>
      <c r="BI113" s="65"/>
      <c r="BJ113" s="66">
        <v>4</v>
      </c>
      <c r="BK113" s="64">
        <v>4</v>
      </c>
      <c r="BL113" s="65">
        <v>2</v>
      </c>
      <c r="BM113" s="66">
        <v>3</v>
      </c>
      <c r="BN113" s="64">
        <v>5</v>
      </c>
      <c r="BO113" s="65"/>
      <c r="BP113" s="66"/>
      <c r="BQ113" s="64"/>
      <c r="BR113" s="65">
        <v>2</v>
      </c>
      <c r="BS113" s="66">
        <v>6</v>
      </c>
      <c r="BT113" s="64">
        <v>8</v>
      </c>
      <c r="BU113" s="65">
        <v>3</v>
      </c>
      <c r="BV113" s="66">
        <v>5</v>
      </c>
      <c r="BW113" s="64">
        <v>8</v>
      </c>
      <c r="BX113" s="65">
        <v>1</v>
      </c>
      <c r="BY113" s="66">
        <v>8</v>
      </c>
      <c r="BZ113" s="64">
        <v>9</v>
      </c>
    </row>
    <row r="114" spans="26:78" x14ac:dyDescent="0.15">
      <c r="AA114" s="73">
        <v>91</v>
      </c>
      <c r="AB114" s="74">
        <f t="shared" si="3"/>
        <v>56</v>
      </c>
      <c r="AC114" s="75">
        <f t="shared" si="3"/>
        <v>127</v>
      </c>
      <c r="AD114" s="76">
        <f t="shared" si="3"/>
        <v>183</v>
      </c>
      <c r="AE114" s="77">
        <v>8</v>
      </c>
      <c r="AF114" s="78">
        <v>13</v>
      </c>
      <c r="AG114" s="76">
        <v>21</v>
      </c>
      <c r="AH114" s="77">
        <v>6</v>
      </c>
      <c r="AI114" s="78">
        <v>23</v>
      </c>
      <c r="AJ114" s="76">
        <v>29</v>
      </c>
      <c r="AK114" s="77">
        <v>5</v>
      </c>
      <c r="AL114" s="78">
        <v>5</v>
      </c>
      <c r="AM114" s="76">
        <v>10</v>
      </c>
      <c r="AN114" s="77">
        <v>3</v>
      </c>
      <c r="AO114" s="78">
        <v>8</v>
      </c>
      <c r="AP114" s="76">
        <v>11</v>
      </c>
      <c r="AQ114" s="77">
        <v>5</v>
      </c>
      <c r="AR114" s="78">
        <v>9</v>
      </c>
      <c r="AS114" s="76">
        <v>14</v>
      </c>
      <c r="AT114" s="77">
        <v>10</v>
      </c>
      <c r="AU114" s="78">
        <v>14</v>
      </c>
      <c r="AV114" s="76">
        <v>24</v>
      </c>
      <c r="AW114" s="77">
        <v>2</v>
      </c>
      <c r="AX114" s="78">
        <v>6</v>
      </c>
      <c r="AY114" s="76">
        <v>8</v>
      </c>
      <c r="AZ114" s="77">
        <v>6</v>
      </c>
      <c r="BA114" s="78">
        <v>16</v>
      </c>
      <c r="BB114" s="76">
        <v>22</v>
      </c>
      <c r="BC114" s="77">
        <v>3</v>
      </c>
      <c r="BD114" s="78">
        <v>3</v>
      </c>
      <c r="BE114" s="76">
        <v>6</v>
      </c>
      <c r="BF114" s="77">
        <v>1</v>
      </c>
      <c r="BG114" s="78">
        <v>5</v>
      </c>
      <c r="BH114" s="76">
        <v>6</v>
      </c>
      <c r="BI114" s="77">
        <v>1</v>
      </c>
      <c r="BJ114" s="78">
        <v>2</v>
      </c>
      <c r="BK114" s="76">
        <v>3</v>
      </c>
      <c r="BL114" s="77">
        <v>1</v>
      </c>
      <c r="BM114" s="78"/>
      <c r="BN114" s="76">
        <v>1</v>
      </c>
      <c r="BO114" s="77"/>
      <c r="BP114" s="78"/>
      <c r="BQ114" s="76"/>
      <c r="BR114" s="77">
        <v>2</v>
      </c>
      <c r="BS114" s="78">
        <v>3</v>
      </c>
      <c r="BT114" s="76">
        <v>5</v>
      </c>
      <c r="BU114" s="77">
        <v>1</v>
      </c>
      <c r="BV114" s="78">
        <v>13</v>
      </c>
      <c r="BW114" s="76">
        <v>14</v>
      </c>
      <c r="BX114" s="77">
        <v>2</v>
      </c>
      <c r="BY114" s="78">
        <v>7</v>
      </c>
      <c r="BZ114" s="76">
        <v>9</v>
      </c>
    </row>
    <row r="115" spans="26:78" x14ac:dyDescent="0.15">
      <c r="AA115" s="73">
        <v>92</v>
      </c>
      <c r="AB115" s="74">
        <f t="shared" si="3"/>
        <v>28</v>
      </c>
      <c r="AC115" s="75">
        <f t="shared" si="3"/>
        <v>107</v>
      </c>
      <c r="AD115" s="76">
        <f t="shared" si="3"/>
        <v>135</v>
      </c>
      <c r="AE115" s="77">
        <v>3</v>
      </c>
      <c r="AF115" s="78">
        <v>12</v>
      </c>
      <c r="AG115" s="76">
        <v>15</v>
      </c>
      <c r="AH115" s="77">
        <v>3</v>
      </c>
      <c r="AI115" s="78">
        <v>13</v>
      </c>
      <c r="AJ115" s="76">
        <v>16</v>
      </c>
      <c r="AK115" s="77"/>
      <c r="AL115" s="78">
        <v>1</v>
      </c>
      <c r="AM115" s="76">
        <v>1</v>
      </c>
      <c r="AN115" s="77">
        <v>2</v>
      </c>
      <c r="AO115" s="78">
        <v>8</v>
      </c>
      <c r="AP115" s="76">
        <v>10</v>
      </c>
      <c r="AQ115" s="77">
        <v>1</v>
      </c>
      <c r="AR115" s="78">
        <v>10</v>
      </c>
      <c r="AS115" s="76">
        <v>11</v>
      </c>
      <c r="AT115" s="77">
        <v>2</v>
      </c>
      <c r="AU115" s="78">
        <v>13</v>
      </c>
      <c r="AV115" s="76">
        <v>15</v>
      </c>
      <c r="AW115" s="77">
        <v>3</v>
      </c>
      <c r="AX115" s="78">
        <v>12</v>
      </c>
      <c r="AY115" s="76">
        <v>15</v>
      </c>
      <c r="AZ115" s="77">
        <v>6</v>
      </c>
      <c r="BA115" s="78">
        <v>6</v>
      </c>
      <c r="BB115" s="76">
        <v>12</v>
      </c>
      <c r="BC115" s="77">
        <v>2</v>
      </c>
      <c r="BD115" s="78">
        <v>9</v>
      </c>
      <c r="BE115" s="76">
        <v>11</v>
      </c>
      <c r="BF115" s="77"/>
      <c r="BG115" s="78">
        <v>1</v>
      </c>
      <c r="BH115" s="76">
        <v>1</v>
      </c>
      <c r="BI115" s="77">
        <v>1</v>
      </c>
      <c r="BJ115" s="78">
        <v>1</v>
      </c>
      <c r="BK115" s="76">
        <v>2</v>
      </c>
      <c r="BL115" s="77">
        <v>1</v>
      </c>
      <c r="BM115" s="78">
        <v>4</v>
      </c>
      <c r="BN115" s="76">
        <v>5</v>
      </c>
      <c r="BO115" s="77"/>
      <c r="BP115" s="78">
        <v>2</v>
      </c>
      <c r="BQ115" s="76">
        <v>2</v>
      </c>
      <c r="BR115" s="77">
        <v>1</v>
      </c>
      <c r="BS115" s="78">
        <v>4</v>
      </c>
      <c r="BT115" s="76">
        <v>5</v>
      </c>
      <c r="BU115" s="77">
        <v>1</v>
      </c>
      <c r="BV115" s="78">
        <v>5</v>
      </c>
      <c r="BW115" s="76">
        <v>6</v>
      </c>
      <c r="BX115" s="77">
        <v>2</v>
      </c>
      <c r="BY115" s="78">
        <v>6</v>
      </c>
      <c r="BZ115" s="76">
        <v>8</v>
      </c>
    </row>
    <row r="116" spans="26:78" x14ac:dyDescent="0.15">
      <c r="AA116" s="73">
        <v>93</v>
      </c>
      <c r="AB116" s="74">
        <f t="shared" si="3"/>
        <v>36</v>
      </c>
      <c r="AC116" s="75">
        <f t="shared" si="3"/>
        <v>89</v>
      </c>
      <c r="AD116" s="76">
        <f t="shared" si="3"/>
        <v>125</v>
      </c>
      <c r="AE116" s="77">
        <v>2</v>
      </c>
      <c r="AF116" s="78">
        <v>8</v>
      </c>
      <c r="AG116" s="76">
        <v>10</v>
      </c>
      <c r="AH116" s="77">
        <v>4</v>
      </c>
      <c r="AI116" s="78">
        <v>5</v>
      </c>
      <c r="AJ116" s="76">
        <v>9</v>
      </c>
      <c r="AK116" s="77">
        <v>2</v>
      </c>
      <c r="AL116" s="78">
        <v>3</v>
      </c>
      <c r="AM116" s="76">
        <v>5</v>
      </c>
      <c r="AN116" s="77">
        <v>1</v>
      </c>
      <c r="AO116" s="78">
        <v>7</v>
      </c>
      <c r="AP116" s="76">
        <v>8</v>
      </c>
      <c r="AQ116" s="77">
        <v>6</v>
      </c>
      <c r="AR116" s="78">
        <v>7</v>
      </c>
      <c r="AS116" s="76">
        <v>13</v>
      </c>
      <c r="AT116" s="77">
        <v>7</v>
      </c>
      <c r="AU116" s="78">
        <v>17</v>
      </c>
      <c r="AV116" s="76">
        <v>24</v>
      </c>
      <c r="AW116" s="77">
        <v>1</v>
      </c>
      <c r="AX116" s="78">
        <v>7</v>
      </c>
      <c r="AY116" s="76">
        <v>8</v>
      </c>
      <c r="AZ116" s="77">
        <v>3</v>
      </c>
      <c r="BA116" s="78">
        <v>3</v>
      </c>
      <c r="BB116" s="76">
        <v>6</v>
      </c>
      <c r="BC116" s="77">
        <v>1</v>
      </c>
      <c r="BD116" s="78">
        <v>2</v>
      </c>
      <c r="BE116" s="76">
        <v>3</v>
      </c>
      <c r="BF116" s="77">
        <v>1</v>
      </c>
      <c r="BG116" s="78">
        <v>5</v>
      </c>
      <c r="BH116" s="76">
        <v>6</v>
      </c>
      <c r="BI116" s="77"/>
      <c r="BJ116" s="78">
        <v>2</v>
      </c>
      <c r="BK116" s="76">
        <v>2</v>
      </c>
      <c r="BL116" s="77">
        <v>1</v>
      </c>
      <c r="BM116" s="78">
        <v>5</v>
      </c>
      <c r="BN116" s="76">
        <v>6</v>
      </c>
      <c r="BO116" s="77"/>
      <c r="BP116" s="78">
        <v>1</v>
      </c>
      <c r="BQ116" s="76">
        <v>1</v>
      </c>
      <c r="BR116" s="77">
        <v>1</v>
      </c>
      <c r="BS116" s="78">
        <v>5</v>
      </c>
      <c r="BT116" s="76">
        <v>6</v>
      </c>
      <c r="BU116" s="77">
        <v>3</v>
      </c>
      <c r="BV116" s="78">
        <v>6</v>
      </c>
      <c r="BW116" s="76">
        <v>9</v>
      </c>
      <c r="BX116" s="77">
        <v>3</v>
      </c>
      <c r="BY116" s="78">
        <v>6</v>
      </c>
      <c r="BZ116" s="76">
        <v>9</v>
      </c>
    </row>
    <row r="117" spans="26:78" x14ac:dyDescent="0.15">
      <c r="AA117" s="73">
        <v>94</v>
      </c>
      <c r="AB117" s="74">
        <f t="shared" si="3"/>
        <v>23</v>
      </c>
      <c r="AC117" s="75">
        <f t="shared" si="3"/>
        <v>99</v>
      </c>
      <c r="AD117" s="76">
        <f t="shared" si="3"/>
        <v>122</v>
      </c>
      <c r="AE117" s="77">
        <v>1</v>
      </c>
      <c r="AF117" s="78">
        <v>9</v>
      </c>
      <c r="AG117" s="76">
        <v>10</v>
      </c>
      <c r="AH117" s="77">
        <v>6</v>
      </c>
      <c r="AI117" s="78">
        <v>13</v>
      </c>
      <c r="AJ117" s="76">
        <v>19</v>
      </c>
      <c r="AK117" s="77">
        <v>1</v>
      </c>
      <c r="AL117" s="78">
        <v>4</v>
      </c>
      <c r="AM117" s="76">
        <v>5</v>
      </c>
      <c r="AN117" s="77"/>
      <c r="AO117" s="78">
        <v>6</v>
      </c>
      <c r="AP117" s="76">
        <v>6</v>
      </c>
      <c r="AQ117" s="77"/>
      <c r="AR117" s="78">
        <v>10</v>
      </c>
      <c r="AS117" s="76">
        <v>10</v>
      </c>
      <c r="AT117" s="77">
        <v>3</v>
      </c>
      <c r="AU117" s="78">
        <v>17</v>
      </c>
      <c r="AV117" s="76">
        <v>20</v>
      </c>
      <c r="AW117" s="77">
        <v>1</v>
      </c>
      <c r="AX117" s="78">
        <v>5</v>
      </c>
      <c r="AY117" s="76">
        <v>6</v>
      </c>
      <c r="AZ117" s="77">
        <v>3</v>
      </c>
      <c r="BA117" s="78">
        <v>6</v>
      </c>
      <c r="BB117" s="76">
        <v>9</v>
      </c>
      <c r="BC117" s="77">
        <v>2</v>
      </c>
      <c r="BD117" s="78">
        <v>6</v>
      </c>
      <c r="BE117" s="76">
        <v>8</v>
      </c>
      <c r="BF117" s="77">
        <v>1</v>
      </c>
      <c r="BG117" s="78">
        <v>2</v>
      </c>
      <c r="BH117" s="76">
        <v>3</v>
      </c>
      <c r="BI117" s="77"/>
      <c r="BJ117" s="78">
        <v>2</v>
      </c>
      <c r="BK117" s="76">
        <v>2</v>
      </c>
      <c r="BL117" s="77"/>
      <c r="BM117" s="78">
        <v>2</v>
      </c>
      <c r="BN117" s="76">
        <v>2</v>
      </c>
      <c r="BO117" s="77"/>
      <c r="BP117" s="78"/>
      <c r="BQ117" s="76"/>
      <c r="BR117" s="77">
        <v>2</v>
      </c>
      <c r="BS117" s="78">
        <v>2</v>
      </c>
      <c r="BT117" s="76">
        <v>4</v>
      </c>
      <c r="BU117" s="77"/>
      <c r="BV117" s="78">
        <v>10</v>
      </c>
      <c r="BW117" s="76">
        <v>10</v>
      </c>
      <c r="BX117" s="77">
        <v>3</v>
      </c>
      <c r="BY117" s="78">
        <v>5</v>
      </c>
      <c r="BZ117" s="76">
        <v>8</v>
      </c>
    </row>
    <row r="118" spans="26:78" x14ac:dyDescent="0.15">
      <c r="AA118" s="86" t="str">
        <f>FIXED(AA113,0)&amp;" ～ "&amp;FIXED(AA117,0)&amp;" 小計"</f>
        <v>90 ～ 94 小計</v>
      </c>
      <c r="AB118" s="87">
        <f t="shared" si="3"/>
        <v>195</v>
      </c>
      <c r="AC118" s="88">
        <f t="shared" si="3"/>
        <v>599</v>
      </c>
      <c r="AD118" s="89">
        <f t="shared" si="3"/>
        <v>794</v>
      </c>
      <c r="AE118" s="87">
        <v>20</v>
      </c>
      <c r="AF118" s="88">
        <v>61</v>
      </c>
      <c r="AG118" s="89">
        <v>81</v>
      </c>
      <c r="AH118" s="87">
        <v>29</v>
      </c>
      <c r="AI118" s="88">
        <v>83</v>
      </c>
      <c r="AJ118" s="89">
        <v>112</v>
      </c>
      <c r="AK118" s="87">
        <v>9</v>
      </c>
      <c r="AL118" s="88">
        <v>22</v>
      </c>
      <c r="AM118" s="89">
        <v>31</v>
      </c>
      <c r="AN118" s="87">
        <v>12</v>
      </c>
      <c r="AO118" s="88">
        <v>46</v>
      </c>
      <c r="AP118" s="89">
        <v>58</v>
      </c>
      <c r="AQ118" s="87">
        <v>14</v>
      </c>
      <c r="AR118" s="88">
        <v>52</v>
      </c>
      <c r="AS118" s="89">
        <v>66</v>
      </c>
      <c r="AT118" s="87">
        <v>32</v>
      </c>
      <c r="AU118" s="88">
        <v>92</v>
      </c>
      <c r="AV118" s="89">
        <v>124</v>
      </c>
      <c r="AW118" s="87">
        <v>8</v>
      </c>
      <c r="AX118" s="88">
        <v>39</v>
      </c>
      <c r="AY118" s="89">
        <v>47</v>
      </c>
      <c r="AZ118" s="87">
        <v>23</v>
      </c>
      <c r="BA118" s="88">
        <v>41</v>
      </c>
      <c r="BB118" s="89">
        <v>64</v>
      </c>
      <c r="BC118" s="87">
        <v>9</v>
      </c>
      <c r="BD118" s="88">
        <v>29</v>
      </c>
      <c r="BE118" s="89">
        <v>38</v>
      </c>
      <c r="BF118" s="87">
        <v>5</v>
      </c>
      <c r="BG118" s="88">
        <v>15</v>
      </c>
      <c r="BH118" s="89">
        <v>20</v>
      </c>
      <c r="BI118" s="87">
        <v>2</v>
      </c>
      <c r="BJ118" s="88">
        <v>11</v>
      </c>
      <c r="BK118" s="89">
        <v>13</v>
      </c>
      <c r="BL118" s="87">
        <v>5</v>
      </c>
      <c r="BM118" s="88">
        <v>14</v>
      </c>
      <c r="BN118" s="89">
        <v>19</v>
      </c>
      <c r="BO118" s="87"/>
      <c r="BP118" s="88">
        <v>3</v>
      </c>
      <c r="BQ118" s="89">
        <v>3</v>
      </c>
      <c r="BR118" s="87">
        <v>8</v>
      </c>
      <c r="BS118" s="88">
        <v>20</v>
      </c>
      <c r="BT118" s="89">
        <v>28</v>
      </c>
      <c r="BU118" s="87">
        <v>8</v>
      </c>
      <c r="BV118" s="88">
        <v>39</v>
      </c>
      <c r="BW118" s="89">
        <v>47</v>
      </c>
      <c r="BX118" s="87">
        <v>11</v>
      </c>
      <c r="BY118" s="88">
        <v>32</v>
      </c>
      <c r="BZ118" s="89">
        <v>43</v>
      </c>
    </row>
    <row r="119" spans="26:78" x14ac:dyDescent="0.15">
      <c r="AA119" s="73">
        <v>95</v>
      </c>
      <c r="AB119" s="62">
        <f t="shared" si="3"/>
        <v>19</v>
      </c>
      <c r="AC119" s="63">
        <f t="shared" si="3"/>
        <v>58</v>
      </c>
      <c r="AD119" s="64">
        <f t="shared" si="3"/>
        <v>77</v>
      </c>
      <c r="AE119" s="65"/>
      <c r="AF119" s="66">
        <v>6</v>
      </c>
      <c r="AG119" s="64">
        <v>6</v>
      </c>
      <c r="AH119" s="65">
        <v>3</v>
      </c>
      <c r="AI119" s="66">
        <v>7</v>
      </c>
      <c r="AJ119" s="64">
        <v>10</v>
      </c>
      <c r="AK119" s="65">
        <v>3</v>
      </c>
      <c r="AL119" s="66">
        <v>4</v>
      </c>
      <c r="AM119" s="64">
        <v>7</v>
      </c>
      <c r="AN119" s="65">
        <v>2</v>
      </c>
      <c r="AO119" s="66">
        <v>5</v>
      </c>
      <c r="AP119" s="64">
        <v>7</v>
      </c>
      <c r="AQ119" s="65">
        <v>1</v>
      </c>
      <c r="AR119" s="66">
        <v>3</v>
      </c>
      <c r="AS119" s="64">
        <v>4</v>
      </c>
      <c r="AT119" s="65">
        <v>1</v>
      </c>
      <c r="AU119" s="66">
        <v>13</v>
      </c>
      <c r="AV119" s="64">
        <v>14</v>
      </c>
      <c r="AW119" s="65">
        <v>2</v>
      </c>
      <c r="AX119" s="66">
        <v>5</v>
      </c>
      <c r="AY119" s="64">
        <v>7</v>
      </c>
      <c r="AZ119" s="65">
        <v>2</v>
      </c>
      <c r="BA119" s="66">
        <v>7</v>
      </c>
      <c r="BB119" s="64">
        <v>9</v>
      </c>
      <c r="BC119" s="65">
        <v>1</v>
      </c>
      <c r="BD119" s="66">
        <v>1</v>
      </c>
      <c r="BE119" s="64">
        <v>2</v>
      </c>
      <c r="BF119" s="65">
        <v>1</v>
      </c>
      <c r="BG119" s="66">
        <v>3</v>
      </c>
      <c r="BH119" s="64">
        <v>4</v>
      </c>
      <c r="BI119" s="65"/>
      <c r="BJ119" s="66"/>
      <c r="BK119" s="64"/>
      <c r="BL119" s="65"/>
      <c r="BM119" s="66"/>
      <c r="BN119" s="64"/>
      <c r="BO119" s="65"/>
      <c r="BP119" s="66"/>
      <c r="BQ119" s="64"/>
      <c r="BR119" s="65">
        <v>1</v>
      </c>
      <c r="BS119" s="66">
        <v>1</v>
      </c>
      <c r="BT119" s="64">
        <v>2</v>
      </c>
      <c r="BU119" s="65">
        <v>2</v>
      </c>
      <c r="BV119" s="66">
        <v>2</v>
      </c>
      <c r="BW119" s="64">
        <v>4</v>
      </c>
      <c r="BX119" s="65"/>
      <c r="BY119" s="66">
        <v>1</v>
      </c>
      <c r="BZ119" s="64">
        <v>1</v>
      </c>
    </row>
    <row r="120" spans="26:78" x14ac:dyDescent="0.15">
      <c r="AA120" s="73">
        <v>96</v>
      </c>
      <c r="AB120" s="74">
        <f t="shared" si="3"/>
        <v>16</v>
      </c>
      <c r="AC120" s="75">
        <f t="shared" si="3"/>
        <v>47</v>
      </c>
      <c r="AD120" s="76">
        <f t="shared" si="3"/>
        <v>63</v>
      </c>
      <c r="AE120" s="77">
        <v>2</v>
      </c>
      <c r="AF120" s="78">
        <v>6</v>
      </c>
      <c r="AG120" s="76">
        <v>8</v>
      </c>
      <c r="AH120" s="77">
        <v>1</v>
      </c>
      <c r="AI120" s="78">
        <v>7</v>
      </c>
      <c r="AJ120" s="76">
        <v>8</v>
      </c>
      <c r="AK120" s="77"/>
      <c r="AL120" s="78">
        <v>5</v>
      </c>
      <c r="AM120" s="76">
        <v>5</v>
      </c>
      <c r="AN120" s="77">
        <v>3</v>
      </c>
      <c r="AO120" s="78">
        <v>1</v>
      </c>
      <c r="AP120" s="76">
        <v>4</v>
      </c>
      <c r="AQ120" s="77">
        <v>1</v>
      </c>
      <c r="AR120" s="78">
        <v>1</v>
      </c>
      <c r="AS120" s="76">
        <v>2</v>
      </c>
      <c r="AT120" s="77">
        <v>1</v>
      </c>
      <c r="AU120" s="78">
        <v>5</v>
      </c>
      <c r="AV120" s="76">
        <v>6</v>
      </c>
      <c r="AW120" s="77"/>
      <c r="AX120" s="78">
        <v>1</v>
      </c>
      <c r="AY120" s="76">
        <v>1</v>
      </c>
      <c r="AZ120" s="77">
        <v>2</v>
      </c>
      <c r="BA120" s="78">
        <v>9</v>
      </c>
      <c r="BB120" s="76">
        <v>11</v>
      </c>
      <c r="BC120" s="77"/>
      <c r="BD120" s="78">
        <v>1</v>
      </c>
      <c r="BE120" s="76">
        <v>1</v>
      </c>
      <c r="BF120" s="77">
        <v>3</v>
      </c>
      <c r="BG120" s="78">
        <v>2</v>
      </c>
      <c r="BH120" s="76">
        <v>5</v>
      </c>
      <c r="BI120" s="77"/>
      <c r="BJ120" s="78"/>
      <c r="BK120" s="76"/>
      <c r="BL120" s="77"/>
      <c r="BM120" s="78">
        <v>2</v>
      </c>
      <c r="BN120" s="76">
        <v>2</v>
      </c>
      <c r="BO120" s="77"/>
      <c r="BP120" s="78"/>
      <c r="BQ120" s="76"/>
      <c r="BR120" s="77"/>
      <c r="BS120" s="78">
        <v>1</v>
      </c>
      <c r="BT120" s="76">
        <v>1</v>
      </c>
      <c r="BU120" s="77">
        <v>2</v>
      </c>
      <c r="BV120" s="78">
        <v>2</v>
      </c>
      <c r="BW120" s="76">
        <v>4</v>
      </c>
      <c r="BX120" s="77">
        <v>1</v>
      </c>
      <c r="BY120" s="78">
        <v>4</v>
      </c>
      <c r="BZ120" s="76">
        <v>5</v>
      </c>
    </row>
    <row r="121" spans="26:78" x14ac:dyDescent="0.15">
      <c r="AA121" s="73">
        <v>97</v>
      </c>
      <c r="AB121" s="74">
        <f t="shared" si="3"/>
        <v>6</v>
      </c>
      <c r="AC121" s="75">
        <f t="shared" si="3"/>
        <v>48</v>
      </c>
      <c r="AD121" s="76">
        <f t="shared" si="3"/>
        <v>54</v>
      </c>
      <c r="AE121" s="77">
        <v>1</v>
      </c>
      <c r="AF121" s="78">
        <v>7</v>
      </c>
      <c r="AG121" s="76">
        <v>8</v>
      </c>
      <c r="AH121" s="77"/>
      <c r="AI121" s="78">
        <v>6</v>
      </c>
      <c r="AJ121" s="76">
        <v>6</v>
      </c>
      <c r="AK121" s="77"/>
      <c r="AL121" s="78">
        <v>1</v>
      </c>
      <c r="AM121" s="76">
        <v>1</v>
      </c>
      <c r="AN121" s="77">
        <v>1</v>
      </c>
      <c r="AO121" s="78">
        <v>6</v>
      </c>
      <c r="AP121" s="76">
        <v>7</v>
      </c>
      <c r="AQ121" s="77">
        <v>1</v>
      </c>
      <c r="AR121" s="78">
        <v>6</v>
      </c>
      <c r="AS121" s="76">
        <v>7</v>
      </c>
      <c r="AT121" s="77"/>
      <c r="AU121" s="78">
        <v>12</v>
      </c>
      <c r="AV121" s="76">
        <v>12</v>
      </c>
      <c r="AW121" s="77"/>
      <c r="AX121" s="78"/>
      <c r="AY121" s="76"/>
      <c r="AZ121" s="77">
        <v>1</v>
      </c>
      <c r="BA121" s="78">
        <v>3</v>
      </c>
      <c r="BB121" s="76">
        <v>4</v>
      </c>
      <c r="BC121" s="77">
        <v>1</v>
      </c>
      <c r="BD121" s="78">
        <v>3</v>
      </c>
      <c r="BE121" s="76">
        <v>4</v>
      </c>
      <c r="BF121" s="77"/>
      <c r="BG121" s="78"/>
      <c r="BH121" s="76"/>
      <c r="BI121" s="77"/>
      <c r="BJ121" s="78"/>
      <c r="BK121" s="76"/>
      <c r="BL121" s="77"/>
      <c r="BM121" s="78">
        <v>1</v>
      </c>
      <c r="BN121" s="76">
        <v>1</v>
      </c>
      <c r="BO121" s="77"/>
      <c r="BP121" s="78"/>
      <c r="BQ121" s="76"/>
      <c r="BR121" s="77"/>
      <c r="BS121" s="78">
        <v>1</v>
      </c>
      <c r="BT121" s="76">
        <v>1</v>
      </c>
      <c r="BU121" s="77"/>
      <c r="BV121" s="78">
        <v>1</v>
      </c>
      <c r="BW121" s="76">
        <v>1</v>
      </c>
      <c r="BX121" s="77">
        <v>1</v>
      </c>
      <c r="BY121" s="78">
        <v>1</v>
      </c>
      <c r="BZ121" s="76">
        <v>2</v>
      </c>
    </row>
    <row r="122" spans="26:78" x14ac:dyDescent="0.15">
      <c r="AA122" s="73">
        <v>98</v>
      </c>
      <c r="AB122" s="74">
        <f t="shared" si="3"/>
        <v>9</v>
      </c>
      <c r="AC122" s="75">
        <f t="shared" si="3"/>
        <v>32</v>
      </c>
      <c r="AD122" s="76">
        <f t="shared" si="3"/>
        <v>41</v>
      </c>
      <c r="AE122" s="77"/>
      <c r="AF122" s="78">
        <v>4</v>
      </c>
      <c r="AG122" s="76">
        <v>4</v>
      </c>
      <c r="AH122" s="77"/>
      <c r="AI122" s="78">
        <v>4</v>
      </c>
      <c r="AJ122" s="76">
        <v>4</v>
      </c>
      <c r="AK122" s="77"/>
      <c r="AL122" s="78">
        <v>1</v>
      </c>
      <c r="AM122" s="76">
        <v>1</v>
      </c>
      <c r="AN122" s="77">
        <v>1</v>
      </c>
      <c r="AO122" s="78">
        <v>3</v>
      </c>
      <c r="AP122" s="76">
        <v>4</v>
      </c>
      <c r="AQ122" s="77">
        <v>1</v>
      </c>
      <c r="AR122" s="78"/>
      <c r="AS122" s="76">
        <v>1</v>
      </c>
      <c r="AT122" s="77">
        <v>3</v>
      </c>
      <c r="AU122" s="78">
        <v>6</v>
      </c>
      <c r="AV122" s="76">
        <v>9</v>
      </c>
      <c r="AW122" s="77">
        <v>1</v>
      </c>
      <c r="AX122" s="78">
        <v>3</v>
      </c>
      <c r="AY122" s="76">
        <v>4</v>
      </c>
      <c r="AZ122" s="77"/>
      <c r="BA122" s="78">
        <v>1</v>
      </c>
      <c r="BB122" s="76">
        <v>1</v>
      </c>
      <c r="BC122" s="77">
        <v>1</v>
      </c>
      <c r="BD122" s="78">
        <v>3</v>
      </c>
      <c r="BE122" s="76">
        <v>4</v>
      </c>
      <c r="BF122" s="77"/>
      <c r="BG122" s="78">
        <v>2</v>
      </c>
      <c r="BH122" s="76">
        <v>2</v>
      </c>
      <c r="BI122" s="77"/>
      <c r="BJ122" s="78">
        <v>1</v>
      </c>
      <c r="BK122" s="76">
        <v>1</v>
      </c>
      <c r="BL122" s="77"/>
      <c r="BM122" s="78">
        <v>1</v>
      </c>
      <c r="BN122" s="76">
        <v>1</v>
      </c>
      <c r="BO122" s="77"/>
      <c r="BP122" s="78"/>
      <c r="BQ122" s="76"/>
      <c r="BR122" s="77"/>
      <c r="BS122" s="78"/>
      <c r="BT122" s="76"/>
      <c r="BU122" s="77"/>
      <c r="BV122" s="78">
        <v>2</v>
      </c>
      <c r="BW122" s="76">
        <v>2</v>
      </c>
      <c r="BX122" s="77">
        <v>2</v>
      </c>
      <c r="BY122" s="78">
        <v>1</v>
      </c>
      <c r="BZ122" s="76">
        <v>3</v>
      </c>
    </row>
    <row r="123" spans="26:78" x14ac:dyDescent="0.15">
      <c r="AA123" s="73">
        <v>99</v>
      </c>
      <c r="AB123" s="74">
        <f t="shared" si="3"/>
        <v>1</v>
      </c>
      <c r="AC123" s="75">
        <f t="shared" si="3"/>
        <v>32</v>
      </c>
      <c r="AD123" s="76">
        <f t="shared" si="3"/>
        <v>33</v>
      </c>
      <c r="AE123" s="77"/>
      <c r="AF123" s="78">
        <v>2</v>
      </c>
      <c r="AG123" s="76">
        <v>2</v>
      </c>
      <c r="AH123" s="77"/>
      <c r="AI123" s="78">
        <v>3</v>
      </c>
      <c r="AJ123" s="76">
        <v>3</v>
      </c>
      <c r="AK123" s="77"/>
      <c r="AL123" s="78"/>
      <c r="AM123" s="76"/>
      <c r="AN123" s="77"/>
      <c r="AO123" s="78">
        <v>2</v>
      </c>
      <c r="AP123" s="76">
        <v>2</v>
      </c>
      <c r="AQ123" s="77"/>
      <c r="AR123" s="78">
        <v>4</v>
      </c>
      <c r="AS123" s="76">
        <v>4</v>
      </c>
      <c r="AT123" s="77"/>
      <c r="AU123" s="78">
        <v>7</v>
      </c>
      <c r="AV123" s="76">
        <v>7</v>
      </c>
      <c r="AW123" s="77"/>
      <c r="AX123" s="78">
        <v>1</v>
      </c>
      <c r="AY123" s="76">
        <v>1</v>
      </c>
      <c r="AZ123" s="77"/>
      <c r="BA123" s="78">
        <v>4</v>
      </c>
      <c r="BB123" s="76">
        <v>4</v>
      </c>
      <c r="BC123" s="77"/>
      <c r="BD123" s="78">
        <v>2</v>
      </c>
      <c r="BE123" s="76">
        <v>2</v>
      </c>
      <c r="BF123" s="77"/>
      <c r="BG123" s="78"/>
      <c r="BH123" s="76"/>
      <c r="BI123" s="77"/>
      <c r="BJ123" s="78">
        <v>1</v>
      </c>
      <c r="BK123" s="76">
        <v>1</v>
      </c>
      <c r="BL123" s="77"/>
      <c r="BM123" s="78">
        <v>2</v>
      </c>
      <c r="BN123" s="76">
        <v>2</v>
      </c>
      <c r="BO123" s="77"/>
      <c r="BP123" s="78"/>
      <c r="BQ123" s="76"/>
      <c r="BR123" s="77"/>
      <c r="BS123" s="78"/>
      <c r="BT123" s="76"/>
      <c r="BU123" s="77">
        <v>1</v>
      </c>
      <c r="BV123" s="78">
        <v>3</v>
      </c>
      <c r="BW123" s="76">
        <v>4</v>
      </c>
      <c r="BX123" s="77"/>
      <c r="BY123" s="78">
        <v>1</v>
      </c>
      <c r="BZ123" s="76">
        <v>1</v>
      </c>
    </row>
    <row r="124" spans="26:78" x14ac:dyDescent="0.15">
      <c r="AA124" s="86" t="str">
        <f>FIXED(AA119,0)&amp;" ～ "&amp;FIXED(AA123,0)&amp;" 小計"</f>
        <v>95 ～ 99 小計</v>
      </c>
      <c r="AB124" s="87">
        <f t="shared" si="3"/>
        <v>51</v>
      </c>
      <c r="AC124" s="88">
        <f t="shared" si="3"/>
        <v>217</v>
      </c>
      <c r="AD124" s="166">
        <f t="shared" si="3"/>
        <v>268</v>
      </c>
      <c r="AE124" s="87">
        <v>3</v>
      </c>
      <c r="AF124" s="88">
        <v>25</v>
      </c>
      <c r="AG124" s="166">
        <v>28</v>
      </c>
      <c r="AH124" s="87">
        <v>4</v>
      </c>
      <c r="AI124" s="88">
        <v>27</v>
      </c>
      <c r="AJ124" s="166">
        <v>31</v>
      </c>
      <c r="AK124" s="87">
        <v>3</v>
      </c>
      <c r="AL124" s="88">
        <v>11</v>
      </c>
      <c r="AM124" s="166">
        <v>14</v>
      </c>
      <c r="AN124" s="87">
        <v>7</v>
      </c>
      <c r="AO124" s="88">
        <v>17</v>
      </c>
      <c r="AP124" s="166">
        <v>24</v>
      </c>
      <c r="AQ124" s="87">
        <v>4</v>
      </c>
      <c r="AR124" s="88">
        <v>14</v>
      </c>
      <c r="AS124" s="166">
        <v>18</v>
      </c>
      <c r="AT124" s="87">
        <v>5</v>
      </c>
      <c r="AU124" s="88">
        <v>43</v>
      </c>
      <c r="AV124" s="166">
        <v>48</v>
      </c>
      <c r="AW124" s="87">
        <v>3</v>
      </c>
      <c r="AX124" s="88">
        <v>10</v>
      </c>
      <c r="AY124" s="166">
        <v>13</v>
      </c>
      <c r="AZ124" s="87">
        <v>5</v>
      </c>
      <c r="BA124" s="88">
        <v>24</v>
      </c>
      <c r="BB124" s="166">
        <v>29</v>
      </c>
      <c r="BC124" s="87">
        <v>3</v>
      </c>
      <c r="BD124" s="88">
        <v>10</v>
      </c>
      <c r="BE124" s="166">
        <v>13</v>
      </c>
      <c r="BF124" s="87">
        <v>4</v>
      </c>
      <c r="BG124" s="88">
        <v>7</v>
      </c>
      <c r="BH124" s="166">
        <v>11</v>
      </c>
      <c r="BI124" s="87"/>
      <c r="BJ124" s="88">
        <v>2</v>
      </c>
      <c r="BK124" s="166">
        <v>2</v>
      </c>
      <c r="BL124" s="87"/>
      <c r="BM124" s="88">
        <v>6</v>
      </c>
      <c r="BN124" s="166">
        <v>6</v>
      </c>
      <c r="BO124" s="87"/>
      <c r="BP124" s="88"/>
      <c r="BQ124" s="166"/>
      <c r="BR124" s="87">
        <v>1</v>
      </c>
      <c r="BS124" s="88">
        <v>3</v>
      </c>
      <c r="BT124" s="166">
        <v>4</v>
      </c>
      <c r="BU124" s="87">
        <v>5</v>
      </c>
      <c r="BV124" s="88">
        <v>10</v>
      </c>
      <c r="BW124" s="166">
        <v>15</v>
      </c>
      <c r="BX124" s="87">
        <v>4</v>
      </c>
      <c r="BY124" s="88">
        <v>8</v>
      </c>
      <c r="BZ124" s="166">
        <v>12</v>
      </c>
    </row>
    <row r="125" spans="26:78" x14ac:dyDescent="0.15">
      <c r="AA125" s="167" t="s">
        <v>190</v>
      </c>
      <c r="AB125" s="62">
        <f t="shared" si="3"/>
        <v>5</v>
      </c>
      <c r="AC125" s="63">
        <f t="shared" si="3"/>
        <v>28</v>
      </c>
      <c r="AD125" s="168">
        <f t="shared" si="3"/>
        <v>33</v>
      </c>
      <c r="AE125" s="65">
        <v>1</v>
      </c>
      <c r="AF125" s="66">
        <v>3</v>
      </c>
      <c r="AG125" s="168">
        <v>4</v>
      </c>
      <c r="AH125" s="65">
        <v>0</v>
      </c>
      <c r="AI125" s="66">
        <v>2</v>
      </c>
      <c r="AJ125" s="168">
        <v>2</v>
      </c>
      <c r="AK125" s="65">
        <v>0</v>
      </c>
      <c r="AL125" s="66">
        <v>0</v>
      </c>
      <c r="AM125" s="168">
        <v>0</v>
      </c>
      <c r="AN125" s="65">
        <v>1</v>
      </c>
      <c r="AO125" s="66">
        <v>0</v>
      </c>
      <c r="AP125" s="168">
        <v>1</v>
      </c>
      <c r="AQ125" s="169">
        <v>1</v>
      </c>
      <c r="AR125" s="169">
        <v>3</v>
      </c>
      <c r="AS125" s="168">
        <v>4</v>
      </c>
      <c r="AT125" s="169">
        <v>0</v>
      </c>
      <c r="AU125" s="169">
        <v>4</v>
      </c>
      <c r="AV125" s="168">
        <v>4</v>
      </c>
      <c r="AW125" s="65">
        <v>1</v>
      </c>
      <c r="AX125" s="66">
        <v>0</v>
      </c>
      <c r="AY125" s="168">
        <v>1</v>
      </c>
      <c r="AZ125" s="65">
        <v>1</v>
      </c>
      <c r="BA125" s="66">
        <v>6</v>
      </c>
      <c r="BB125" s="168">
        <v>7</v>
      </c>
      <c r="BC125" s="65">
        <v>0</v>
      </c>
      <c r="BD125" s="66">
        <v>3</v>
      </c>
      <c r="BE125" s="168">
        <v>3</v>
      </c>
      <c r="BF125" s="65">
        <v>0</v>
      </c>
      <c r="BG125" s="66">
        <v>2</v>
      </c>
      <c r="BH125" s="168">
        <v>2</v>
      </c>
      <c r="BI125" s="65">
        <v>0</v>
      </c>
      <c r="BJ125" s="66">
        <v>0</v>
      </c>
      <c r="BK125" s="168">
        <v>0</v>
      </c>
      <c r="BL125" s="65">
        <v>0</v>
      </c>
      <c r="BM125" s="66">
        <v>0</v>
      </c>
      <c r="BN125" s="168">
        <v>0</v>
      </c>
      <c r="BO125" s="65">
        <v>0</v>
      </c>
      <c r="BP125" s="66">
        <v>0</v>
      </c>
      <c r="BQ125" s="168">
        <v>0</v>
      </c>
      <c r="BR125" s="65">
        <v>0</v>
      </c>
      <c r="BS125" s="66">
        <v>1</v>
      </c>
      <c r="BT125" s="168">
        <v>1</v>
      </c>
      <c r="BU125" s="65">
        <v>0</v>
      </c>
      <c r="BV125" s="66">
        <v>2</v>
      </c>
      <c r="BW125" s="168">
        <v>2</v>
      </c>
      <c r="BX125" s="65">
        <v>0</v>
      </c>
      <c r="BY125" s="66">
        <v>2</v>
      </c>
      <c r="BZ125" s="168">
        <v>2</v>
      </c>
    </row>
    <row r="126" spans="26:78" ht="15" thickBot="1" x14ac:dyDescent="0.2">
      <c r="AA126" s="170" t="s">
        <v>28</v>
      </c>
      <c r="AB126" s="171">
        <f t="shared" si="3"/>
        <v>19686</v>
      </c>
      <c r="AC126" s="172">
        <f t="shared" si="3"/>
        <v>20147</v>
      </c>
      <c r="AD126" s="173">
        <f t="shared" si="3"/>
        <v>39833</v>
      </c>
      <c r="AE126" s="174">
        <f t="shared" ref="AE126:BY126" si="4">(SUM(AE5:AE125)+AE125)/2</f>
        <v>1734</v>
      </c>
      <c r="AF126" s="175">
        <f t="shared" si="4"/>
        <v>1808</v>
      </c>
      <c r="AG126" s="176">
        <f>SUM(AG106,AG112,AG118,AG124,AG125,AG10,AG16,AG22,AG28,AG34,AG40,AG46,AG52,AG58,AG64,AG70,AG76,AG82,AG88,AG94,AG100)</f>
        <v>3542</v>
      </c>
      <c r="AH126" s="174">
        <f t="shared" si="4"/>
        <v>2841</v>
      </c>
      <c r="AI126" s="175">
        <f t="shared" si="4"/>
        <v>2814</v>
      </c>
      <c r="AJ126" s="176">
        <f>SUM(AJ106,AJ112,AJ118,AJ124,AJ125,AJ10,AJ16,AJ22,AJ28,AJ34,AJ40,AJ46,AJ52,AJ58,AJ64,AJ70,AJ76,AJ82,AJ88,AJ94,AJ100)</f>
        <v>5655</v>
      </c>
      <c r="AK126" s="174">
        <f t="shared" si="4"/>
        <v>1488</v>
      </c>
      <c r="AL126" s="175">
        <f t="shared" si="4"/>
        <v>1547</v>
      </c>
      <c r="AM126" s="176">
        <f>SUM(AM106,AM112,AM118,AM124,AM125,AM10,AM16,AM22,AM28,AM34,AM40,AM46,AM52,AM58,AM64,AM70,AM76,AM82,AM88,AM94,AM100)</f>
        <v>3035</v>
      </c>
      <c r="AN126" s="174">
        <f t="shared" si="4"/>
        <v>1390</v>
      </c>
      <c r="AO126" s="175">
        <f t="shared" si="4"/>
        <v>1393</v>
      </c>
      <c r="AP126" s="176">
        <f>SUM(AP106,AP112,AP118,AP124,AP125,AP10,AP16,AP22,AP28,AP34,AP40,AP46,AP52,AP58,AP64,AP70,AP76,AP82,AP88,AP94,AP100)</f>
        <v>2783</v>
      </c>
      <c r="AQ126" s="174">
        <f t="shared" si="4"/>
        <v>3267</v>
      </c>
      <c r="AR126" s="175">
        <f t="shared" si="4"/>
        <v>3169</v>
      </c>
      <c r="AS126" s="176">
        <f>SUM(AS106,AS112,AS118,AS124,AS125,AS10,AS16,AS22,AS28,AS34,AS40,AS46,AS52,AS58,AS64,AS70,AS76,AS82,AS88,AS94,AS100)</f>
        <v>6436</v>
      </c>
      <c r="AT126" s="174">
        <f t="shared" si="4"/>
        <v>2447</v>
      </c>
      <c r="AU126" s="175">
        <f t="shared" si="4"/>
        <v>2618</v>
      </c>
      <c r="AV126" s="176">
        <f>SUM(AV106,AV112,AV118,AV124,AV125,AV10,AV16,AV22,AV28,AV34,AV40,AV46,AV52,AV58,AV64,AV70,AV76,AV82,AV88,AV94,AV100)</f>
        <v>5065</v>
      </c>
      <c r="AW126" s="174">
        <f t="shared" si="4"/>
        <v>1155</v>
      </c>
      <c r="AX126" s="175">
        <f t="shared" si="4"/>
        <v>1171</v>
      </c>
      <c r="AY126" s="176">
        <f>SUM(AY106,AY112,AY118,AY124,AY125,AY10,AY16,AY22,AY28,AY34,AY40,AY46,AY52,AY58,AY64,AY70,AY76,AY82,AY88,AY94,AY100)</f>
        <v>2326</v>
      </c>
      <c r="AZ126" s="174">
        <f t="shared" si="4"/>
        <v>1666</v>
      </c>
      <c r="BA126" s="175">
        <f t="shared" si="4"/>
        <v>1690</v>
      </c>
      <c r="BB126" s="176">
        <f>SUM(BB106,BB112,BB118,BB124,BB125,BB10,BB16,BB22,BB28,BB34,BB40,BB46,BB52,BB58,BB64,BB70,BB76,BB82,BB88,BB94,BB100)</f>
        <v>3356</v>
      </c>
      <c r="BC126" s="174">
        <f t="shared" si="4"/>
        <v>991</v>
      </c>
      <c r="BD126" s="175">
        <f t="shared" si="4"/>
        <v>1041</v>
      </c>
      <c r="BE126" s="176">
        <f>SUM(BE106,BE112,BE118,BE124,BE125,BE10,BE16,BE22,BE28,BE34,BE40,BE46,BE52,BE58,BE64,BE70,BE76,BE82,BE88,BE94,BE100)</f>
        <v>2032</v>
      </c>
      <c r="BF126" s="174">
        <f t="shared" si="4"/>
        <v>486</v>
      </c>
      <c r="BG126" s="175">
        <f t="shared" si="4"/>
        <v>490</v>
      </c>
      <c r="BH126" s="176">
        <f>SUM(BH106,BH112,BH118,BH124,BH125,BH10,BH16,BH22,BH28,BH34,BH40,BH46,BH52,BH58,BH64,BH70,BH76,BH82,BH88,BH94,BH100)</f>
        <v>976</v>
      </c>
      <c r="BI126" s="174">
        <f t="shared" si="4"/>
        <v>223</v>
      </c>
      <c r="BJ126" s="175">
        <f t="shared" si="4"/>
        <v>222</v>
      </c>
      <c r="BK126" s="176">
        <f>SUM(BK106,BK112,BK118,BK124,BK125,BK10,BK16,BK22,BK28,BK34,BK40,BK46,BK52,BK58,BK64,BK70,BK76,BK82,BK88,BK94,BK100)</f>
        <v>445</v>
      </c>
      <c r="BL126" s="174">
        <f t="shared" si="4"/>
        <v>171</v>
      </c>
      <c r="BM126" s="175">
        <f t="shared" si="4"/>
        <v>203</v>
      </c>
      <c r="BN126" s="176">
        <f>SUM(BN106,BN112,BN118,BN124,BN125,BN10,BN16,BN22,BN28,BN34,BN40,BN46,BN52,BN58,BN64,BN70,BN76,BN82,BN88,BN94,BN100)</f>
        <v>374</v>
      </c>
      <c r="BO126" s="174">
        <f t="shared" si="4"/>
        <v>86</v>
      </c>
      <c r="BP126" s="175">
        <f t="shared" si="4"/>
        <v>86</v>
      </c>
      <c r="BQ126" s="176">
        <f>SUM(BQ106,BQ112,BQ118,BQ124,BQ125,BQ10,BQ16,BQ22,BQ28,BQ34,BQ40,BQ46,BQ52,BQ58,BQ64,BQ70,BQ76,BQ82,BQ88,BQ94,BQ100)</f>
        <v>172</v>
      </c>
      <c r="BR126" s="174">
        <f t="shared" si="4"/>
        <v>289</v>
      </c>
      <c r="BS126" s="175">
        <f t="shared" si="4"/>
        <v>328</v>
      </c>
      <c r="BT126" s="176">
        <f>SUM(BT106,BT112,BT118,BT124,BT125,BT10,BT16,BT22,BT28,BT34,BT40,BT46,BT52,BT58,BT64,BT70,BT76,BT82,BT88,BT94,BT100)</f>
        <v>617</v>
      </c>
      <c r="BU126" s="174">
        <f t="shared" si="4"/>
        <v>439</v>
      </c>
      <c r="BV126" s="175">
        <f t="shared" si="4"/>
        <v>472</v>
      </c>
      <c r="BW126" s="176">
        <f>SUM(BW106,BW112,BW118,BW124,BW125,BW10,BW16,BW22,BW28,BW34,BW40,BW46,BW52,BW58,BW64,BW70,BW76,BW82,BW88,BW94,BW100)</f>
        <v>911</v>
      </c>
      <c r="BX126" s="174">
        <f t="shared" si="4"/>
        <v>1013</v>
      </c>
      <c r="BY126" s="175">
        <f t="shared" si="4"/>
        <v>1095</v>
      </c>
      <c r="BZ126" s="176">
        <f>SUM(BZ106,BZ112,BZ118,BZ124,BZ125,BZ10,BZ16,BZ22,BZ28,BZ34,BZ40,BZ46,BZ52,BZ58,BZ64,BZ70,BZ76,BZ82,BZ88,BZ94,BZ100)</f>
        <v>2108</v>
      </c>
    </row>
    <row r="127" spans="26:78" x14ac:dyDescent="0.15">
      <c r="AA127" s="177" t="s">
        <v>208</v>
      </c>
      <c r="AB127" s="178">
        <f>+AD127/AD130</f>
        <v>0.11224361710139834</v>
      </c>
      <c r="AC127" s="179"/>
      <c r="AD127" s="180">
        <f>+AD10+AD16+AD22</f>
        <v>4471</v>
      </c>
      <c r="AE127" s="181"/>
      <c r="AF127" s="182"/>
      <c r="AG127" s="183">
        <f>+AG10+AG16+AG22</f>
        <v>287</v>
      </c>
      <c r="AH127" s="181"/>
      <c r="AI127" s="182"/>
      <c r="AJ127" s="183">
        <f>+AJ10+AJ16+AJ22</f>
        <v>585</v>
      </c>
      <c r="AK127" s="181"/>
      <c r="AL127" s="182"/>
      <c r="AM127" s="183">
        <f>+AM10+AM16+AM22</f>
        <v>395</v>
      </c>
      <c r="AN127" s="181"/>
      <c r="AO127" s="182"/>
      <c r="AP127" s="183">
        <f>+AP10+AP16+AP22</f>
        <v>261</v>
      </c>
      <c r="AQ127" s="181">
        <v>38</v>
      </c>
      <c r="AR127" s="182"/>
      <c r="AS127" s="183">
        <f>+AS10+AS16+AS22</f>
        <v>935</v>
      </c>
      <c r="AT127" s="181"/>
      <c r="AU127" s="182"/>
      <c r="AV127" s="183">
        <f>+AV10+AV16+AV22</f>
        <v>566</v>
      </c>
      <c r="AW127" s="181"/>
      <c r="AX127" s="182"/>
      <c r="AY127" s="183">
        <f>+AY10+AY16+AY22</f>
        <v>314</v>
      </c>
      <c r="AZ127" s="181"/>
      <c r="BA127" s="182"/>
      <c r="BB127" s="183">
        <f>+BB10+BB16+BB22</f>
        <v>488</v>
      </c>
      <c r="BC127" s="181"/>
      <c r="BD127" s="182"/>
      <c r="BE127" s="183">
        <f>+BE10+BE16+BE22</f>
        <v>220</v>
      </c>
      <c r="BF127" s="181"/>
      <c r="BG127" s="182"/>
      <c r="BH127" s="183">
        <f>+BH10+BH16+BH22</f>
        <v>74</v>
      </c>
      <c r="BI127" s="181"/>
      <c r="BJ127" s="182"/>
      <c r="BK127" s="183">
        <f>+BK10+BK16+BK22</f>
        <v>20</v>
      </c>
      <c r="BL127" s="181"/>
      <c r="BM127" s="182"/>
      <c r="BN127" s="183">
        <f>+BN10+BN16+BN22</f>
        <v>11</v>
      </c>
      <c r="BO127" s="181"/>
      <c r="BP127" s="182"/>
      <c r="BQ127" s="183">
        <f>+BQ10+BQ16+BQ22</f>
        <v>6</v>
      </c>
      <c r="BR127" s="181"/>
      <c r="BS127" s="182"/>
      <c r="BT127" s="183">
        <f>+BT10+BT16+BT22</f>
        <v>34</v>
      </c>
      <c r="BU127" s="181"/>
      <c r="BV127" s="182"/>
      <c r="BW127" s="183">
        <f>+BW10+BW16+BW22</f>
        <v>59</v>
      </c>
      <c r="BX127" s="181"/>
      <c r="BY127" s="182"/>
      <c r="BZ127" s="183">
        <f>+BZ10+BZ16+BZ22</f>
        <v>216</v>
      </c>
    </row>
    <row r="128" spans="26:78" x14ac:dyDescent="0.15">
      <c r="Z128" s="136"/>
      <c r="AA128" s="184" t="s">
        <v>209</v>
      </c>
      <c r="AB128" s="185">
        <f>+AD128/AD130</f>
        <v>0.56536037958476637</v>
      </c>
      <c r="AC128" s="186"/>
      <c r="AD128" s="187">
        <f>+AD28+AD34+AD40+AD46+AD52+AD58+AD64+AD70+AD76+AD82</f>
        <v>22520</v>
      </c>
      <c r="AE128" s="188"/>
      <c r="AF128" s="189"/>
      <c r="AG128" s="190">
        <f>+AG28+AG34+AG40+AG46+AG52+AG58+AG64+AG70+AG76+AG82</f>
        <v>1827</v>
      </c>
      <c r="AH128" s="188"/>
      <c r="AI128" s="189"/>
      <c r="AJ128" s="190">
        <f>+AJ28+AJ34+AJ40+AJ46+AJ52+AJ58+AJ64+AJ70+AJ76+AJ82</f>
        <v>3327</v>
      </c>
      <c r="AK128" s="188"/>
      <c r="AL128" s="189"/>
      <c r="AM128" s="190">
        <f>+AM28+AM34+AM40+AM46+AM52+AM58+AM64+AM70+AM76+AM82</f>
        <v>1881</v>
      </c>
      <c r="AN128" s="188"/>
      <c r="AO128" s="189"/>
      <c r="AP128" s="190">
        <f>+AP28+AP34+AP40+AP46+AP52+AP58+AP64+AP70+AP76+AP82</f>
        <v>1534</v>
      </c>
      <c r="AQ128" s="188">
        <v>23</v>
      </c>
      <c r="AR128" s="189"/>
      <c r="AS128" s="190">
        <f>+AS28+AS34+AS40+AS46+AS52+AS58+AS64+AS70+AS76+AS82</f>
        <v>3966</v>
      </c>
      <c r="AT128" s="188"/>
      <c r="AU128" s="189"/>
      <c r="AV128" s="190">
        <f>+AV28+AV34+AV40+AV46+AV52+AV58+AV64+AV70+AV76+AV82</f>
        <v>2812</v>
      </c>
      <c r="AW128" s="188"/>
      <c r="AX128" s="189"/>
      <c r="AY128" s="190">
        <f>+AY28+AY34+AY40+AY46+AY52+AY58+AY64+AY70+AY76+AY82</f>
        <v>1340</v>
      </c>
      <c r="AZ128" s="188"/>
      <c r="BA128" s="189"/>
      <c r="BB128" s="190">
        <f>+BB28+BB34+BB40+BB46+BB52+BB58+BB64+BB70+BB76+BB82</f>
        <v>1883</v>
      </c>
      <c r="BC128" s="188"/>
      <c r="BD128" s="189"/>
      <c r="BE128" s="190">
        <f>+BE28+BE34+BE40+BE46+BE52+BE58+BE64+BE70+BE76+BE82</f>
        <v>1123</v>
      </c>
      <c r="BF128" s="188"/>
      <c r="BG128" s="189"/>
      <c r="BH128" s="190">
        <f>+BH28+BH34+BH40+BH46+BH52+BH58+BH64+BH70+BH76+BH82</f>
        <v>487</v>
      </c>
      <c r="BI128" s="188"/>
      <c r="BJ128" s="189"/>
      <c r="BK128" s="190">
        <f>+BK28+BK34+BK40+BK46+BK52+BK58+BK64+BK70+BK76+BK82</f>
        <v>269</v>
      </c>
      <c r="BL128" s="188"/>
      <c r="BM128" s="189"/>
      <c r="BN128" s="190">
        <f>+BN28+BN34+BN40+BN46+BN52+BN58+BN64+BN70+BN76+BN82</f>
        <v>153</v>
      </c>
      <c r="BO128" s="188"/>
      <c r="BP128" s="189"/>
      <c r="BQ128" s="190">
        <f>+BQ28+BQ34+BQ40+BQ46+BQ52+BQ58+BQ64+BQ70+BQ76+BQ82</f>
        <v>76</v>
      </c>
      <c r="BR128" s="188"/>
      <c r="BS128" s="189"/>
      <c r="BT128" s="190">
        <f>+BT28+BT34+BT40+BT46+BT52+BT58+BT64+BT70+BT76+BT82</f>
        <v>280</v>
      </c>
      <c r="BU128" s="188"/>
      <c r="BV128" s="189"/>
      <c r="BW128" s="190">
        <f>+BW28+BW34+BW40+BW46+BW52+BW58+BW64+BW70+BW76+BW82</f>
        <v>401</v>
      </c>
      <c r="BX128" s="188"/>
      <c r="BY128" s="189"/>
      <c r="BZ128" s="190">
        <f>+BZ28+BZ34+BZ40+BZ46+BZ52+BZ58+BZ64+BZ70+BZ76+BZ82</f>
        <v>1161</v>
      </c>
    </row>
    <row r="129" spans="25:78" x14ac:dyDescent="0.15">
      <c r="Z129" s="136"/>
      <c r="AA129" s="191" t="s">
        <v>210</v>
      </c>
      <c r="AB129" s="192">
        <f>+AD129/AD130</f>
        <v>0.32239600331383528</v>
      </c>
      <c r="AC129" s="193"/>
      <c r="AD129" s="194">
        <f>+AD125+AD124+AD118+AD112+AD106+AD100+AD94+AD88</f>
        <v>12842</v>
      </c>
      <c r="AE129" s="195"/>
      <c r="AF129" s="196"/>
      <c r="AG129" s="197">
        <f>+AG125+AG124+AG118+AG112+AG106+AG100+AG94+AG88</f>
        <v>1428</v>
      </c>
      <c r="AH129" s="195"/>
      <c r="AI129" s="196"/>
      <c r="AJ129" s="197">
        <f>+AJ125+AJ124+AJ118+AJ112+AJ106+AJ100+AJ94+AJ88</f>
        <v>1743</v>
      </c>
      <c r="AK129" s="195"/>
      <c r="AL129" s="196"/>
      <c r="AM129" s="197">
        <f>+AM125+AM124+AM118+AM112+AM106+AM100+AM94+AM88</f>
        <v>759</v>
      </c>
      <c r="AN129" s="195"/>
      <c r="AO129" s="196"/>
      <c r="AP129" s="197">
        <f>+AP125+AP124+AP118+AP112+AP106+AP100+AP94+AP88</f>
        <v>988</v>
      </c>
      <c r="AQ129" s="195">
        <v>30</v>
      </c>
      <c r="AR129" s="196"/>
      <c r="AS129" s="197">
        <f>+AS125+AS124+AS118+AS112+AS106+AS100+AS94+AS88</f>
        <v>1535</v>
      </c>
      <c r="AT129" s="195"/>
      <c r="AU129" s="196"/>
      <c r="AV129" s="197">
        <f>+AV125+AV124+AV118+AV112+AV106+AV100+AV94+AV88</f>
        <v>1687</v>
      </c>
      <c r="AW129" s="195"/>
      <c r="AX129" s="196"/>
      <c r="AY129" s="197">
        <f>+AY125+AY124+AY118+AY112+AY106+AY100+AY94+AY88</f>
        <v>672</v>
      </c>
      <c r="AZ129" s="195"/>
      <c r="BA129" s="196"/>
      <c r="BB129" s="197">
        <f>+BB125+BB124+BB118+BB112+BB106+BB100+BB94+BB88</f>
        <v>985</v>
      </c>
      <c r="BC129" s="195"/>
      <c r="BD129" s="196"/>
      <c r="BE129" s="197">
        <f>+BE125+BE124+BE118+BE112+BE106+BE100+BE94+BE88</f>
        <v>689</v>
      </c>
      <c r="BF129" s="195"/>
      <c r="BG129" s="196"/>
      <c r="BH129" s="197">
        <f>+BH125+BH124+BH118+BH112+BH106+BH100+BH94+BH88</f>
        <v>415</v>
      </c>
      <c r="BI129" s="195"/>
      <c r="BJ129" s="196"/>
      <c r="BK129" s="197">
        <f>+BK125+BK124+BK118+BK112+BK106+BK100+BK94+BK88</f>
        <v>156</v>
      </c>
      <c r="BL129" s="195"/>
      <c r="BM129" s="196"/>
      <c r="BN129" s="197">
        <f>+BN125+BN124+BN118+BN112+BN106+BN100+BN94+BN88</f>
        <v>210</v>
      </c>
      <c r="BO129" s="195"/>
      <c r="BP129" s="196"/>
      <c r="BQ129" s="197">
        <f>+BQ125+BQ124+BQ118+BQ112+BQ106+BQ100+BQ94+BQ88</f>
        <v>90</v>
      </c>
      <c r="BR129" s="195"/>
      <c r="BS129" s="196"/>
      <c r="BT129" s="197">
        <f>+BT125+BT124+BT118+BT112+BT106+BT100+BT94+BT88</f>
        <v>303</v>
      </c>
      <c r="BU129" s="195"/>
      <c r="BV129" s="196"/>
      <c r="BW129" s="197">
        <f>+BW125+BW124+BW118+BW112+BW106+BW100+BW94+BW88</f>
        <v>451</v>
      </c>
      <c r="BX129" s="195"/>
      <c r="BY129" s="196"/>
      <c r="BZ129" s="197">
        <f>+BZ125+BZ124+BZ118+BZ112+BZ106+BZ100+BZ94+BZ88</f>
        <v>731</v>
      </c>
    </row>
    <row r="130" spans="25:78" ht="15" thickBot="1" x14ac:dyDescent="0.2">
      <c r="Z130" s="136"/>
      <c r="AA130" s="198" t="s">
        <v>194</v>
      </c>
      <c r="AB130" s="199"/>
      <c r="AC130" s="200"/>
      <c r="AD130" s="201">
        <f>+AD127+AD128+AD129</f>
        <v>39833</v>
      </c>
      <c r="AE130" s="202">
        <f>+AG130/$AD$130</f>
        <v>8.8921246202897097E-2</v>
      </c>
      <c r="AF130" s="203"/>
      <c r="AG130" s="204">
        <f>+AG127+AG128+AG129</f>
        <v>3542</v>
      </c>
      <c r="AH130" s="202">
        <f>+AJ130/$AD$130</f>
        <v>0.14196771521100596</v>
      </c>
      <c r="AI130" s="203"/>
      <c r="AJ130" s="204">
        <f>+AJ127+AJ128+AJ129</f>
        <v>5655</v>
      </c>
      <c r="AK130" s="202">
        <f>+AM130/$AD$130</f>
        <v>7.6193106218462078E-2</v>
      </c>
      <c r="AL130" s="203"/>
      <c r="AM130" s="204">
        <f>+AM127+AM128+AM129</f>
        <v>3035</v>
      </c>
      <c r="AN130" s="202">
        <f>+AP130/$AD$130</f>
        <v>6.9866693445133438E-2</v>
      </c>
      <c r="AO130" s="203"/>
      <c r="AP130" s="204">
        <f>+AP127+AP128+AP129</f>
        <v>2783</v>
      </c>
      <c r="AQ130" s="202">
        <v>130</v>
      </c>
      <c r="AR130" s="203"/>
      <c r="AS130" s="204">
        <f>+AS127+AS128+AS129</f>
        <v>6436</v>
      </c>
      <c r="AT130" s="202">
        <f>+AV130/$AD$130</f>
        <v>0.12715587578138729</v>
      </c>
      <c r="AU130" s="203"/>
      <c r="AV130" s="204">
        <f>+AV127+AV128+AV129</f>
        <v>5065</v>
      </c>
      <c r="AW130" s="202">
        <f>+AY130/$AD$130</f>
        <v>5.8393794090327113E-2</v>
      </c>
      <c r="AX130" s="203"/>
      <c r="AY130" s="204">
        <f>+AY127+AY128+AY129</f>
        <v>2326</v>
      </c>
      <c r="AZ130" s="202">
        <f>+BB130/$AD$130</f>
        <v>8.4251751060678337E-2</v>
      </c>
      <c r="BA130" s="203"/>
      <c r="BB130" s="204">
        <f>+BB127+BB128+BB129</f>
        <v>3356</v>
      </c>
      <c r="BC130" s="202">
        <f>+BE130/$AD$130</f>
        <v>5.1012979188110361E-2</v>
      </c>
      <c r="BD130" s="203"/>
      <c r="BE130" s="204">
        <f>+BE127+BE128+BE129</f>
        <v>2032</v>
      </c>
      <c r="BF130" s="202">
        <f>+BH130/$AD$130</f>
        <v>2.4502297090352222E-2</v>
      </c>
      <c r="BG130" s="203"/>
      <c r="BH130" s="204">
        <f>+BH127+BH128+BH129</f>
        <v>976</v>
      </c>
      <c r="BI130" s="202">
        <f>+BK130/$AD$130</f>
        <v>1.1171641603695428E-2</v>
      </c>
      <c r="BJ130" s="203"/>
      <c r="BK130" s="204">
        <f>+BK127+BK128+BK129</f>
        <v>445</v>
      </c>
      <c r="BL130" s="202">
        <f>+BN130/$AD$130</f>
        <v>9.3891999096226749E-3</v>
      </c>
      <c r="BM130" s="203"/>
      <c r="BN130" s="204">
        <f>+BN127+BN128+BN129</f>
        <v>374</v>
      </c>
      <c r="BO130" s="202">
        <f>+BQ130/$AD$130</f>
        <v>4.3180277659227275E-3</v>
      </c>
      <c r="BP130" s="203"/>
      <c r="BQ130" s="204">
        <f>+BQ127+BQ128+BQ129</f>
        <v>172</v>
      </c>
      <c r="BR130" s="202">
        <f>+BT130/$AD$130</f>
        <v>1.5489669369618157E-2</v>
      </c>
      <c r="BS130" s="203"/>
      <c r="BT130" s="204">
        <f>+BT127+BT128+BT129</f>
        <v>617</v>
      </c>
      <c r="BU130" s="202">
        <f>+BW130/$AD$130</f>
        <v>2.2870484271834912E-2</v>
      </c>
      <c r="BV130" s="203"/>
      <c r="BW130" s="204">
        <f>+BW127+BW128+BW129</f>
        <v>911</v>
      </c>
      <c r="BX130" s="202">
        <f>+BZ130/$AD$130</f>
        <v>5.2920944945145987E-2</v>
      </c>
      <c r="BY130" s="203"/>
      <c r="BZ130" s="204">
        <f>+BZ127+BZ128+BZ129</f>
        <v>2108</v>
      </c>
    </row>
    <row r="131" spans="25:78" x14ac:dyDescent="0.15">
      <c r="Y131" s="205"/>
      <c r="Z131" s="205"/>
      <c r="AA131" s="206"/>
      <c r="AB131" s="207"/>
      <c r="AC131" s="207"/>
      <c r="AD131" s="207"/>
      <c r="AE131" s="208"/>
      <c r="AF131" s="208"/>
      <c r="AG131" s="208"/>
      <c r="AH131" s="208"/>
      <c r="AI131" s="208"/>
      <c r="AJ131" s="208"/>
      <c r="AK131" s="208"/>
      <c r="AL131" s="208"/>
      <c r="AM131" s="208"/>
      <c r="AN131" s="208"/>
      <c r="AO131" s="208"/>
      <c r="AP131" s="208"/>
      <c r="AQ131" s="208"/>
      <c r="AR131" s="208"/>
      <c r="AS131" s="208"/>
      <c r="AT131" s="208"/>
      <c r="AU131" s="208"/>
      <c r="AV131" s="208"/>
      <c r="AW131" s="208"/>
      <c r="AX131" s="208"/>
      <c r="AY131" s="208"/>
      <c r="AZ131" s="208"/>
      <c r="BA131" s="208"/>
      <c r="BB131" s="208"/>
      <c r="BC131" s="208"/>
      <c r="BD131" s="208"/>
      <c r="BE131" s="208"/>
      <c r="BF131" s="208"/>
      <c r="BG131" s="208"/>
      <c r="BH131" s="208"/>
      <c r="BI131" s="208"/>
      <c r="BJ131" s="208"/>
      <c r="BK131" s="208"/>
      <c r="BL131" s="208"/>
      <c r="BM131" s="208"/>
      <c r="BN131" s="208"/>
      <c r="BO131" s="208"/>
      <c r="BP131" s="208"/>
      <c r="BQ131" s="208"/>
      <c r="BR131" s="208"/>
      <c r="BS131" s="208"/>
      <c r="BT131" s="208"/>
      <c r="BU131" s="208"/>
      <c r="BV131" s="208"/>
      <c r="BW131" s="208"/>
      <c r="BX131" s="208"/>
      <c r="BY131" s="208"/>
      <c r="BZ131" s="208"/>
    </row>
    <row r="138" spans="25:78" x14ac:dyDescent="0.15">
      <c r="AC138" s="211"/>
    </row>
  </sheetData>
  <phoneticPr fontId="5"/>
  <conditionalFormatting sqref="X2">
    <cfRule type="expression" dxfId="9" priority="1" stopIfTrue="1">
      <formula>$X$2="平成１７年　月末現在"</formula>
    </cfRule>
  </conditionalFormatting>
  <pageMargins left="0.39370078740157483" right="0.39370078740157483" top="0.59055118110236227" bottom="0.39370078740157483" header="0.51181102362204722" footer="0.51181102362204722"/>
  <pageSetup paperSize="9" scale="68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>
                <anchor moveWithCells="1" sizeWithCells="1">
                  <from>
                    <xdr:col>28</xdr:col>
                    <xdr:colOff>57150</xdr:colOff>
                    <xdr:row>0</xdr:row>
                    <xdr:rowOff>152400</xdr:rowOff>
                  </from>
                  <to>
                    <xdr:col>30</xdr:col>
                    <xdr:colOff>28575</xdr:colOff>
                    <xdr:row>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05">
    <pageSetUpPr fitToPage="1"/>
  </sheetPr>
  <dimension ref="A1:BZ138"/>
  <sheetViews>
    <sheetView zoomScale="80" zoomScaleNormal="80" workbookViewId="0">
      <selection activeCell="U15" sqref="U15"/>
    </sheetView>
  </sheetViews>
  <sheetFormatPr defaultRowHeight="14.25" x14ac:dyDescent="0.15"/>
  <cols>
    <col min="1" max="1" width="4.5" bestFit="1" customWidth="1"/>
    <col min="2" max="2" width="10.75" bestFit="1" customWidth="1"/>
    <col min="3" max="5" width="7" bestFit="1" customWidth="1"/>
    <col min="6" max="6" width="8.625" bestFit="1" customWidth="1"/>
    <col min="7" max="7" width="4.5" bestFit="1" customWidth="1"/>
    <col min="8" max="8" width="10.75" bestFit="1" customWidth="1"/>
    <col min="9" max="11" width="7" bestFit="1" customWidth="1"/>
    <col min="12" max="12" width="8.625" bestFit="1" customWidth="1"/>
    <col min="13" max="13" width="4.5" bestFit="1" customWidth="1"/>
    <col min="14" max="14" width="10.75" bestFit="1" customWidth="1"/>
    <col min="15" max="17" width="7" bestFit="1" customWidth="1"/>
    <col min="18" max="18" width="8.625" bestFit="1" customWidth="1"/>
    <col min="19" max="19" width="4.5" bestFit="1" customWidth="1"/>
    <col min="20" max="20" width="11.75" bestFit="1" customWidth="1"/>
    <col min="21" max="23" width="8" bestFit="1" customWidth="1"/>
    <col min="24" max="24" width="10.875" customWidth="1"/>
    <col min="25" max="25" width="1.375" style="60" customWidth="1"/>
    <col min="26" max="26" width="3.375" style="60" customWidth="1"/>
    <col min="27" max="27" width="22.5" style="209" bestFit="1" customWidth="1"/>
    <col min="28" max="29" width="8.5" style="210" customWidth="1"/>
    <col min="30" max="30" width="7.375" style="210" customWidth="1"/>
    <col min="31" max="42" width="6.25" style="212" customWidth="1"/>
    <col min="43" max="43" width="7.375" style="212" customWidth="1"/>
    <col min="44" max="78" width="6.125" style="212" customWidth="1"/>
  </cols>
  <sheetData>
    <row r="1" spans="1:78" ht="18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3" t="s">
        <v>211</v>
      </c>
      <c r="AB1" s="4"/>
      <c r="AC1" s="4"/>
      <c r="AD1" s="4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</row>
    <row r="2" spans="1:78" ht="15" thickBot="1" x14ac:dyDescent="0.2">
      <c r="A2" s="6"/>
      <c r="B2" s="7"/>
      <c r="C2" s="6"/>
      <c r="D2" s="6"/>
      <c r="E2" s="6"/>
      <c r="F2" s="6"/>
      <c r="G2" s="6"/>
      <c r="H2" s="8"/>
      <c r="I2" s="6"/>
      <c r="J2" s="6"/>
      <c r="K2" s="6"/>
      <c r="L2" s="6"/>
      <c r="M2" s="6"/>
      <c r="N2" s="8"/>
      <c r="O2" s="6"/>
      <c r="P2" s="6"/>
      <c r="Q2" s="6"/>
      <c r="R2" s="6"/>
      <c r="S2" s="6"/>
      <c r="T2" s="8"/>
      <c r="U2" s="6"/>
      <c r="V2" s="9"/>
      <c r="W2" s="6"/>
      <c r="X2" s="10" t="s">
        <v>212</v>
      </c>
      <c r="Y2" s="6"/>
      <c r="Z2" s="6"/>
      <c r="AA2" s="6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</row>
    <row r="3" spans="1:78" ht="17.25" x14ac:dyDescent="0.15">
      <c r="A3" s="12" t="s">
        <v>3</v>
      </c>
      <c r="B3" s="13" t="s">
        <v>4</v>
      </c>
      <c r="C3" s="14" t="s">
        <v>5</v>
      </c>
      <c r="D3" s="15"/>
      <c r="E3" s="16"/>
      <c r="F3" s="17" t="s">
        <v>6</v>
      </c>
      <c r="G3" s="18" t="s">
        <v>3</v>
      </c>
      <c r="H3" s="19" t="s">
        <v>4</v>
      </c>
      <c r="I3" s="20" t="s">
        <v>5</v>
      </c>
      <c r="J3" s="21"/>
      <c r="K3" s="21"/>
      <c r="L3" s="13" t="s">
        <v>6</v>
      </c>
      <c r="M3" s="12" t="s">
        <v>3</v>
      </c>
      <c r="N3" s="19" t="s">
        <v>4</v>
      </c>
      <c r="O3" s="20" t="s">
        <v>5</v>
      </c>
      <c r="P3" s="21"/>
      <c r="Q3" s="21"/>
      <c r="R3" s="22" t="s">
        <v>6</v>
      </c>
      <c r="S3" s="12" t="s">
        <v>3</v>
      </c>
      <c r="T3" s="19" t="s">
        <v>7</v>
      </c>
      <c r="U3" s="20" t="s">
        <v>5</v>
      </c>
      <c r="V3" s="21"/>
      <c r="W3" s="21"/>
      <c r="X3" s="22" t="s">
        <v>6</v>
      </c>
      <c r="Y3" s="23"/>
      <c r="Z3" s="6"/>
      <c r="AA3" s="24"/>
      <c r="AB3" s="25" t="s">
        <v>8</v>
      </c>
      <c r="AC3" s="26"/>
      <c r="AD3" s="27"/>
      <c r="AE3" s="28" t="s">
        <v>9</v>
      </c>
      <c r="AF3" s="29"/>
      <c r="AG3" s="30"/>
      <c r="AH3" s="28" t="s">
        <v>10</v>
      </c>
      <c r="AI3" s="29"/>
      <c r="AJ3" s="30"/>
      <c r="AK3" s="28" t="s">
        <v>11</v>
      </c>
      <c r="AL3" s="29"/>
      <c r="AM3" s="30"/>
      <c r="AN3" s="28" t="s">
        <v>213</v>
      </c>
      <c r="AO3" s="29"/>
      <c r="AP3" s="30"/>
      <c r="AQ3" s="28" t="s">
        <v>13</v>
      </c>
      <c r="AR3" s="29"/>
      <c r="AS3" s="30"/>
      <c r="AT3" s="28" t="s">
        <v>14</v>
      </c>
      <c r="AU3" s="29"/>
      <c r="AV3" s="30"/>
      <c r="AW3" s="28" t="s">
        <v>15</v>
      </c>
      <c r="AX3" s="29"/>
      <c r="AY3" s="30"/>
      <c r="AZ3" s="28" t="s">
        <v>16</v>
      </c>
      <c r="BA3" s="29"/>
      <c r="BB3" s="30"/>
      <c r="BC3" s="28" t="s">
        <v>17</v>
      </c>
      <c r="BD3" s="29"/>
      <c r="BE3" s="30"/>
      <c r="BF3" s="28" t="s">
        <v>18</v>
      </c>
      <c r="BG3" s="29"/>
      <c r="BH3" s="30"/>
      <c r="BI3" s="28" t="s">
        <v>19</v>
      </c>
      <c r="BJ3" s="29"/>
      <c r="BK3" s="30"/>
      <c r="BL3" s="28" t="s">
        <v>20</v>
      </c>
      <c r="BM3" s="29"/>
      <c r="BN3" s="30"/>
      <c r="BO3" s="28" t="s">
        <v>21</v>
      </c>
      <c r="BP3" s="29"/>
      <c r="BQ3" s="30"/>
      <c r="BR3" s="28" t="s">
        <v>22</v>
      </c>
      <c r="BS3" s="29"/>
      <c r="BT3" s="30"/>
      <c r="BU3" s="28" t="s">
        <v>23</v>
      </c>
      <c r="BV3" s="29"/>
      <c r="BW3" s="30"/>
      <c r="BX3" s="28" t="s">
        <v>24</v>
      </c>
      <c r="BY3" s="29"/>
      <c r="BZ3" s="30"/>
    </row>
    <row r="4" spans="1:78" x14ac:dyDescent="0.15">
      <c r="A4" s="31" t="s">
        <v>25</v>
      </c>
      <c r="B4" s="32"/>
      <c r="C4" s="33" t="s">
        <v>26</v>
      </c>
      <c r="D4" s="33" t="s">
        <v>27</v>
      </c>
      <c r="E4" s="33" t="s">
        <v>28</v>
      </c>
      <c r="F4" s="34"/>
      <c r="G4" s="35" t="s">
        <v>25</v>
      </c>
      <c r="H4" s="36"/>
      <c r="I4" s="33" t="s">
        <v>26</v>
      </c>
      <c r="J4" s="33" t="s">
        <v>27</v>
      </c>
      <c r="K4" s="33" t="s">
        <v>28</v>
      </c>
      <c r="L4" s="32"/>
      <c r="M4" s="31" t="s">
        <v>25</v>
      </c>
      <c r="N4" s="36"/>
      <c r="O4" s="33" t="s">
        <v>26</v>
      </c>
      <c r="P4" s="33" t="s">
        <v>27</v>
      </c>
      <c r="Q4" s="33" t="s">
        <v>28</v>
      </c>
      <c r="R4" s="37"/>
      <c r="S4" s="31" t="s">
        <v>25</v>
      </c>
      <c r="T4" s="36"/>
      <c r="U4" s="33" t="s">
        <v>26</v>
      </c>
      <c r="V4" s="33" t="s">
        <v>27</v>
      </c>
      <c r="W4" s="33" t="s">
        <v>28</v>
      </c>
      <c r="X4" s="37"/>
      <c r="Y4" s="23"/>
      <c r="Z4" s="6"/>
      <c r="AA4" s="38" t="s">
        <v>29</v>
      </c>
      <c r="AB4" s="39" t="s">
        <v>26</v>
      </c>
      <c r="AC4" s="40" t="s">
        <v>27</v>
      </c>
      <c r="AD4" s="41" t="s">
        <v>28</v>
      </c>
      <c r="AE4" s="42" t="s">
        <v>26</v>
      </c>
      <c r="AF4" s="43" t="s">
        <v>27</v>
      </c>
      <c r="AG4" s="44" t="s">
        <v>28</v>
      </c>
      <c r="AH4" s="42" t="s">
        <v>26</v>
      </c>
      <c r="AI4" s="43" t="s">
        <v>27</v>
      </c>
      <c r="AJ4" s="44" t="s">
        <v>28</v>
      </c>
      <c r="AK4" s="42" t="s">
        <v>26</v>
      </c>
      <c r="AL4" s="43" t="s">
        <v>27</v>
      </c>
      <c r="AM4" s="44" t="s">
        <v>28</v>
      </c>
      <c r="AN4" s="42" t="s">
        <v>26</v>
      </c>
      <c r="AO4" s="43" t="s">
        <v>27</v>
      </c>
      <c r="AP4" s="44" t="s">
        <v>28</v>
      </c>
      <c r="AQ4" s="42" t="s">
        <v>26</v>
      </c>
      <c r="AR4" s="43" t="s">
        <v>27</v>
      </c>
      <c r="AS4" s="44" t="s">
        <v>28</v>
      </c>
      <c r="AT4" s="42" t="s">
        <v>26</v>
      </c>
      <c r="AU4" s="43" t="s">
        <v>27</v>
      </c>
      <c r="AV4" s="44" t="s">
        <v>28</v>
      </c>
      <c r="AW4" s="42" t="s">
        <v>26</v>
      </c>
      <c r="AX4" s="43" t="s">
        <v>27</v>
      </c>
      <c r="AY4" s="44" t="s">
        <v>28</v>
      </c>
      <c r="AZ4" s="42" t="s">
        <v>26</v>
      </c>
      <c r="BA4" s="43" t="s">
        <v>27</v>
      </c>
      <c r="BB4" s="44" t="s">
        <v>28</v>
      </c>
      <c r="BC4" s="42" t="s">
        <v>26</v>
      </c>
      <c r="BD4" s="43" t="s">
        <v>27</v>
      </c>
      <c r="BE4" s="44" t="s">
        <v>28</v>
      </c>
      <c r="BF4" s="42" t="s">
        <v>26</v>
      </c>
      <c r="BG4" s="43" t="s">
        <v>27</v>
      </c>
      <c r="BH4" s="44" t="s">
        <v>28</v>
      </c>
      <c r="BI4" s="42" t="s">
        <v>26</v>
      </c>
      <c r="BJ4" s="43" t="s">
        <v>27</v>
      </c>
      <c r="BK4" s="44" t="s">
        <v>28</v>
      </c>
      <c r="BL4" s="42" t="s">
        <v>26</v>
      </c>
      <c r="BM4" s="43" t="s">
        <v>27</v>
      </c>
      <c r="BN4" s="44" t="s">
        <v>28</v>
      </c>
      <c r="BO4" s="42" t="s">
        <v>26</v>
      </c>
      <c r="BP4" s="43" t="s">
        <v>27</v>
      </c>
      <c r="BQ4" s="44" t="s">
        <v>28</v>
      </c>
      <c r="BR4" s="42" t="s">
        <v>26</v>
      </c>
      <c r="BS4" s="43" t="s">
        <v>27</v>
      </c>
      <c r="BT4" s="44" t="s">
        <v>28</v>
      </c>
      <c r="BU4" s="42" t="s">
        <v>26</v>
      </c>
      <c r="BV4" s="43" t="s">
        <v>27</v>
      </c>
      <c r="BW4" s="44" t="s">
        <v>28</v>
      </c>
      <c r="BX4" s="42" t="s">
        <v>26</v>
      </c>
      <c r="BY4" s="43" t="s">
        <v>27</v>
      </c>
      <c r="BZ4" s="44" t="s">
        <v>28</v>
      </c>
    </row>
    <row r="5" spans="1:78" ht="15.75" x14ac:dyDescent="0.15">
      <c r="A5" s="45"/>
      <c r="B5" s="46" t="s">
        <v>30</v>
      </c>
      <c r="C5" s="47">
        <v>689</v>
      </c>
      <c r="D5" s="47">
        <v>660</v>
      </c>
      <c r="E5" s="48">
        <v>1349</v>
      </c>
      <c r="F5" s="49">
        <v>522</v>
      </c>
      <c r="G5" s="50"/>
      <c r="H5" s="46" t="s">
        <v>31</v>
      </c>
      <c r="I5" s="47">
        <v>482</v>
      </c>
      <c r="J5" s="47">
        <v>510</v>
      </c>
      <c r="K5" s="48">
        <v>992</v>
      </c>
      <c r="L5" s="51">
        <v>354</v>
      </c>
      <c r="M5" s="52"/>
      <c r="N5" s="53" t="s">
        <v>32</v>
      </c>
      <c r="O5" s="54">
        <v>207</v>
      </c>
      <c r="P5" s="54">
        <v>234</v>
      </c>
      <c r="Q5" s="55">
        <v>441</v>
      </c>
      <c r="R5" s="56">
        <v>166</v>
      </c>
      <c r="S5" s="52"/>
      <c r="T5" s="53" t="s">
        <v>33</v>
      </c>
      <c r="U5" s="54">
        <v>7</v>
      </c>
      <c r="V5" s="54">
        <v>7</v>
      </c>
      <c r="W5" s="57">
        <v>14</v>
      </c>
      <c r="X5" s="58">
        <v>10</v>
      </c>
      <c r="Y5" s="59"/>
      <c r="AA5" s="61">
        <v>0</v>
      </c>
      <c r="AB5" s="62">
        <f t="shared" ref="AB5:AD36" si="0">+AE5+AH5+AK5+AN5+AQ5+AT5+AW5+AZ5+BC5+BF5+BI5+BL5+BO5+BR5+BU5+BX5</f>
        <v>125</v>
      </c>
      <c r="AC5" s="63">
        <f t="shared" si="0"/>
        <v>105</v>
      </c>
      <c r="AD5" s="64">
        <f t="shared" si="0"/>
        <v>230</v>
      </c>
      <c r="AE5" s="65">
        <v>10</v>
      </c>
      <c r="AF5" s="66">
        <v>12</v>
      </c>
      <c r="AG5" s="64">
        <v>22</v>
      </c>
      <c r="AH5" s="65">
        <v>21</v>
      </c>
      <c r="AI5" s="66">
        <v>17</v>
      </c>
      <c r="AJ5" s="64">
        <v>38</v>
      </c>
      <c r="AK5" s="65">
        <v>5</v>
      </c>
      <c r="AL5" s="66">
        <v>13</v>
      </c>
      <c r="AM5" s="64">
        <v>18</v>
      </c>
      <c r="AN5" s="65">
        <v>5</v>
      </c>
      <c r="AO5" s="66">
        <v>6</v>
      </c>
      <c r="AP5" s="64">
        <v>11</v>
      </c>
      <c r="AQ5" s="65">
        <v>31</v>
      </c>
      <c r="AR5" s="66">
        <v>16</v>
      </c>
      <c r="AS5" s="64">
        <v>47</v>
      </c>
      <c r="AT5" s="65">
        <v>20</v>
      </c>
      <c r="AU5" s="66">
        <v>14</v>
      </c>
      <c r="AV5" s="64">
        <v>34</v>
      </c>
      <c r="AW5" s="65">
        <v>10</v>
      </c>
      <c r="AX5" s="66">
        <v>6</v>
      </c>
      <c r="AY5" s="64">
        <v>16</v>
      </c>
      <c r="AZ5" s="65">
        <v>13</v>
      </c>
      <c r="BA5" s="66">
        <v>14</v>
      </c>
      <c r="BB5" s="64">
        <v>27</v>
      </c>
      <c r="BC5" s="65">
        <v>3</v>
      </c>
      <c r="BD5" s="66">
        <v>3</v>
      </c>
      <c r="BE5" s="64">
        <v>6</v>
      </c>
      <c r="BF5" s="65">
        <v>2</v>
      </c>
      <c r="BG5" s="66"/>
      <c r="BH5" s="64">
        <v>2</v>
      </c>
      <c r="BI5" s="65"/>
      <c r="BJ5" s="66"/>
      <c r="BK5" s="64"/>
      <c r="BL5" s="65">
        <v>1</v>
      </c>
      <c r="BM5" s="66"/>
      <c r="BN5" s="64">
        <v>1</v>
      </c>
      <c r="BO5" s="65"/>
      <c r="BP5" s="66"/>
      <c r="BQ5" s="64"/>
      <c r="BR5" s="65"/>
      <c r="BS5" s="66">
        <v>1</v>
      </c>
      <c r="BT5" s="64">
        <v>1</v>
      </c>
      <c r="BU5" s="65">
        <v>1</v>
      </c>
      <c r="BV5" s="66">
        <v>1</v>
      </c>
      <c r="BW5" s="64">
        <v>2</v>
      </c>
      <c r="BX5" s="65">
        <v>3</v>
      </c>
      <c r="BY5" s="66">
        <v>2</v>
      </c>
      <c r="BZ5" s="64">
        <v>5</v>
      </c>
    </row>
    <row r="6" spans="1:78" ht="15.75" x14ac:dyDescent="0.15">
      <c r="A6" s="45" t="s">
        <v>34</v>
      </c>
      <c r="B6" s="67" t="s">
        <v>35</v>
      </c>
      <c r="C6" s="68">
        <v>198</v>
      </c>
      <c r="D6" s="68">
        <v>213</v>
      </c>
      <c r="E6" s="48">
        <v>411</v>
      </c>
      <c r="F6" s="69">
        <v>178</v>
      </c>
      <c r="G6" s="50" t="s">
        <v>36</v>
      </c>
      <c r="H6" s="67" t="s">
        <v>37</v>
      </c>
      <c r="I6" s="68">
        <v>339</v>
      </c>
      <c r="J6" s="68">
        <v>359</v>
      </c>
      <c r="K6" s="70">
        <v>698</v>
      </c>
      <c r="L6" s="71">
        <v>263</v>
      </c>
      <c r="M6" s="45" t="s">
        <v>38</v>
      </c>
      <c r="N6" s="67" t="s">
        <v>39</v>
      </c>
      <c r="O6" s="68">
        <v>164</v>
      </c>
      <c r="P6" s="68">
        <v>138</v>
      </c>
      <c r="Q6" s="70">
        <v>302</v>
      </c>
      <c r="R6" s="69">
        <v>126</v>
      </c>
      <c r="S6" s="45" t="s">
        <v>40</v>
      </c>
      <c r="T6" s="67" t="s">
        <v>41</v>
      </c>
      <c r="U6" s="68">
        <v>64</v>
      </c>
      <c r="V6" s="68">
        <v>54</v>
      </c>
      <c r="W6" s="70">
        <v>118</v>
      </c>
      <c r="X6" s="72">
        <v>77</v>
      </c>
      <c r="Y6" s="59"/>
      <c r="AA6" s="73">
        <v>1</v>
      </c>
      <c r="AB6" s="74">
        <f t="shared" si="0"/>
        <v>116</v>
      </c>
      <c r="AC6" s="75">
        <f t="shared" si="0"/>
        <v>106</v>
      </c>
      <c r="AD6" s="76">
        <f t="shared" si="0"/>
        <v>222</v>
      </c>
      <c r="AE6" s="77">
        <v>4</v>
      </c>
      <c r="AF6" s="78">
        <v>6</v>
      </c>
      <c r="AG6" s="76">
        <v>10</v>
      </c>
      <c r="AH6" s="77">
        <v>16</v>
      </c>
      <c r="AI6" s="78">
        <v>19</v>
      </c>
      <c r="AJ6" s="76">
        <v>35</v>
      </c>
      <c r="AK6" s="77">
        <v>13</v>
      </c>
      <c r="AL6" s="78">
        <v>9</v>
      </c>
      <c r="AM6" s="76">
        <v>22</v>
      </c>
      <c r="AN6" s="77">
        <v>5</v>
      </c>
      <c r="AO6" s="78">
        <v>9</v>
      </c>
      <c r="AP6" s="76">
        <v>14</v>
      </c>
      <c r="AQ6" s="77">
        <v>30</v>
      </c>
      <c r="AR6" s="78">
        <v>29</v>
      </c>
      <c r="AS6" s="76">
        <v>59</v>
      </c>
      <c r="AT6" s="77">
        <v>15</v>
      </c>
      <c r="AU6" s="78">
        <v>11</v>
      </c>
      <c r="AV6" s="76">
        <v>26</v>
      </c>
      <c r="AW6" s="77">
        <v>8</v>
      </c>
      <c r="AX6" s="78">
        <v>6</v>
      </c>
      <c r="AY6" s="76">
        <v>14</v>
      </c>
      <c r="AZ6" s="77">
        <v>15</v>
      </c>
      <c r="BA6" s="78">
        <v>4</v>
      </c>
      <c r="BB6" s="76">
        <v>19</v>
      </c>
      <c r="BC6" s="77">
        <v>5</v>
      </c>
      <c r="BD6" s="78">
        <v>5</v>
      </c>
      <c r="BE6" s="76">
        <v>10</v>
      </c>
      <c r="BF6" s="77">
        <v>1</v>
      </c>
      <c r="BG6" s="78">
        <v>1</v>
      </c>
      <c r="BH6" s="76">
        <v>2</v>
      </c>
      <c r="BI6" s="77"/>
      <c r="BJ6" s="78"/>
      <c r="BK6" s="76"/>
      <c r="BL6" s="77"/>
      <c r="BM6" s="78"/>
      <c r="BN6" s="76"/>
      <c r="BO6" s="77"/>
      <c r="BP6" s="78"/>
      <c r="BQ6" s="76"/>
      <c r="BR6" s="77">
        <v>1</v>
      </c>
      <c r="BS6" s="78"/>
      <c r="BT6" s="76">
        <v>1</v>
      </c>
      <c r="BU6" s="77"/>
      <c r="BV6" s="78">
        <v>2</v>
      </c>
      <c r="BW6" s="76">
        <v>2</v>
      </c>
      <c r="BX6" s="77">
        <v>3</v>
      </c>
      <c r="BY6" s="78">
        <v>5</v>
      </c>
      <c r="BZ6" s="76">
        <v>8</v>
      </c>
    </row>
    <row r="7" spans="1:78" ht="15.75" x14ac:dyDescent="0.15">
      <c r="A7" s="45"/>
      <c r="B7" s="67" t="s">
        <v>42</v>
      </c>
      <c r="C7" s="68">
        <v>181</v>
      </c>
      <c r="D7" s="68">
        <v>202</v>
      </c>
      <c r="E7" s="48">
        <v>383</v>
      </c>
      <c r="F7" s="69">
        <v>165</v>
      </c>
      <c r="G7" s="50"/>
      <c r="H7" s="67" t="s">
        <v>43</v>
      </c>
      <c r="I7" s="68">
        <v>28</v>
      </c>
      <c r="J7" s="68">
        <v>29</v>
      </c>
      <c r="K7" s="70">
        <v>57</v>
      </c>
      <c r="L7" s="71">
        <v>22</v>
      </c>
      <c r="M7" s="45"/>
      <c r="N7" s="67" t="s">
        <v>44</v>
      </c>
      <c r="O7" s="68">
        <v>362</v>
      </c>
      <c r="P7" s="68">
        <v>380</v>
      </c>
      <c r="Q7" s="70">
        <v>742</v>
      </c>
      <c r="R7" s="69">
        <v>290</v>
      </c>
      <c r="S7" s="45" t="s">
        <v>45</v>
      </c>
      <c r="T7" s="67" t="s">
        <v>46</v>
      </c>
      <c r="U7" s="68">
        <v>77</v>
      </c>
      <c r="V7" s="68">
        <v>62</v>
      </c>
      <c r="W7" s="70">
        <v>139</v>
      </c>
      <c r="X7" s="79">
        <v>101</v>
      </c>
      <c r="Y7" s="59"/>
      <c r="AA7" s="73">
        <v>2</v>
      </c>
      <c r="AB7" s="74">
        <f t="shared" si="0"/>
        <v>135</v>
      </c>
      <c r="AC7" s="75">
        <f t="shared" si="0"/>
        <v>124</v>
      </c>
      <c r="AD7" s="76">
        <f t="shared" si="0"/>
        <v>259</v>
      </c>
      <c r="AE7" s="77">
        <v>13</v>
      </c>
      <c r="AF7" s="78">
        <v>8</v>
      </c>
      <c r="AG7" s="76">
        <v>21</v>
      </c>
      <c r="AH7" s="77">
        <v>26</v>
      </c>
      <c r="AI7" s="78">
        <v>15</v>
      </c>
      <c r="AJ7" s="76">
        <v>41</v>
      </c>
      <c r="AK7" s="77">
        <v>5</v>
      </c>
      <c r="AL7" s="78">
        <v>15</v>
      </c>
      <c r="AM7" s="76">
        <v>20</v>
      </c>
      <c r="AN7" s="77">
        <v>1</v>
      </c>
      <c r="AO7" s="78">
        <v>4</v>
      </c>
      <c r="AP7" s="76">
        <v>5</v>
      </c>
      <c r="AQ7" s="77">
        <v>27</v>
      </c>
      <c r="AR7" s="78">
        <v>32</v>
      </c>
      <c r="AS7" s="76">
        <v>59</v>
      </c>
      <c r="AT7" s="77">
        <v>19</v>
      </c>
      <c r="AU7" s="78">
        <v>20</v>
      </c>
      <c r="AV7" s="76">
        <v>39</v>
      </c>
      <c r="AW7" s="77">
        <v>13</v>
      </c>
      <c r="AX7" s="78">
        <v>4</v>
      </c>
      <c r="AY7" s="76">
        <v>17</v>
      </c>
      <c r="AZ7" s="77">
        <v>17</v>
      </c>
      <c r="BA7" s="78">
        <v>13</v>
      </c>
      <c r="BB7" s="76">
        <v>30</v>
      </c>
      <c r="BC7" s="77">
        <v>4</v>
      </c>
      <c r="BD7" s="78">
        <v>2</v>
      </c>
      <c r="BE7" s="76">
        <v>6</v>
      </c>
      <c r="BF7" s="77">
        <v>2</v>
      </c>
      <c r="BG7" s="78">
        <v>2</v>
      </c>
      <c r="BH7" s="76">
        <v>4</v>
      </c>
      <c r="BI7" s="77"/>
      <c r="BJ7" s="78"/>
      <c r="BK7" s="76"/>
      <c r="BL7" s="77"/>
      <c r="BM7" s="78"/>
      <c r="BN7" s="76"/>
      <c r="BO7" s="77">
        <v>1</v>
      </c>
      <c r="BP7" s="78"/>
      <c r="BQ7" s="76">
        <v>1</v>
      </c>
      <c r="BR7" s="77"/>
      <c r="BS7" s="78">
        <v>1</v>
      </c>
      <c r="BT7" s="76">
        <v>1</v>
      </c>
      <c r="BU7" s="77">
        <v>2</v>
      </c>
      <c r="BV7" s="78">
        <v>1</v>
      </c>
      <c r="BW7" s="76">
        <v>3</v>
      </c>
      <c r="BX7" s="77">
        <v>5</v>
      </c>
      <c r="BY7" s="78">
        <v>7</v>
      </c>
      <c r="BZ7" s="76">
        <v>12</v>
      </c>
    </row>
    <row r="8" spans="1:78" ht="15.75" x14ac:dyDescent="0.15">
      <c r="A8" s="45" t="s">
        <v>3</v>
      </c>
      <c r="B8" s="67" t="s">
        <v>47</v>
      </c>
      <c r="C8" s="68">
        <v>77</v>
      </c>
      <c r="D8" s="68">
        <v>101</v>
      </c>
      <c r="E8" s="48">
        <v>178</v>
      </c>
      <c r="F8" s="69">
        <v>89</v>
      </c>
      <c r="G8" s="50" t="s">
        <v>48</v>
      </c>
      <c r="H8" s="67" t="s">
        <v>49</v>
      </c>
      <c r="I8" s="68">
        <v>337</v>
      </c>
      <c r="J8" s="68">
        <v>305</v>
      </c>
      <c r="K8" s="70">
        <v>642</v>
      </c>
      <c r="L8" s="71">
        <v>246</v>
      </c>
      <c r="M8" s="45" t="s">
        <v>34</v>
      </c>
      <c r="N8" s="67" t="s">
        <v>50</v>
      </c>
      <c r="O8" s="68">
        <v>84</v>
      </c>
      <c r="P8" s="68">
        <v>85</v>
      </c>
      <c r="Q8" s="70">
        <v>169</v>
      </c>
      <c r="R8" s="69">
        <v>69</v>
      </c>
      <c r="S8" s="45" t="s">
        <v>51</v>
      </c>
      <c r="T8" s="67" t="s">
        <v>52</v>
      </c>
      <c r="U8" s="68">
        <v>33</v>
      </c>
      <c r="V8" s="68">
        <v>34</v>
      </c>
      <c r="W8" s="70">
        <v>67</v>
      </c>
      <c r="X8" s="80">
        <v>35</v>
      </c>
      <c r="Y8" s="59"/>
      <c r="AA8" s="73">
        <v>3</v>
      </c>
      <c r="AB8" s="74">
        <f t="shared" si="0"/>
        <v>142</v>
      </c>
      <c r="AC8" s="75">
        <f t="shared" si="0"/>
        <v>125</v>
      </c>
      <c r="AD8" s="76">
        <f t="shared" si="0"/>
        <v>267</v>
      </c>
      <c r="AE8" s="77">
        <v>6</v>
      </c>
      <c r="AF8" s="78">
        <v>6</v>
      </c>
      <c r="AG8" s="76">
        <v>12</v>
      </c>
      <c r="AH8" s="77">
        <v>21</v>
      </c>
      <c r="AI8" s="78">
        <v>18</v>
      </c>
      <c r="AJ8" s="76">
        <v>39</v>
      </c>
      <c r="AK8" s="77">
        <v>14</v>
      </c>
      <c r="AL8" s="78">
        <v>6</v>
      </c>
      <c r="AM8" s="76">
        <v>20</v>
      </c>
      <c r="AN8" s="77">
        <v>8</v>
      </c>
      <c r="AO8" s="78">
        <v>7</v>
      </c>
      <c r="AP8" s="76">
        <v>15</v>
      </c>
      <c r="AQ8" s="77">
        <v>31</v>
      </c>
      <c r="AR8" s="78">
        <v>26</v>
      </c>
      <c r="AS8" s="76">
        <v>57</v>
      </c>
      <c r="AT8" s="77">
        <v>18</v>
      </c>
      <c r="AU8" s="78">
        <v>17</v>
      </c>
      <c r="AV8" s="76">
        <v>35</v>
      </c>
      <c r="AW8" s="77">
        <v>12</v>
      </c>
      <c r="AX8" s="78">
        <v>8</v>
      </c>
      <c r="AY8" s="76">
        <v>20</v>
      </c>
      <c r="AZ8" s="77">
        <v>19</v>
      </c>
      <c r="BA8" s="78">
        <v>17</v>
      </c>
      <c r="BB8" s="76">
        <v>36</v>
      </c>
      <c r="BC8" s="77">
        <v>4</v>
      </c>
      <c r="BD8" s="78">
        <v>6</v>
      </c>
      <c r="BE8" s="76">
        <v>10</v>
      </c>
      <c r="BF8" s="77">
        <v>2</v>
      </c>
      <c r="BG8" s="78">
        <v>1</v>
      </c>
      <c r="BH8" s="76">
        <v>3</v>
      </c>
      <c r="BI8" s="77">
        <v>1</v>
      </c>
      <c r="BJ8" s="78"/>
      <c r="BK8" s="76">
        <v>1</v>
      </c>
      <c r="BL8" s="77">
        <v>1</v>
      </c>
      <c r="BM8" s="78">
        <v>1</v>
      </c>
      <c r="BN8" s="76">
        <v>2</v>
      </c>
      <c r="BO8" s="77"/>
      <c r="BP8" s="78"/>
      <c r="BQ8" s="76"/>
      <c r="BR8" s="77">
        <v>1</v>
      </c>
      <c r="BS8" s="78">
        <v>1</v>
      </c>
      <c r="BT8" s="76">
        <v>2</v>
      </c>
      <c r="BU8" s="77">
        <v>2</v>
      </c>
      <c r="BV8" s="78">
        <v>3</v>
      </c>
      <c r="BW8" s="76">
        <v>5</v>
      </c>
      <c r="BX8" s="77">
        <v>2</v>
      </c>
      <c r="BY8" s="78">
        <v>8</v>
      </c>
      <c r="BZ8" s="76">
        <v>10</v>
      </c>
    </row>
    <row r="9" spans="1:78" ht="15.75" x14ac:dyDescent="0.15">
      <c r="A9" s="45"/>
      <c r="B9" s="67" t="s">
        <v>53</v>
      </c>
      <c r="C9" s="68">
        <v>256</v>
      </c>
      <c r="D9" s="68">
        <v>280</v>
      </c>
      <c r="E9" s="48">
        <v>536</v>
      </c>
      <c r="F9" s="69">
        <v>223</v>
      </c>
      <c r="G9" s="50"/>
      <c r="H9" s="67" t="s">
        <v>54</v>
      </c>
      <c r="I9" s="68">
        <v>1055</v>
      </c>
      <c r="J9" s="68">
        <v>1013</v>
      </c>
      <c r="K9" s="70">
        <v>2068</v>
      </c>
      <c r="L9" s="71">
        <v>804</v>
      </c>
      <c r="M9" s="45"/>
      <c r="N9" s="67" t="s">
        <v>55</v>
      </c>
      <c r="O9" s="68">
        <v>100</v>
      </c>
      <c r="P9" s="68">
        <v>108</v>
      </c>
      <c r="Q9" s="70">
        <v>208</v>
      </c>
      <c r="R9" s="69">
        <v>64</v>
      </c>
      <c r="S9" s="45"/>
      <c r="T9" s="67" t="s">
        <v>56</v>
      </c>
      <c r="U9" s="68">
        <v>40</v>
      </c>
      <c r="V9" s="68">
        <v>68</v>
      </c>
      <c r="W9" s="48">
        <v>108</v>
      </c>
      <c r="X9" s="81">
        <v>84</v>
      </c>
      <c r="Y9" s="59"/>
      <c r="AA9" s="73">
        <v>4</v>
      </c>
      <c r="AB9" s="74">
        <f t="shared" si="0"/>
        <v>136</v>
      </c>
      <c r="AC9" s="75">
        <f t="shared" si="0"/>
        <v>144</v>
      </c>
      <c r="AD9" s="76">
        <f t="shared" si="0"/>
        <v>280</v>
      </c>
      <c r="AE9" s="77">
        <v>12</v>
      </c>
      <c r="AF9" s="78">
        <v>7</v>
      </c>
      <c r="AG9" s="76">
        <v>19</v>
      </c>
      <c r="AH9" s="77">
        <v>15</v>
      </c>
      <c r="AI9" s="78">
        <v>19</v>
      </c>
      <c r="AJ9" s="76">
        <v>34</v>
      </c>
      <c r="AK9" s="77">
        <v>12</v>
      </c>
      <c r="AL9" s="78">
        <v>16</v>
      </c>
      <c r="AM9" s="76">
        <v>28</v>
      </c>
      <c r="AN9" s="77">
        <v>10</v>
      </c>
      <c r="AO9" s="78">
        <v>8</v>
      </c>
      <c r="AP9" s="76">
        <v>18</v>
      </c>
      <c r="AQ9" s="77">
        <v>32</v>
      </c>
      <c r="AR9" s="78">
        <v>35</v>
      </c>
      <c r="AS9" s="76">
        <v>67</v>
      </c>
      <c r="AT9" s="77">
        <v>13</v>
      </c>
      <c r="AU9" s="78">
        <v>21</v>
      </c>
      <c r="AV9" s="76">
        <v>34</v>
      </c>
      <c r="AW9" s="77">
        <v>6</v>
      </c>
      <c r="AX9" s="78">
        <v>8</v>
      </c>
      <c r="AY9" s="76">
        <v>14</v>
      </c>
      <c r="AZ9" s="77">
        <v>16</v>
      </c>
      <c r="BA9" s="78">
        <v>13</v>
      </c>
      <c r="BB9" s="76">
        <v>29</v>
      </c>
      <c r="BC9" s="77">
        <v>7</v>
      </c>
      <c r="BD9" s="78">
        <v>11</v>
      </c>
      <c r="BE9" s="76">
        <v>18</v>
      </c>
      <c r="BF9" s="77">
        <v>4</v>
      </c>
      <c r="BG9" s="78">
        <v>1</v>
      </c>
      <c r="BH9" s="76">
        <v>5</v>
      </c>
      <c r="BI9" s="77"/>
      <c r="BJ9" s="78">
        <v>1</v>
      </c>
      <c r="BK9" s="76">
        <v>1</v>
      </c>
      <c r="BL9" s="77"/>
      <c r="BM9" s="78"/>
      <c r="BN9" s="76"/>
      <c r="BO9" s="77"/>
      <c r="BP9" s="78"/>
      <c r="BQ9" s="76"/>
      <c r="BR9" s="77">
        <v>3</v>
      </c>
      <c r="BS9" s="78"/>
      <c r="BT9" s="76">
        <v>3</v>
      </c>
      <c r="BU9" s="77">
        <v>2</v>
      </c>
      <c r="BV9" s="78"/>
      <c r="BW9" s="76">
        <v>2</v>
      </c>
      <c r="BX9" s="77">
        <v>4</v>
      </c>
      <c r="BY9" s="78">
        <v>4</v>
      </c>
      <c r="BZ9" s="76">
        <v>8</v>
      </c>
    </row>
    <row r="10" spans="1:78" ht="15.75" x14ac:dyDescent="0.15">
      <c r="A10" s="45"/>
      <c r="B10" s="67" t="s">
        <v>57</v>
      </c>
      <c r="C10" s="68">
        <v>128</v>
      </c>
      <c r="D10" s="68">
        <v>126</v>
      </c>
      <c r="E10" s="48">
        <v>254</v>
      </c>
      <c r="F10" s="69">
        <v>136</v>
      </c>
      <c r="G10" s="50" t="s">
        <v>58</v>
      </c>
      <c r="H10" s="67" t="s">
        <v>59</v>
      </c>
      <c r="I10" s="68">
        <v>461</v>
      </c>
      <c r="J10" s="68">
        <v>432</v>
      </c>
      <c r="K10" s="70">
        <v>893</v>
      </c>
      <c r="L10" s="71">
        <v>354</v>
      </c>
      <c r="M10" s="45"/>
      <c r="N10" s="67" t="s">
        <v>60</v>
      </c>
      <c r="O10" s="68">
        <v>73</v>
      </c>
      <c r="P10" s="68">
        <v>71</v>
      </c>
      <c r="Q10" s="70">
        <v>144</v>
      </c>
      <c r="R10" s="69">
        <v>46</v>
      </c>
      <c r="S10" s="82"/>
      <c r="T10" s="83" t="s">
        <v>61</v>
      </c>
      <c r="U10" s="84">
        <f>SUM(U5:U9)</f>
        <v>221</v>
      </c>
      <c r="V10" s="84">
        <f>SUM(V5:V9)</f>
        <v>225</v>
      </c>
      <c r="W10" s="84">
        <f>SUM(W5:W9)</f>
        <v>446</v>
      </c>
      <c r="X10" s="85">
        <f>SUM(X5:X9)</f>
        <v>307</v>
      </c>
      <c r="Y10" s="59"/>
      <c r="AA10" s="86" t="str">
        <f>FIXED(AA5,0)&amp;" ～ "&amp;FIXED(AA9,0)&amp;" 小計"</f>
        <v>0 ～ 4 小計</v>
      </c>
      <c r="AB10" s="87">
        <f t="shared" si="0"/>
        <v>654</v>
      </c>
      <c r="AC10" s="88">
        <f t="shared" si="0"/>
        <v>604</v>
      </c>
      <c r="AD10" s="89">
        <f t="shared" si="0"/>
        <v>1258</v>
      </c>
      <c r="AE10" s="90">
        <v>45</v>
      </c>
      <c r="AF10" s="91">
        <v>39</v>
      </c>
      <c r="AG10" s="89">
        <v>84</v>
      </c>
      <c r="AH10" s="90">
        <v>99</v>
      </c>
      <c r="AI10" s="91">
        <v>88</v>
      </c>
      <c r="AJ10" s="89">
        <v>187</v>
      </c>
      <c r="AK10" s="90">
        <v>49</v>
      </c>
      <c r="AL10" s="91">
        <v>59</v>
      </c>
      <c r="AM10" s="89">
        <v>108</v>
      </c>
      <c r="AN10" s="90">
        <v>29</v>
      </c>
      <c r="AO10" s="91">
        <v>34</v>
      </c>
      <c r="AP10" s="89">
        <v>63</v>
      </c>
      <c r="AQ10" s="90">
        <v>151</v>
      </c>
      <c r="AR10" s="91">
        <v>138</v>
      </c>
      <c r="AS10" s="89">
        <v>289</v>
      </c>
      <c r="AT10" s="90">
        <v>85</v>
      </c>
      <c r="AU10" s="91">
        <v>83</v>
      </c>
      <c r="AV10" s="89">
        <v>168</v>
      </c>
      <c r="AW10" s="90">
        <v>49</v>
      </c>
      <c r="AX10" s="91">
        <v>32</v>
      </c>
      <c r="AY10" s="89">
        <v>81</v>
      </c>
      <c r="AZ10" s="90">
        <v>80</v>
      </c>
      <c r="BA10" s="91">
        <v>61</v>
      </c>
      <c r="BB10" s="89">
        <v>141</v>
      </c>
      <c r="BC10" s="90">
        <v>23</v>
      </c>
      <c r="BD10" s="91">
        <v>27</v>
      </c>
      <c r="BE10" s="89">
        <v>50</v>
      </c>
      <c r="BF10" s="90">
        <v>11</v>
      </c>
      <c r="BG10" s="91">
        <v>5</v>
      </c>
      <c r="BH10" s="89">
        <v>16</v>
      </c>
      <c r="BI10" s="90">
        <v>1</v>
      </c>
      <c r="BJ10" s="91">
        <v>1</v>
      </c>
      <c r="BK10" s="89">
        <v>2</v>
      </c>
      <c r="BL10" s="90">
        <v>2</v>
      </c>
      <c r="BM10" s="91">
        <v>1</v>
      </c>
      <c r="BN10" s="89">
        <v>3</v>
      </c>
      <c r="BO10" s="90">
        <v>1</v>
      </c>
      <c r="BP10" s="91"/>
      <c r="BQ10" s="89">
        <v>1</v>
      </c>
      <c r="BR10" s="90">
        <v>5</v>
      </c>
      <c r="BS10" s="91">
        <v>3</v>
      </c>
      <c r="BT10" s="89">
        <v>8</v>
      </c>
      <c r="BU10" s="90">
        <v>7</v>
      </c>
      <c r="BV10" s="91">
        <v>7</v>
      </c>
      <c r="BW10" s="89">
        <v>14</v>
      </c>
      <c r="BX10" s="90">
        <v>17</v>
      </c>
      <c r="BY10" s="91">
        <v>26</v>
      </c>
      <c r="BZ10" s="89">
        <v>43</v>
      </c>
    </row>
    <row r="11" spans="1:78" ht="15.75" x14ac:dyDescent="0.15">
      <c r="A11" s="45"/>
      <c r="B11" s="67" t="s">
        <v>62</v>
      </c>
      <c r="C11" s="68">
        <v>204</v>
      </c>
      <c r="D11" s="68">
        <v>229</v>
      </c>
      <c r="E11" s="48">
        <v>433</v>
      </c>
      <c r="F11" s="69">
        <v>200</v>
      </c>
      <c r="G11" s="50"/>
      <c r="H11" s="67" t="s">
        <v>63</v>
      </c>
      <c r="I11" s="68">
        <v>256</v>
      </c>
      <c r="J11" s="68">
        <v>243</v>
      </c>
      <c r="K11" s="70">
        <v>499</v>
      </c>
      <c r="L11" s="71">
        <v>213</v>
      </c>
      <c r="M11" s="45"/>
      <c r="N11" s="67" t="s">
        <v>64</v>
      </c>
      <c r="O11" s="68">
        <v>51</v>
      </c>
      <c r="P11" s="68">
        <v>57</v>
      </c>
      <c r="Q11" s="70">
        <v>108</v>
      </c>
      <c r="R11" s="69">
        <v>36</v>
      </c>
      <c r="S11" s="45"/>
      <c r="T11" s="67" t="s">
        <v>65</v>
      </c>
      <c r="U11" s="68">
        <v>33</v>
      </c>
      <c r="V11" s="68">
        <v>49</v>
      </c>
      <c r="W11" s="70">
        <v>82</v>
      </c>
      <c r="X11" s="69">
        <v>39</v>
      </c>
      <c r="Y11" s="59"/>
      <c r="AA11" s="73">
        <v>5</v>
      </c>
      <c r="AB11" s="62">
        <f t="shared" si="0"/>
        <v>154</v>
      </c>
      <c r="AC11" s="63">
        <f t="shared" si="0"/>
        <v>114</v>
      </c>
      <c r="AD11" s="64">
        <f t="shared" si="0"/>
        <v>268</v>
      </c>
      <c r="AE11" s="65">
        <v>11</v>
      </c>
      <c r="AF11" s="66">
        <v>6</v>
      </c>
      <c r="AG11" s="64">
        <v>17</v>
      </c>
      <c r="AH11" s="65">
        <v>22</v>
      </c>
      <c r="AI11" s="66">
        <v>13</v>
      </c>
      <c r="AJ11" s="64">
        <v>35</v>
      </c>
      <c r="AK11" s="65">
        <v>12</v>
      </c>
      <c r="AL11" s="66">
        <v>10</v>
      </c>
      <c r="AM11" s="64">
        <v>22</v>
      </c>
      <c r="AN11" s="65">
        <v>6</v>
      </c>
      <c r="AO11" s="66">
        <v>6</v>
      </c>
      <c r="AP11" s="64">
        <v>12</v>
      </c>
      <c r="AQ11" s="65">
        <v>27</v>
      </c>
      <c r="AR11" s="66">
        <v>23</v>
      </c>
      <c r="AS11" s="64">
        <v>50</v>
      </c>
      <c r="AT11" s="65">
        <v>21</v>
      </c>
      <c r="AU11" s="66">
        <v>19</v>
      </c>
      <c r="AV11" s="64">
        <v>40</v>
      </c>
      <c r="AW11" s="65">
        <v>10</v>
      </c>
      <c r="AX11" s="66">
        <v>9</v>
      </c>
      <c r="AY11" s="64">
        <v>19</v>
      </c>
      <c r="AZ11" s="65">
        <v>21</v>
      </c>
      <c r="BA11" s="66">
        <v>12</v>
      </c>
      <c r="BB11" s="64">
        <v>33</v>
      </c>
      <c r="BC11" s="65">
        <v>10</v>
      </c>
      <c r="BD11" s="66">
        <v>13</v>
      </c>
      <c r="BE11" s="64">
        <v>23</v>
      </c>
      <c r="BF11" s="65">
        <v>5</v>
      </c>
      <c r="BG11" s="66">
        <v>1</v>
      </c>
      <c r="BH11" s="64">
        <v>6</v>
      </c>
      <c r="BI11" s="65">
        <v>1</v>
      </c>
      <c r="BJ11" s="66"/>
      <c r="BK11" s="64">
        <v>1</v>
      </c>
      <c r="BL11" s="65"/>
      <c r="BM11" s="66"/>
      <c r="BN11" s="64"/>
      <c r="BO11" s="65"/>
      <c r="BP11" s="66">
        <v>1</v>
      </c>
      <c r="BQ11" s="64">
        <v>1</v>
      </c>
      <c r="BR11" s="65"/>
      <c r="BS11" s="66"/>
      <c r="BT11" s="64"/>
      <c r="BU11" s="65">
        <v>3</v>
      </c>
      <c r="BV11" s="66"/>
      <c r="BW11" s="64">
        <v>3</v>
      </c>
      <c r="BX11" s="65">
        <v>5</v>
      </c>
      <c r="BY11" s="66">
        <v>1</v>
      </c>
      <c r="BZ11" s="64">
        <v>6</v>
      </c>
    </row>
    <row r="12" spans="1:78" ht="15.75" x14ac:dyDescent="0.15">
      <c r="A12" s="45"/>
      <c r="B12" s="92" t="s">
        <v>61</v>
      </c>
      <c r="C12" s="93">
        <f>SUM(C5:C11)</f>
        <v>1733</v>
      </c>
      <c r="D12" s="93">
        <f>SUM(D5:D11)</f>
        <v>1811</v>
      </c>
      <c r="E12" s="93">
        <f>SUM(E5:E11)</f>
        <v>3544</v>
      </c>
      <c r="F12" s="94">
        <f>SUM(F5:F11)</f>
        <v>1513</v>
      </c>
      <c r="G12" s="50"/>
      <c r="H12" s="67" t="s">
        <v>66</v>
      </c>
      <c r="I12" s="68">
        <v>60</v>
      </c>
      <c r="J12" s="68">
        <v>48</v>
      </c>
      <c r="K12" s="70">
        <v>108</v>
      </c>
      <c r="L12" s="71">
        <v>39</v>
      </c>
      <c r="M12" s="45"/>
      <c r="N12" s="67" t="s">
        <v>67</v>
      </c>
      <c r="O12" s="68">
        <v>275</v>
      </c>
      <c r="P12" s="68">
        <v>259</v>
      </c>
      <c r="Q12" s="70">
        <v>534</v>
      </c>
      <c r="R12" s="69">
        <v>204</v>
      </c>
      <c r="S12" s="45" t="s">
        <v>68</v>
      </c>
      <c r="T12" s="67" t="s">
        <v>69</v>
      </c>
      <c r="U12" s="68">
        <v>45</v>
      </c>
      <c r="V12" s="68">
        <v>46</v>
      </c>
      <c r="W12" s="70">
        <v>91</v>
      </c>
      <c r="X12" s="69">
        <v>45</v>
      </c>
      <c r="Y12" s="59"/>
      <c r="AA12" s="73">
        <v>6</v>
      </c>
      <c r="AB12" s="74">
        <f t="shared" si="0"/>
        <v>142</v>
      </c>
      <c r="AC12" s="75">
        <f t="shared" si="0"/>
        <v>137</v>
      </c>
      <c r="AD12" s="76">
        <f t="shared" si="0"/>
        <v>279</v>
      </c>
      <c r="AE12" s="77">
        <v>7</v>
      </c>
      <c r="AF12" s="78">
        <v>9</v>
      </c>
      <c r="AG12" s="76">
        <v>16</v>
      </c>
      <c r="AH12" s="77">
        <v>19</v>
      </c>
      <c r="AI12" s="78">
        <v>17</v>
      </c>
      <c r="AJ12" s="76">
        <v>36</v>
      </c>
      <c r="AK12" s="77">
        <v>10</v>
      </c>
      <c r="AL12" s="78">
        <v>13</v>
      </c>
      <c r="AM12" s="76">
        <v>23</v>
      </c>
      <c r="AN12" s="77">
        <v>7</v>
      </c>
      <c r="AO12" s="78">
        <v>6</v>
      </c>
      <c r="AP12" s="76">
        <v>13</v>
      </c>
      <c r="AQ12" s="77">
        <v>41</v>
      </c>
      <c r="AR12" s="78">
        <v>19</v>
      </c>
      <c r="AS12" s="76">
        <v>60</v>
      </c>
      <c r="AT12" s="77">
        <v>12</v>
      </c>
      <c r="AU12" s="78">
        <v>20</v>
      </c>
      <c r="AV12" s="76">
        <v>32</v>
      </c>
      <c r="AW12" s="77">
        <v>11</v>
      </c>
      <c r="AX12" s="78">
        <v>12</v>
      </c>
      <c r="AY12" s="76">
        <v>23</v>
      </c>
      <c r="AZ12" s="77">
        <v>14</v>
      </c>
      <c r="BA12" s="78">
        <v>20</v>
      </c>
      <c r="BB12" s="76">
        <v>34</v>
      </c>
      <c r="BC12" s="77">
        <v>10</v>
      </c>
      <c r="BD12" s="78">
        <v>4</v>
      </c>
      <c r="BE12" s="76">
        <v>14</v>
      </c>
      <c r="BF12" s="77">
        <v>4</v>
      </c>
      <c r="BG12" s="78">
        <v>2</v>
      </c>
      <c r="BH12" s="76">
        <v>6</v>
      </c>
      <c r="BI12" s="77"/>
      <c r="BJ12" s="78">
        <v>1</v>
      </c>
      <c r="BK12" s="76">
        <v>1</v>
      </c>
      <c r="BL12" s="77"/>
      <c r="BM12" s="78">
        <v>1</v>
      </c>
      <c r="BN12" s="76">
        <v>1</v>
      </c>
      <c r="BO12" s="77"/>
      <c r="BP12" s="78"/>
      <c r="BQ12" s="76"/>
      <c r="BR12" s="77">
        <v>1</v>
      </c>
      <c r="BS12" s="78">
        <v>2</v>
      </c>
      <c r="BT12" s="76">
        <v>3</v>
      </c>
      <c r="BU12" s="77"/>
      <c r="BV12" s="78">
        <v>2</v>
      </c>
      <c r="BW12" s="76">
        <v>2</v>
      </c>
      <c r="BX12" s="77">
        <v>6</v>
      </c>
      <c r="BY12" s="78">
        <v>9</v>
      </c>
      <c r="BZ12" s="76">
        <v>15</v>
      </c>
    </row>
    <row r="13" spans="1:78" ht="15.75" x14ac:dyDescent="0.15">
      <c r="A13" s="52"/>
      <c r="B13" s="53" t="s">
        <v>70</v>
      </c>
      <c r="C13" s="54">
        <v>284</v>
      </c>
      <c r="D13" s="54">
        <v>281</v>
      </c>
      <c r="E13" s="55">
        <v>565</v>
      </c>
      <c r="F13" s="56">
        <v>207</v>
      </c>
      <c r="G13" s="50"/>
      <c r="H13" s="67" t="s">
        <v>71</v>
      </c>
      <c r="I13" s="68">
        <v>115</v>
      </c>
      <c r="J13" s="68">
        <v>113</v>
      </c>
      <c r="K13" s="70">
        <v>228</v>
      </c>
      <c r="L13" s="71">
        <v>80</v>
      </c>
      <c r="M13" s="45"/>
      <c r="N13" s="67" t="s">
        <v>72</v>
      </c>
      <c r="O13" s="68">
        <v>107</v>
      </c>
      <c r="P13" s="68">
        <v>109</v>
      </c>
      <c r="Q13" s="70">
        <v>216</v>
      </c>
      <c r="R13" s="69">
        <v>69</v>
      </c>
      <c r="S13" s="45"/>
      <c r="T13" s="67" t="s">
        <v>73</v>
      </c>
      <c r="U13" s="68">
        <v>23</v>
      </c>
      <c r="V13" s="68">
        <v>27</v>
      </c>
      <c r="W13" s="70">
        <v>50</v>
      </c>
      <c r="X13" s="69">
        <v>27</v>
      </c>
      <c r="Y13" s="59"/>
      <c r="AA13" s="73">
        <v>7</v>
      </c>
      <c r="AB13" s="74">
        <f t="shared" si="0"/>
        <v>152</v>
      </c>
      <c r="AC13" s="75">
        <f t="shared" si="0"/>
        <v>158</v>
      </c>
      <c r="AD13" s="76">
        <f t="shared" si="0"/>
        <v>310</v>
      </c>
      <c r="AE13" s="77">
        <v>8</v>
      </c>
      <c r="AF13" s="78">
        <v>11</v>
      </c>
      <c r="AG13" s="76">
        <v>19</v>
      </c>
      <c r="AH13" s="77">
        <v>19</v>
      </c>
      <c r="AI13" s="78">
        <v>13</v>
      </c>
      <c r="AJ13" s="76">
        <v>32</v>
      </c>
      <c r="AK13" s="77">
        <v>12</v>
      </c>
      <c r="AL13" s="78">
        <v>13</v>
      </c>
      <c r="AM13" s="76">
        <v>25</v>
      </c>
      <c r="AN13" s="77">
        <v>13</v>
      </c>
      <c r="AO13" s="78">
        <v>14</v>
      </c>
      <c r="AP13" s="76">
        <v>27</v>
      </c>
      <c r="AQ13" s="77">
        <v>36</v>
      </c>
      <c r="AR13" s="78">
        <v>25</v>
      </c>
      <c r="AS13" s="76">
        <v>61</v>
      </c>
      <c r="AT13" s="77">
        <v>23</v>
      </c>
      <c r="AU13" s="78">
        <v>20</v>
      </c>
      <c r="AV13" s="76">
        <v>43</v>
      </c>
      <c r="AW13" s="77">
        <v>6</v>
      </c>
      <c r="AX13" s="78">
        <v>9</v>
      </c>
      <c r="AY13" s="76">
        <v>15</v>
      </c>
      <c r="AZ13" s="77">
        <v>19</v>
      </c>
      <c r="BA13" s="78">
        <v>28</v>
      </c>
      <c r="BB13" s="76">
        <v>47</v>
      </c>
      <c r="BC13" s="77">
        <v>4</v>
      </c>
      <c r="BD13" s="78">
        <v>8</v>
      </c>
      <c r="BE13" s="76">
        <v>12</v>
      </c>
      <c r="BF13" s="77"/>
      <c r="BG13" s="78">
        <v>2</v>
      </c>
      <c r="BH13" s="76">
        <v>2</v>
      </c>
      <c r="BI13" s="77"/>
      <c r="BJ13" s="78">
        <v>1</v>
      </c>
      <c r="BK13" s="76">
        <v>1</v>
      </c>
      <c r="BL13" s="77">
        <v>2</v>
      </c>
      <c r="BM13" s="78"/>
      <c r="BN13" s="76">
        <v>2</v>
      </c>
      <c r="BO13" s="77"/>
      <c r="BP13" s="78"/>
      <c r="BQ13" s="76"/>
      <c r="BR13" s="77"/>
      <c r="BS13" s="78">
        <v>3</v>
      </c>
      <c r="BT13" s="76">
        <v>3</v>
      </c>
      <c r="BU13" s="77">
        <v>3</v>
      </c>
      <c r="BV13" s="78">
        <v>1</v>
      </c>
      <c r="BW13" s="76">
        <v>4</v>
      </c>
      <c r="BX13" s="77">
        <v>7</v>
      </c>
      <c r="BY13" s="78">
        <v>10</v>
      </c>
      <c r="BZ13" s="76">
        <v>17</v>
      </c>
    </row>
    <row r="14" spans="1:78" ht="15.75" x14ac:dyDescent="0.15">
      <c r="A14" s="45" t="s">
        <v>74</v>
      </c>
      <c r="B14" s="67" t="s">
        <v>75</v>
      </c>
      <c r="C14" s="68">
        <v>338</v>
      </c>
      <c r="D14" s="68">
        <v>336</v>
      </c>
      <c r="E14" s="70">
        <v>674</v>
      </c>
      <c r="F14" s="69">
        <v>275</v>
      </c>
      <c r="G14" s="50"/>
      <c r="H14" s="67" t="s">
        <v>76</v>
      </c>
      <c r="I14" s="68">
        <v>129</v>
      </c>
      <c r="J14" s="68">
        <v>124</v>
      </c>
      <c r="K14" s="70">
        <v>253</v>
      </c>
      <c r="L14" s="71">
        <v>89</v>
      </c>
      <c r="M14" s="45"/>
      <c r="N14" s="67" t="s">
        <v>77</v>
      </c>
      <c r="O14" s="68">
        <v>39</v>
      </c>
      <c r="P14" s="68">
        <v>41</v>
      </c>
      <c r="Q14" s="70">
        <v>80</v>
      </c>
      <c r="R14" s="69">
        <v>29</v>
      </c>
      <c r="S14" s="45" t="s">
        <v>78</v>
      </c>
      <c r="T14" s="67" t="s">
        <v>79</v>
      </c>
      <c r="U14" s="68">
        <v>45</v>
      </c>
      <c r="V14" s="68">
        <v>52</v>
      </c>
      <c r="W14" s="70">
        <v>97</v>
      </c>
      <c r="X14" s="69">
        <v>48</v>
      </c>
      <c r="Y14" s="59"/>
      <c r="AA14" s="73">
        <v>8</v>
      </c>
      <c r="AB14" s="74">
        <f t="shared" si="0"/>
        <v>172</v>
      </c>
      <c r="AC14" s="75">
        <f t="shared" si="0"/>
        <v>157</v>
      </c>
      <c r="AD14" s="76">
        <f t="shared" si="0"/>
        <v>329</v>
      </c>
      <c r="AE14" s="77">
        <v>6</v>
      </c>
      <c r="AF14" s="78">
        <v>10</v>
      </c>
      <c r="AG14" s="76">
        <v>16</v>
      </c>
      <c r="AH14" s="77">
        <v>20</v>
      </c>
      <c r="AI14" s="78">
        <v>21</v>
      </c>
      <c r="AJ14" s="76">
        <v>41</v>
      </c>
      <c r="AK14" s="77">
        <v>15</v>
      </c>
      <c r="AL14" s="78">
        <v>11</v>
      </c>
      <c r="AM14" s="76">
        <v>26</v>
      </c>
      <c r="AN14" s="77">
        <v>10</v>
      </c>
      <c r="AO14" s="78">
        <v>5</v>
      </c>
      <c r="AP14" s="76">
        <v>15</v>
      </c>
      <c r="AQ14" s="77">
        <v>51</v>
      </c>
      <c r="AR14" s="78">
        <v>38</v>
      </c>
      <c r="AS14" s="76">
        <v>89</v>
      </c>
      <c r="AT14" s="77">
        <v>25</v>
      </c>
      <c r="AU14" s="78">
        <v>11</v>
      </c>
      <c r="AV14" s="76">
        <v>36</v>
      </c>
      <c r="AW14" s="77">
        <v>12</v>
      </c>
      <c r="AX14" s="78">
        <v>11</v>
      </c>
      <c r="AY14" s="76">
        <v>23</v>
      </c>
      <c r="AZ14" s="77">
        <v>13</v>
      </c>
      <c r="BA14" s="78">
        <v>25</v>
      </c>
      <c r="BB14" s="76">
        <v>38</v>
      </c>
      <c r="BC14" s="77">
        <v>7</v>
      </c>
      <c r="BD14" s="78">
        <v>8</v>
      </c>
      <c r="BE14" s="76">
        <v>15</v>
      </c>
      <c r="BF14" s="77">
        <v>2</v>
      </c>
      <c r="BG14" s="78">
        <v>4</v>
      </c>
      <c r="BH14" s="76">
        <v>6</v>
      </c>
      <c r="BI14" s="77"/>
      <c r="BJ14" s="78">
        <v>3</v>
      </c>
      <c r="BK14" s="76">
        <v>3</v>
      </c>
      <c r="BL14" s="77"/>
      <c r="BM14" s="78"/>
      <c r="BN14" s="76"/>
      <c r="BO14" s="77"/>
      <c r="BP14" s="78"/>
      <c r="BQ14" s="76"/>
      <c r="BR14" s="77">
        <v>1</v>
      </c>
      <c r="BS14" s="78"/>
      <c r="BT14" s="76">
        <v>1</v>
      </c>
      <c r="BU14" s="77">
        <v>1</v>
      </c>
      <c r="BV14" s="78"/>
      <c r="BW14" s="76">
        <v>1</v>
      </c>
      <c r="BX14" s="77">
        <v>9</v>
      </c>
      <c r="BY14" s="78">
        <v>10</v>
      </c>
      <c r="BZ14" s="76">
        <v>19</v>
      </c>
    </row>
    <row r="15" spans="1:78" ht="15.75" x14ac:dyDescent="0.15">
      <c r="A15" s="45"/>
      <c r="B15" s="67" t="s">
        <v>80</v>
      </c>
      <c r="C15" s="68">
        <v>168</v>
      </c>
      <c r="D15" s="68">
        <v>185</v>
      </c>
      <c r="E15" s="70">
        <v>353</v>
      </c>
      <c r="F15" s="69">
        <v>139</v>
      </c>
      <c r="G15" s="82"/>
      <c r="H15" s="83" t="s">
        <v>61</v>
      </c>
      <c r="I15" s="84">
        <f>SUM(I5:I14)</f>
        <v>3262</v>
      </c>
      <c r="J15" s="84">
        <f>SUM(J5:J14)</f>
        <v>3176</v>
      </c>
      <c r="K15" s="84">
        <f>SUM(K5:K14)</f>
        <v>6438</v>
      </c>
      <c r="L15" s="84">
        <f>SUM(L5:L14)</f>
        <v>2464</v>
      </c>
      <c r="M15" s="45"/>
      <c r="N15" s="67" t="s">
        <v>81</v>
      </c>
      <c r="O15" s="68">
        <v>106</v>
      </c>
      <c r="P15" s="68">
        <v>113</v>
      </c>
      <c r="Q15" s="70">
        <v>219</v>
      </c>
      <c r="R15" s="69">
        <v>83</v>
      </c>
      <c r="S15" s="45"/>
      <c r="T15" s="67" t="s">
        <v>82</v>
      </c>
      <c r="U15" s="68">
        <v>25</v>
      </c>
      <c r="V15" s="68">
        <v>29</v>
      </c>
      <c r="W15" s="70">
        <v>54</v>
      </c>
      <c r="X15" s="69">
        <v>28</v>
      </c>
      <c r="Y15" s="59"/>
      <c r="AA15" s="73">
        <v>9</v>
      </c>
      <c r="AB15" s="74">
        <f t="shared" si="0"/>
        <v>177</v>
      </c>
      <c r="AC15" s="75">
        <f t="shared" si="0"/>
        <v>144</v>
      </c>
      <c r="AD15" s="76">
        <f t="shared" si="0"/>
        <v>321</v>
      </c>
      <c r="AE15" s="77">
        <v>12</v>
      </c>
      <c r="AF15" s="78">
        <v>15</v>
      </c>
      <c r="AG15" s="76">
        <v>27</v>
      </c>
      <c r="AH15" s="77">
        <v>16</v>
      </c>
      <c r="AI15" s="78">
        <v>15</v>
      </c>
      <c r="AJ15" s="76">
        <v>31</v>
      </c>
      <c r="AK15" s="77">
        <v>14</v>
      </c>
      <c r="AL15" s="78">
        <v>16</v>
      </c>
      <c r="AM15" s="76">
        <v>30</v>
      </c>
      <c r="AN15" s="77">
        <v>9</v>
      </c>
      <c r="AO15" s="78">
        <v>16</v>
      </c>
      <c r="AP15" s="76">
        <v>25</v>
      </c>
      <c r="AQ15" s="77">
        <v>39</v>
      </c>
      <c r="AR15" s="78">
        <v>23</v>
      </c>
      <c r="AS15" s="76">
        <v>62</v>
      </c>
      <c r="AT15" s="77">
        <v>20</v>
      </c>
      <c r="AU15" s="78">
        <v>15</v>
      </c>
      <c r="AV15" s="76">
        <v>35</v>
      </c>
      <c r="AW15" s="77">
        <v>13</v>
      </c>
      <c r="AX15" s="78">
        <v>11</v>
      </c>
      <c r="AY15" s="76">
        <v>24</v>
      </c>
      <c r="AZ15" s="77">
        <v>23</v>
      </c>
      <c r="BA15" s="78">
        <v>12</v>
      </c>
      <c r="BB15" s="76">
        <v>35</v>
      </c>
      <c r="BC15" s="77">
        <v>10</v>
      </c>
      <c r="BD15" s="78">
        <v>6</v>
      </c>
      <c r="BE15" s="76">
        <v>16</v>
      </c>
      <c r="BF15" s="77">
        <v>4</v>
      </c>
      <c r="BG15" s="78">
        <v>3</v>
      </c>
      <c r="BH15" s="76">
        <v>7</v>
      </c>
      <c r="BI15" s="77">
        <v>1</v>
      </c>
      <c r="BJ15" s="78">
        <v>1</v>
      </c>
      <c r="BK15" s="76">
        <v>2</v>
      </c>
      <c r="BL15" s="77"/>
      <c r="BM15" s="78">
        <v>1</v>
      </c>
      <c r="BN15" s="76">
        <v>1</v>
      </c>
      <c r="BO15" s="77"/>
      <c r="BP15" s="78"/>
      <c r="BQ15" s="76"/>
      <c r="BR15" s="77"/>
      <c r="BS15" s="78">
        <v>2</v>
      </c>
      <c r="BT15" s="76">
        <v>2</v>
      </c>
      <c r="BU15" s="77">
        <v>5</v>
      </c>
      <c r="BV15" s="78">
        <v>3</v>
      </c>
      <c r="BW15" s="76">
        <v>8</v>
      </c>
      <c r="BX15" s="77">
        <v>11</v>
      </c>
      <c r="BY15" s="78">
        <v>5</v>
      </c>
      <c r="BZ15" s="76">
        <v>16</v>
      </c>
    </row>
    <row r="16" spans="1:78" ht="15.75" x14ac:dyDescent="0.15">
      <c r="A16" s="45" t="s">
        <v>83</v>
      </c>
      <c r="B16" s="95" t="s">
        <v>84</v>
      </c>
      <c r="C16" s="96">
        <v>755</v>
      </c>
      <c r="D16" s="96">
        <v>779</v>
      </c>
      <c r="E16" s="70">
        <v>1534</v>
      </c>
      <c r="F16" s="97">
        <v>625</v>
      </c>
      <c r="G16" s="50"/>
      <c r="H16" s="46" t="s">
        <v>85</v>
      </c>
      <c r="I16" s="47">
        <v>149</v>
      </c>
      <c r="J16" s="47">
        <v>175</v>
      </c>
      <c r="K16" s="48">
        <v>324</v>
      </c>
      <c r="L16" s="51">
        <v>130</v>
      </c>
      <c r="M16" s="45"/>
      <c r="N16" s="67" t="s">
        <v>86</v>
      </c>
      <c r="O16" s="68">
        <v>95</v>
      </c>
      <c r="P16" s="68">
        <v>95</v>
      </c>
      <c r="Q16" s="70">
        <v>190</v>
      </c>
      <c r="R16" s="69">
        <v>61</v>
      </c>
      <c r="S16" s="82"/>
      <c r="T16" s="83" t="s">
        <v>61</v>
      </c>
      <c r="U16" s="84">
        <f>SUM(U11:U15)</f>
        <v>171</v>
      </c>
      <c r="V16" s="84">
        <f>SUM(V11:V15)</f>
        <v>203</v>
      </c>
      <c r="W16" s="84">
        <f>SUM(W11:W15)</f>
        <v>374</v>
      </c>
      <c r="X16" s="85">
        <f>SUM(X11:X15)</f>
        <v>187</v>
      </c>
      <c r="Y16" s="59"/>
      <c r="AA16" s="86" t="str">
        <f>FIXED(AA11,0)&amp;" ～ "&amp;FIXED(AA15,0)&amp;" 小計"</f>
        <v>5 ～ 9 小計</v>
      </c>
      <c r="AB16" s="87">
        <f t="shared" si="0"/>
        <v>797</v>
      </c>
      <c r="AC16" s="88">
        <f t="shared" si="0"/>
        <v>710</v>
      </c>
      <c r="AD16" s="89">
        <f t="shared" si="0"/>
        <v>1507</v>
      </c>
      <c r="AE16" s="87">
        <v>44</v>
      </c>
      <c r="AF16" s="88">
        <v>51</v>
      </c>
      <c r="AG16" s="89">
        <v>95</v>
      </c>
      <c r="AH16" s="87">
        <v>96</v>
      </c>
      <c r="AI16" s="88">
        <v>79</v>
      </c>
      <c r="AJ16" s="89">
        <v>175</v>
      </c>
      <c r="AK16" s="87">
        <v>63</v>
      </c>
      <c r="AL16" s="88">
        <v>63</v>
      </c>
      <c r="AM16" s="89">
        <v>126</v>
      </c>
      <c r="AN16" s="87">
        <v>45</v>
      </c>
      <c r="AO16" s="88">
        <v>47</v>
      </c>
      <c r="AP16" s="89">
        <v>92</v>
      </c>
      <c r="AQ16" s="87">
        <v>194</v>
      </c>
      <c r="AR16" s="88">
        <v>128</v>
      </c>
      <c r="AS16" s="89">
        <v>322</v>
      </c>
      <c r="AT16" s="87">
        <v>101</v>
      </c>
      <c r="AU16" s="88">
        <v>85</v>
      </c>
      <c r="AV16" s="89">
        <v>186</v>
      </c>
      <c r="AW16" s="87">
        <v>52</v>
      </c>
      <c r="AX16" s="88">
        <v>52</v>
      </c>
      <c r="AY16" s="89">
        <v>104</v>
      </c>
      <c r="AZ16" s="87">
        <v>90</v>
      </c>
      <c r="BA16" s="88">
        <v>97</v>
      </c>
      <c r="BB16" s="89">
        <v>187</v>
      </c>
      <c r="BC16" s="87">
        <v>41</v>
      </c>
      <c r="BD16" s="88">
        <v>39</v>
      </c>
      <c r="BE16" s="89">
        <v>80</v>
      </c>
      <c r="BF16" s="87">
        <v>15</v>
      </c>
      <c r="BG16" s="88">
        <v>12</v>
      </c>
      <c r="BH16" s="89">
        <v>27</v>
      </c>
      <c r="BI16" s="90">
        <v>2</v>
      </c>
      <c r="BJ16" s="88">
        <v>6</v>
      </c>
      <c r="BK16" s="89">
        <v>8</v>
      </c>
      <c r="BL16" s="87">
        <v>2</v>
      </c>
      <c r="BM16" s="91">
        <v>2</v>
      </c>
      <c r="BN16" s="89">
        <v>4</v>
      </c>
      <c r="BO16" s="87"/>
      <c r="BP16" s="88">
        <v>1</v>
      </c>
      <c r="BQ16" s="89">
        <v>1</v>
      </c>
      <c r="BR16" s="87">
        <v>2</v>
      </c>
      <c r="BS16" s="88">
        <v>7</v>
      </c>
      <c r="BT16" s="89">
        <v>9</v>
      </c>
      <c r="BU16" s="90">
        <v>12</v>
      </c>
      <c r="BV16" s="91">
        <v>6</v>
      </c>
      <c r="BW16" s="89">
        <v>18</v>
      </c>
      <c r="BX16" s="87">
        <v>38</v>
      </c>
      <c r="BY16" s="88">
        <v>35</v>
      </c>
      <c r="BZ16" s="89">
        <v>73</v>
      </c>
    </row>
    <row r="17" spans="1:78" ht="15.75" x14ac:dyDescent="0.15">
      <c r="A17" s="45"/>
      <c r="B17" s="67" t="s">
        <v>87</v>
      </c>
      <c r="C17" s="98">
        <v>476</v>
      </c>
      <c r="D17" s="98">
        <v>471</v>
      </c>
      <c r="E17" s="70">
        <v>947</v>
      </c>
      <c r="F17" s="99">
        <v>370</v>
      </c>
      <c r="G17" s="50" t="s">
        <v>88</v>
      </c>
      <c r="H17" s="67" t="s">
        <v>89</v>
      </c>
      <c r="I17" s="68">
        <v>189</v>
      </c>
      <c r="J17" s="68">
        <v>188</v>
      </c>
      <c r="K17" s="70">
        <v>377</v>
      </c>
      <c r="L17" s="71">
        <v>155</v>
      </c>
      <c r="M17" s="82"/>
      <c r="N17" s="83" t="s">
        <v>61</v>
      </c>
      <c r="O17" s="84">
        <f>SUM(O5:O16)</f>
        <v>1663</v>
      </c>
      <c r="P17" s="84">
        <f>SUM(P5:P16)</f>
        <v>1690</v>
      </c>
      <c r="Q17" s="84">
        <f>SUM(Q5:Q16)</f>
        <v>3353</v>
      </c>
      <c r="R17" s="85">
        <f>SUM(R5:R16)</f>
        <v>1243</v>
      </c>
      <c r="S17" s="45" t="s">
        <v>90</v>
      </c>
      <c r="T17" s="67" t="s">
        <v>91</v>
      </c>
      <c r="U17" s="68">
        <v>45</v>
      </c>
      <c r="V17" s="68">
        <v>53</v>
      </c>
      <c r="W17" s="70">
        <v>98</v>
      </c>
      <c r="X17" s="69">
        <v>47</v>
      </c>
      <c r="Y17" s="59"/>
      <c r="AA17" s="73">
        <v>10</v>
      </c>
      <c r="AB17" s="62">
        <f t="shared" si="0"/>
        <v>155</v>
      </c>
      <c r="AC17" s="63">
        <f t="shared" si="0"/>
        <v>145</v>
      </c>
      <c r="AD17" s="64">
        <f t="shared" si="0"/>
        <v>300</v>
      </c>
      <c r="AE17" s="65">
        <v>17</v>
      </c>
      <c r="AF17" s="66">
        <v>9</v>
      </c>
      <c r="AG17" s="64">
        <v>26</v>
      </c>
      <c r="AH17" s="65">
        <v>13</v>
      </c>
      <c r="AI17" s="66">
        <v>15</v>
      </c>
      <c r="AJ17" s="64">
        <v>28</v>
      </c>
      <c r="AK17" s="65">
        <v>15</v>
      </c>
      <c r="AL17" s="66">
        <v>12</v>
      </c>
      <c r="AM17" s="64">
        <v>27</v>
      </c>
      <c r="AN17" s="65">
        <v>10</v>
      </c>
      <c r="AO17" s="66">
        <v>12</v>
      </c>
      <c r="AP17" s="64">
        <v>22</v>
      </c>
      <c r="AQ17" s="65">
        <v>35</v>
      </c>
      <c r="AR17" s="66">
        <v>33</v>
      </c>
      <c r="AS17" s="64">
        <v>68</v>
      </c>
      <c r="AT17" s="65">
        <v>16</v>
      </c>
      <c r="AU17" s="66">
        <v>17</v>
      </c>
      <c r="AV17" s="64">
        <v>33</v>
      </c>
      <c r="AW17" s="65">
        <v>12</v>
      </c>
      <c r="AX17" s="66">
        <v>12</v>
      </c>
      <c r="AY17" s="64">
        <v>24</v>
      </c>
      <c r="AZ17" s="65">
        <v>11</v>
      </c>
      <c r="BA17" s="66">
        <v>17</v>
      </c>
      <c r="BB17" s="64">
        <v>28</v>
      </c>
      <c r="BC17" s="65">
        <v>7</v>
      </c>
      <c r="BD17" s="66">
        <v>5</v>
      </c>
      <c r="BE17" s="64">
        <v>12</v>
      </c>
      <c r="BF17" s="65">
        <v>4</v>
      </c>
      <c r="BG17" s="66">
        <v>1</v>
      </c>
      <c r="BH17" s="64">
        <v>5</v>
      </c>
      <c r="BI17" s="65">
        <v>1</v>
      </c>
      <c r="BJ17" s="66">
        <v>1</v>
      </c>
      <c r="BK17" s="64">
        <v>2</v>
      </c>
      <c r="BL17" s="65"/>
      <c r="BM17" s="66"/>
      <c r="BN17" s="64"/>
      <c r="BO17" s="65"/>
      <c r="BP17" s="66">
        <v>1</v>
      </c>
      <c r="BQ17" s="64">
        <v>1</v>
      </c>
      <c r="BR17" s="65">
        <v>2</v>
      </c>
      <c r="BS17" s="66">
        <v>1</v>
      </c>
      <c r="BT17" s="64">
        <v>3</v>
      </c>
      <c r="BU17" s="65">
        <v>1</v>
      </c>
      <c r="BV17" s="66">
        <v>4</v>
      </c>
      <c r="BW17" s="64">
        <v>5</v>
      </c>
      <c r="BX17" s="65">
        <v>11</v>
      </c>
      <c r="BY17" s="66">
        <v>5</v>
      </c>
      <c r="BZ17" s="64">
        <v>16</v>
      </c>
    </row>
    <row r="18" spans="1:78" ht="15.75" x14ac:dyDescent="0.15">
      <c r="A18" s="45"/>
      <c r="B18" s="95" t="s">
        <v>92</v>
      </c>
      <c r="C18" s="96">
        <v>500</v>
      </c>
      <c r="D18" s="96">
        <v>494</v>
      </c>
      <c r="E18" s="70">
        <v>994</v>
      </c>
      <c r="F18" s="97">
        <v>552</v>
      </c>
      <c r="G18" s="50"/>
      <c r="H18" s="67" t="s">
        <v>93</v>
      </c>
      <c r="I18" s="68">
        <v>39</v>
      </c>
      <c r="J18" s="68">
        <v>46</v>
      </c>
      <c r="K18" s="70">
        <v>85</v>
      </c>
      <c r="L18" s="71">
        <v>34</v>
      </c>
      <c r="M18" s="100"/>
      <c r="N18" s="101" t="s">
        <v>94</v>
      </c>
      <c r="O18" s="54">
        <v>85</v>
      </c>
      <c r="P18" s="54">
        <v>92</v>
      </c>
      <c r="Q18" s="55">
        <v>177</v>
      </c>
      <c r="R18" s="56">
        <v>54</v>
      </c>
      <c r="S18" s="45" t="s">
        <v>95</v>
      </c>
      <c r="T18" s="67" t="s">
        <v>96</v>
      </c>
      <c r="U18" s="68">
        <v>41</v>
      </c>
      <c r="V18" s="68">
        <v>33</v>
      </c>
      <c r="W18" s="70">
        <v>74</v>
      </c>
      <c r="X18" s="69">
        <v>36</v>
      </c>
      <c r="Y18" s="59"/>
      <c r="AA18" s="73">
        <v>11</v>
      </c>
      <c r="AB18" s="74">
        <f t="shared" si="0"/>
        <v>163</v>
      </c>
      <c r="AC18" s="75">
        <f t="shared" si="0"/>
        <v>169</v>
      </c>
      <c r="AD18" s="76">
        <f t="shared" si="0"/>
        <v>332</v>
      </c>
      <c r="AE18" s="77">
        <v>15</v>
      </c>
      <c r="AF18" s="78">
        <v>8</v>
      </c>
      <c r="AG18" s="76">
        <v>23</v>
      </c>
      <c r="AH18" s="77">
        <v>26</v>
      </c>
      <c r="AI18" s="78">
        <v>30</v>
      </c>
      <c r="AJ18" s="76">
        <v>56</v>
      </c>
      <c r="AK18" s="77">
        <v>19</v>
      </c>
      <c r="AL18" s="78">
        <v>16</v>
      </c>
      <c r="AM18" s="76">
        <v>35</v>
      </c>
      <c r="AN18" s="77">
        <v>11</v>
      </c>
      <c r="AO18" s="78">
        <v>5</v>
      </c>
      <c r="AP18" s="76">
        <v>16</v>
      </c>
      <c r="AQ18" s="77">
        <v>33</v>
      </c>
      <c r="AR18" s="78">
        <v>30</v>
      </c>
      <c r="AS18" s="76">
        <v>63</v>
      </c>
      <c r="AT18" s="77">
        <v>18</v>
      </c>
      <c r="AU18" s="78">
        <v>23</v>
      </c>
      <c r="AV18" s="76">
        <v>41</v>
      </c>
      <c r="AW18" s="77">
        <v>8</v>
      </c>
      <c r="AX18" s="78">
        <v>12</v>
      </c>
      <c r="AY18" s="76">
        <v>20</v>
      </c>
      <c r="AZ18" s="77">
        <v>14</v>
      </c>
      <c r="BA18" s="78">
        <v>18</v>
      </c>
      <c r="BB18" s="76">
        <v>32</v>
      </c>
      <c r="BC18" s="77">
        <v>8</v>
      </c>
      <c r="BD18" s="78">
        <v>15</v>
      </c>
      <c r="BE18" s="76">
        <v>23</v>
      </c>
      <c r="BF18" s="77"/>
      <c r="BG18" s="78">
        <v>2</v>
      </c>
      <c r="BH18" s="76">
        <v>2</v>
      </c>
      <c r="BI18" s="77"/>
      <c r="BJ18" s="78"/>
      <c r="BK18" s="76"/>
      <c r="BL18" s="77">
        <v>1</v>
      </c>
      <c r="BM18" s="78"/>
      <c r="BN18" s="76">
        <v>1</v>
      </c>
      <c r="BO18" s="77"/>
      <c r="BP18" s="78"/>
      <c r="BQ18" s="76"/>
      <c r="BR18" s="77">
        <v>1</v>
      </c>
      <c r="BS18" s="78">
        <v>2</v>
      </c>
      <c r="BT18" s="76">
        <v>3</v>
      </c>
      <c r="BU18" s="77">
        <v>3</v>
      </c>
      <c r="BV18" s="78">
        <v>1</v>
      </c>
      <c r="BW18" s="76">
        <v>4</v>
      </c>
      <c r="BX18" s="77">
        <v>6</v>
      </c>
      <c r="BY18" s="78">
        <v>7</v>
      </c>
      <c r="BZ18" s="76">
        <v>13</v>
      </c>
    </row>
    <row r="19" spans="1:78" ht="15.75" x14ac:dyDescent="0.15">
      <c r="A19" s="45"/>
      <c r="B19" s="95" t="s">
        <v>97</v>
      </c>
      <c r="C19" s="96">
        <v>316</v>
      </c>
      <c r="D19" s="96">
        <v>277</v>
      </c>
      <c r="E19" s="70">
        <v>593</v>
      </c>
      <c r="F19" s="97">
        <v>326</v>
      </c>
      <c r="G19" s="50" t="s">
        <v>98</v>
      </c>
      <c r="H19" s="67" t="s">
        <v>99</v>
      </c>
      <c r="I19" s="98">
        <v>259</v>
      </c>
      <c r="J19" s="98">
        <v>292</v>
      </c>
      <c r="K19" s="70">
        <v>551</v>
      </c>
      <c r="L19" s="71">
        <v>236</v>
      </c>
      <c r="M19" s="102" t="s">
        <v>100</v>
      </c>
      <c r="N19" s="103" t="s">
        <v>101</v>
      </c>
      <c r="O19" s="47">
        <v>161</v>
      </c>
      <c r="P19" s="47">
        <v>167</v>
      </c>
      <c r="Q19" s="48">
        <v>328</v>
      </c>
      <c r="R19" s="69">
        <v>118</v>
      </c>
      <c r="S19" s="82"/>
      <c r="T19" s="83" t="s">
        <v>61</v>
      </c>
      <c r="U19" s="84">
        <f>SUM(U17:U18)</f>
        <v>86</v>
      </c>
      <c r="V19" s="84">
        <f>SUM(V17:V18)</f>
        <v>86</v>
      </c>
      <c r="W19" s="84">
        <f>SUM(W17:W18)</f>
        <v>172</v>
      </c>
      <c r="X19" s="85">
        <f>SUM(X17:X18)</f>
        <v>83</v>
      </c>
      <c r="Y19" s="59"/>
      <c r="AA19" s="73">
        <v>12</v>
      </c>
      <c r="AB19" s="74">
        <f t="shared" si="0"/>
        <v>193</v>
      </c>
      <c r="AC19" s="75">
        <f t="shared" si="0"/>
        <v>143</v>
      </c>
      <c r="AD19" s="76">
        <f t="shared" si="0"/>
        <v>336</v>
      </c>
      <c r="AE19" s="77">
        <v>9</v>
      </c>
      <c r="AF19" s="78">
        <v>9</v>
      </c>
      <c r="AG19" s="76">
        <v>18</v>
      </c>
      <c r="AH19" s="77">
        <v>22</v>
      </c>
      <c r="AI19" s="78">
        <v>19</v>
      </c>
      <c r="AJ19" s="76">
        <v>41</v>
      </c>
      <c r="AK19" s="77">
        <v>15</v>
      </c>
      <c r="AL19" s="78">
        <v>12</v>
      </c>
      <c r="AM19" s="76">
        <v>27</v>
      </c>
      <c r="AN19" s="77">
        <v>9</v>
      </c>
      <c r="AO19" s="78">
        <v>17</v>
      </c>
      <c r="AP19" s="76">
        <v>26</v>
      </c>
      <c r="AQ19" s="77">
        <v>34</v>
      </c>
      <c r="AR19" s="78">
        <v>22</v>
      </c>
      <c r="AS19" s="76">
        <v>56</v>
      </c>
      <c r="AT19" s="77">
        <v>21</v>
      </c>
      <c r="AU19" s="78">
        <v>18</v>
      </c>
      <c r="AV19" s="76">
        <v>39</v>
      </c>
      <c r="AW19" s="77">
        <v>20</v>
      </c>
      <c r="AX19" s="78">
        <v>5</v>
      </c>
      <c r="AY19" s="76">
        <v>25</v>
      </c>
      <c r="AZ19" s="77">
        <v>23</v>
      </c>
      <c r="BA19" s="78">
        <v>15</v>
      </c>
      <c r="BB19" s="76">
        <v>38</v>
      </c>
      <c r="BC19" s="77">
        <v>15</v>
      </c>
      <c r="BD19" s="78">
        <v>7</v>
      </c>
      <c r="BE19" s="76">
        <v>22</v>
      </c>
      <c r="BF19" s="77">
        <v>3</v>
      </c>
      <c r="BG19" s="78">
        <v>5</v>
      </c>
      <c r="BH19" s="76">
        <v>8</v>
      </c>
      <c r="BI19" s="77"/>
      <c r="BJ19" s="78">
        <v>1</v>
      </c>
      <c r="BK19" s="76">
        <v>1</v>
      </c>
      <c r="BL19" s="77"/>
      <c r="BM19" s="78">
        <v>1</v>
      </c>
      <c r="BN19" s="76">
        <v>1</v>
      </c>
      <c r="BO19" s="77">
        <v>1</v>
      </c>
      <c r="BP19" s="78"/>
      <c r="BQ19" s="76">
        <v>1</v>
      </c>
      <c r="BR19" s="77">
        <v>3</v>
      </c>
      <c r="BS19" s="78">
        <v>3</v>
      </c>
      <c r="BT19" s="76">
        <v>6</v>
      </c>
      <c r="BU19" s="77">
        <v>3</v>
      </c>
      <c r="BV19" s="78">
        <v>1</v>
      </c>
      <c r="BW19" s="76">
        <v>4</v>
      </c>
      <c r="BX19" s="77">
        <v>15</v>
      </c>
      <c r="BY19" s="78">
        <v>8</v>
      </c>
      <c r="BZ19" s="76">
        <v>23</v>
      </c>
    </row>
    <row r="20" spans="1:78" ht="15.75" x14ac:dyDescent="0.15">
      <c r="A20" s="82"/>
      <c r="B20" s="83" t="s">
        <v>61</v>
      </c>
      <c r="C20" s="84">
        <f>SUM(C13:C19)</f>
        <v>2837</v>
      </c>
      <c r="D20" s="84">
        <f>SUM(D13:D19)</f>
        <v>2823</v>
      </c>
      <c r="E20" s="84">
        <f>SUM(E13:E19)</f>
        <v>5660</v>
      </c>
      <c r="F20" s="85">
        <f>SUM(F13:F19)</f>
        <v>2494</v>
      </c>
      <c r="G20" s="50"/>
      <c r="H20" s="104" t="s">
        <v>102</v>
      </c>
      <c r="I20" s="98">
        <v>398</v>
      </c>
      <c r="J20" s="98">
        <v>441</v>
      </c>
      <c r="K20" s="70">
        <v>839</v>
      </c>
      <c r="L20" s="105">
        <v>362</v>
      </c>
      <c r="M20" s="102"/>
      <c r="N20" s="106" t="s">
        <v>86</v>
      </c>
      <c r="O20" s="68">
        <v>85</v>
      </c>
      <c r="P20" s="68">
        <v>92</v>
      </c>
      <c r="Q20" s="48">
        <v>177</v>
      </c>
      <c r="R20" s="69">
        <v>56</v>
      </c>
      <c r="S20" s="45"/>
      <c r="T20" s="67" t="s">
        <v>103</v>
      </c>
      <c r="U20" s="68">
        <v>10</v>
      </c>
      <c r="V20" s="68">
        <v>12</v>
      </c>
      <c r="W20" s="70">
        <v>22</v>
      </c>
      <c r="X20" s="69">
        <v>15</v>
      </c>
      <c r="Y20" s="59"/>
      <c r="AA20" s="73">
        <v>13</v>
      </c>
      <c r="AB20" s="74">
        <f t="shared" si="0"/>
        <v>186</v>
      </c>
      <c r="AC20" s="75">
        <f t="shared" si="0"/>
        <v>176</v>
      </c>
      <c r="AD20" s="76">
        <f t="shared" si="0"/>
        <v>362</v>
      </c>
      <c r="AE20" s="77">
        <v>16</v>
      </c>
      <c r="AF20" s="78">
        <v>5</v>
      </c>
      <c r="AG20" s="76">
        <v>21</v>
      </c>
      <c r="AH20" s="77">
        <v>25</v>
      </c>
      <c r="AI20" s="78">
        <v>20</v>
      </c>
      <c r="AJ20" s="76">
        <v>45</v>
      </c>
      <c r="AK20" s="77">
        <v>12</v>
      </c>
      <c r="AL20" s="78">
        <v>19</v>
      </c>
      <c r="AM20" s="76">
        <v>31</v>
      </c>
      <c r="AN20" s="77">
        <v>9</v>
      </c>
      <c r="AO20" s="78">
        <v>14</v>
      </c>
      <c r="AP20" s="76">
        <v>23</v>
      </c>
      <c r="AQ20" s="77">
        <v>38</v>
      </c>
      <c r="AR20" s="78">
        <v>23</v>
      </c>
      <c r="AS20" s="76">
        <v>61</v>
      </c>
      <c r="AT20" s="77">
        <v>25</v>
      </c>
      <c r="AU20" s="78">
        <v>28</v>
      </c>
      <c r="AV20" s="76">
        <v>53</v>
      </c>
      <c r="AW20" s="77">
        <v>18</v>
      </c>
      <c r="AX20" s="78">
        <v>13</v>
      </c>
      <c r="AY20" s="76">
        <v>31</v>
      </c>
      <c r="AZ20" s="77">
        <v>14</v>
      </c>
      <c r="BA20" s="78">
        <v>21</v>
      </c>
      <c r="BB20" s="76">
        <v>35</v>
      </c>
      <c r="BC20" s="77">
        <v>6</v>
      </c>
      <c r="BD20" s="78">
        <v>7</v>
      </c>
      <c r="BE20" s="76">
        <v>13</v>
      </c>
      <c r="BF20" s="77">
        <v>5</v>
      </c>
      <c r="BG20" s="78">
        <v>5</v>
      </c>
      <c r="BH20" s="76">
        <v>10</v>
      </c>
      <c r="BI20" s="77">
        <v>1</v>
      </c>
      <c r="BJ20" s="78">
        <v>4</v>
      </c>
      <c r="BK20" s="76">
        <v>5</v>
      </c>
      <c r="BL20" s="77">
        <v>1</v>
      </c>
      <c r="BM20" s="78"/>
      <c r="BN20" s="76">
        <v>1</v>
      </c>
      <c r="BO20" s="77"/>
      <c r="BP20" s="78">
        <v>1</v>
      </c>
      <c r="BQ20" s="76">
        <v>1</v>
      </c>
      <c r="BR20" s="77">
        <v>1</v>
      </c>
      <c r="BS20" s="78">
        <v>2</v>
      </c>
      <c r="BT20" s="76">
        <v>3</v>
      </c>
      <c r="BU20" s="77">
        <v>4</v>
      </c>
      <c r="BV20" s="78">
        <v>4</v>
      </c>
      <c r="BW20" s="76">
        <v>8</v>
      </c>
      <c r="BX20" s="77">
        <v>11</v>
      </c>
      <c r="BY20" s="78">
        <v>10</v>
      </c>
      <c r="BZ20" s="76">
        <v>21</v>
      </c>
    </row>
    <row r="21" spans="1:78" ht="15.75" x14ac:dyDescent="0.15">
      <c r="A21" s="45"/>
      <c r="B21" s="46" t="s">
        <v>104</v>
      </c>
      <c r="C21" s="47">
        <v>265</v>
      </c>
      <c r="D21" s="47">
        <v>290</v>
      </c>
      <c r="E21" s="48">
        <v>555</v>
      </c>
      <c r="F21" s="49">
        <v>199</v>
      </c>
      <c r="G21" s="50" t="s">
        <v>105</v>
      </c>
      <c r="H21" s="104" t="s">
        <v>47</v>
      </c>
      <c r="I21" s="98">
        <v>98</v>
      </c>
      <c r="J21" s="98">
        <v>103</v>
      </c>
      <c r="K21" s="70">
        <v>201</v>
      </c>
      <c r="L21" s="105">
        <v>85</v>
      </c>
      <c r="M21" s="102" t="s">
        <v>106</v>
      </c>
      <c r="N21" s="106" t="s">
        <v>107</v>
      </c>
      <c r="O21" s="68">
        <v>294</v>
      </c>
      <c r="P21" s="68">
        <v>288</v>
      </c>
      <c r="Q21" s="48">
        <v>582</v>
      </c>
      <c r="R21" s="69">
        <v>220</v>
      </c>
      <c r="S21" s="45" t="s">
        <v>108</v>
      </c>
      <c r="T21" s="67" t="s">
        <v>109</v>
      </c>
      <c r="U21" s="68">
        <v>38</v>
      </c>
      <c r="V21" s="68">
        <v>51</v>
      </c>
      <c r="W21" s="70">
        <v>89</v>
      </c>
      <c r="X21" s="69">
        <v>41</v>
      </c>
      <c r="Y21" s="59"/>
      <c r="AA21" s="73">
        <v>14</v>
      </c>
      <c r="AB21" s="74">
        <f t="shared" si="0"/>
        <v>176</v>
      </c>
      <c r="AC21" s="75">
        <f t="shared" si="0"/>
        <v>194</v>
      </c>
      <c r="AD21" s="76">
        <f t="shared" si="0"/>
        <v>370</v>
      </c>
      <c r="AE21" s="77">
        <v>11</v>
      </c>
      <c r="AF21" s="78">
        <v>13</v>
      </c>
      <c r="AG21" s="76">
        <v>24</v>
      </c>
      <c r="AH21" s="77">
        <v>29</v>
      </c>
      <c r="AI21" s="78">
        <v>27</v>
      </c>
      <c r="AJ21" s="76">
        <v>56</v>
      </c>
      <c r="AK21" s="77">
        <v>20</v>
      </c>
      <c r="AL21" s="78">
        <v>19</v>
      </c>
      <c r="AM21" s="76">
        <v>39</v>
      </c>
      <c r="AN21" s="77">
        <v>9</v>
      </c>
      <c r="AO21" s="78">
        <v>9</v>
      </c>
      <c r="AP21" s="76">
        <v>18</v>
      </c>
      <c r="AQ21" s="77">
        <v>36</v>
      </c>
      <c r="AR21" s="78">
        <v>34</v>
      </c>
      <c r="AS21" s="76">
        <v>70</v>
      </c>
      <c r="AT21" s="77">
        <v>22</v>
      </c>
      <c r="AU21" s="78">
        <v>23</v>
      </c>
      <c r="AV21" s="76">
        <v>45</v>
      </c>
      <c r="AW21" s="77">
        <v>10</v>
      </c>
      <c r="AX21" s="78">
        <v>17</v>
      </c>
      <c r="AY21" s="76">
        <v>27</v>
      </c>
      <c r="AZ21" s="77">
        <v>15</v>
      </c>
      <c r="BA21" s="78">
        <v>13</v>
      </c>
      <c r="BB21" s="76">
        <v>28</v>
      </c>
      <c r="BC21" s="77">
        <v>11</v>
      </c>
      <c r="BD21" s="78">
        <v>8</v>
      </c>
      <c r="BE21" s="76">
        <v>19</v>
      </c>
      <c r="BF21" s="77">
        <v>2</v>
      </c>
      <c r="BG21" s="78">
        <v>4</v>
      </c>
      <c r="BH21" s="76">
        <v>6</v>
      </c>
      <c r="BI21" s="77">
        <v>1</v>
      </c>
      <c r="BJ21" s="78">
        <v>1</v>
      </c>
      <c r="BK21" s="76">
        <v>2</v>
      </c>
      <c r="BL21" s="77"/>
      <c r="BM21" s="78">
        <v>1</v>
      </c>
      <c r="BN21" s="76">
        <v>1</v>
      </c>
      <c r="BO21" s="77">
        <v>1</v>
      </c>
      <c r="BP21" s="78"/>
      <c r="BQ21" s="76">
        <v>1</v>
      </c>
      <c r="BR21" s="77"/>
      <c r="BS21" s="78">
        <v>3</v>
      </c>
      <c r="BT21" s="76">
        <v>3</v>
      </c>
      <c r="BU21" s="77">
        <v>1</v>
      </c>
      <c r="BV21" s="78">
        <v>4</v>
      </c>
      <c r="BW21" s="76">
        <v>5</v>
      </c>
      <c r="BX21" s="77">
        <v>8</v>
      </c>
      <c r="BY21" s="78">
        <v>18</v>
      </c>
      <c r="BZ21" s="76">
        <v>26</v>
      </c>
    </row>
    <row r="22" spans="1:78" ht="15.75" x14ac:dyDescent="0.15">
      <c r="A22" s="45" t="s">
        <v>83</v>
      </c>
      <c r="B22" s="67" t="s">
        <v>110</v>
      </c>
      <c r="C22" s="68">
        <v>476</v>
      </c>
      <c r="D22" s="68">
        <v>467</v>
      </c>
      <c r="E22" s="70">
        <v>943</v>
      </c>
      <c r="F22" s="69">
        <v>376</v>
      </c>
      <c r="G22" s="50"/>
      <c r="H22" s="104" t="s">
        <v>111</v>
      </c>
      <c r="I22" s="98">
        <v>131</v>
      </c>
      <c r="J22" s="98">
        <v>158</v>
      </c>
      <c r="K22" s="70">
        <v>289</v>
      </c>
      <c r="L22" s="105">
        <v>128</v>
      </c>
      <c r="M22" s="102"/>
      <c r="N22" s="106" t="s">
        <v>112</v>
      </c>
      <c r="O22" s="68">
        <v>107</v>
      </c>
      <c r="P22" s="68">
        <v>118</v>
      </c>
      <c r="Q22" s="48">
        <v>225</v>
      </c>
      <c r="R22" s="69">
        <v>71</v>
      </c>
      <c r="S22" s="45"/>
      <c r="T22" s="67" t="s">
        <v>113</v>
      </c>
      <c r="U22" s="68">
        <v>13</v>
      </c>
      <c r="V22" s="68">
        <v>20</v>
      </c>
      <c r="W22" s="70">
        <v>33</v>
      </c>
      <c r="X22" s="69">
        <v>12</v>
      </c>
      <c r="Y22" s="59"/>
      <c r="AA22" s="86" t="str">
        <f>FIXED(AA17,0)&amp;" ～ "&amp;FIXED(AA21,0)&amp;" 小計"</f>
        <v>10 ～ 14 小計</v>
      </c>
      <c r="AB22" s="87">
        <f t="shared" si="0"/>
        <v>873</v>
      </c>
      <c r="AC22" s="88">
        <f t="shared" si="0"/>
        <v>827</v>
      </c>
      <c r="AD22" s="89">
        <f t="shared" si="0"/>
        <v>1700</v>
      </c>
      <c r="AE22" s="87">
        <v>68</v>
      </c>
      <c r="AF22" s="88">
        <v>44</v>
      </c>
      <c r="AG22" s="89">
        <v>112</v>
      </c>
      <c r="AH22" s="87">
        <v>115</v>
      </c>
      <c r="AI22" s="88">
        <v>111</v>
      </c>
      <c r="AJ22" s="89">
        <v>226</v>
      </c>
      <c r="AK22" s="87">
        <v>81</v>
      </c>
      <c r="AL22" s="88">
        <v>78</v>
      </c>
      <c r="AM22" s="89">
        <v>159</v>
      </c>
      <c r="AN22" s="87">
        <v>48</v>
      </c>
      <c r="AO22" s="88">
        <v>57</v>
      </c>
      <c r="AP22" s="89">
        <v>105</v>
      </c>
      <c r="AQ22" s="87">
        <v>176</v>
      </c>
      <c r="AR22" s="88">
        <v>142</v>
      </c>
      <c r="AS22" s="89">
        <v>318</v>
      </c>
      <c r="AT22" s="87">
        <v>102</v>
      </c>
      <c r="AU22" s="88">
        <v>109</v>
      </c>
      <c r="AV22" s="89">
        <v>211</v>
      </c>
      <c r="AW22" s="87">
        <v>68</v>
      </c>
      <c r="AX22" s="88">
        <v>59</v>
      </c>
      <c r="AY22" s="89">
        <v>127</v>
      </c>
      <c r="AZ22" s="87">
        <v>77</v>
      </c>
      <c r="BA22" s="88">
        <v>84</v>
      </c>
      <c r="BB22" s="89">
        <v>161</v>
      </c>
      <c r="BC22" s="87">
        <v>47</v>
      </c>
      <c r="BD22" s="88">
        <v>42</v>
      </c>
      <c r="BE22" s="89">
        <v>89</v>
      </c>
      <c r="BF22" s="87">
        <v>14</v>
      </c>
      <c r="BG22" s="88">
        <v>17</v>
      </c>
      <c r="BH22" s="89">
        <v>31</v>
      </c>
      <c r="BI22" s="87">
        <v>3</v>
      </c>
      <c r="BJ22" s="88">
        <v>7</v>
      </c>
      <c r="BK22" s="89">
        <v>10</v>
      </c>
      <c r="BL22" s="87">
        <v>2</v>
      </c>
      <c r="BM22" s="88">
        <v>2</v>
      </c>
      <c r="BN22" s="89">
        <v>4</v>
      </c>
      <c r="BO22" s="87">
        <v>2</v>
      </c>
      <c r="BP22" s="88">
        <v>2</v>
      </c>
      <c r="BQ22" s="89">
        <v>4</v>
      </c>
      <c r="BR22" s="87">
        <v>7</v>
      </c>
      <c r="BS22" s="88">
        <v>11</v>
      </c>
      <c r="BT22" s="89">
        <v>18</v>
      </c>
      <c r="BU22" s="87">
        <v>12</v>
      </c>
      <c r="BV22" s="88">
        <v>14</v>
      </c>
      <c r="BW22" s="89">
        <v>26</v>
      </c>
      <c r="BX22" s="87">
        <v>51</v>
      </c>
      <c r="BY22" s="88">
        <v>48</v>
      </c>
      <c r="BZ22" s="89">
        <v>99</v>
      </c>
    </row>
    <row r="23" spans="1:78" ht="15.75" x14ac:dyDescent="0.15">
      <c r="A23" s="45"/>
      <c r="B23" s="67" t="s">
        <v>114</v>
      </c>
      <c r="C23" s="68">
        <v>275</v>
      </c>
      <c r="D23" s="68">
        <v>308</v>
      </c>
      <c r="E23" s="70">
        <v>583</v>
      </c>
      <c r="F23" s="69">
        <v>211</v>
      </c>
      <c r="G23" s="50"/>
      <c r="H23" s="104" t="s">
        <v>115</v>
      </c>
      <c r="I23" s="98">
        <v>376</v>
      </c>
      <c r="J23" s="98">
        <v>396</v>
      </c>
      <c r="K23" s="70">
        <v>772</v>
      </c>
      <c r="L23" s="105">
        <v>316</v>
      </c>
      <c r="M23" s="102"/>
      <c r="N23" s="106" t="s">
        <v>116</v>
      </c>
      <c r="O23" s="68">
        <v>36</v>
      </c>
      <c r="P23" s="68">
        <v>34</v>
      </c>
      <c r="Q23" s="48">
        <v>70</v>
      </c>
      <c r="R23" s="69">
        <v>23</v>
      </c>
      <c r="S23" s="45" t="s">
        <v>117</v>
      </c>
      <c r="T23" s="67" t="s">
        <v>118</v>
      </c>
      <c r="U23" s="68">
        <v>39</v>
      </c>
      <c r="V23" s="68">
        <v>36</v>
      </c>
      <c r="W23" s="70">
        <v>75</v>
      </c>
      <c r="X23" s="69">
        <v>29</v>
      </c>
      <c r="Y23" s="59"/>
      <c r="AA23" s="73">
        <v>15</v>
      </c>
      <c r="AB23" s="62">
        <f t="shared" si="0"/>
        <v>192</v>
      </c>
      <c r="AC23" s="63">
        <f t="shared" si="0"/>
        <v>186</v>
      </c>
      <c r="AD23" s="64">
        <f t="shared" si="0"/>
        <v>378</v>
      </c>
      <c r="AE23" s="65">
        <v>15</v>
      </c>
      <c r="AF23" s="66">
        <v>12</v>
      </c>
      <c r="AG23" s="64">
        <v>27</v>
      </c>
      <c r="AH23" s="65">
        <v>31</v>
      </c>
      <c r="AI23" s="66">
        <v>12</v>
      </c>
      <c r="AJ23" s="64">
        <v>43</v>
      </c>
      <c r="AK23" s="65">
        <v>16</v>
      </c>
      <c r="AL23" s="66">
        <v>22</v>
      </c>
      <c r="AM23" s="64">
        <v>38</v>
      </c>
      <c r="AN23" s="65">
        <v>10</v>
      </c>
      <c r="AO23" s="66">
        <v>21</v>
      </c>
      <c r="AP23" s="64">
        <v>31</v>
      </c>
      <c r="AQ23" s="65">
        <v>32</v>
      </c>
      <c r="AR23" s="66">
        <v>36</v>
      </c>
      <c r="AS23" s="64">
        <v>68</v>
      </c>
      <c r="AT23" s="65">
        <v>19</v>
      </c>
      <c r="AU23" s="66">
        <v>26</v>
      </c>
      <c r="AV23" s="64">
        <v>45</v>
      </c>
      <c r="AW23" s="65">
        <v>13</v>
      </c>
      <c r="AX23" s="66">
        <v>15</v>
      </c>
      <c r="AY23" s="64">
        <v>28</v>
      </c>
      <c r="AZ23" s="65">
        <v>19</v>
      </c>
      <c r="BA23" s="66">
        <v>11</v>
      </c>
      <c r="BB23" s="64">
        <v>30</v>
      </c>
      <c r="BC23" s="65">
        <v>10</v>
      </c>
      <c r="BD23" s="66">
        <v>6</v>
      </c>
      <c r="BE23" s="64">
        <v>16</v>
      </c>
      <c r="BF23" s="65">
        <v>5</v>
      </c>
      <c r="BG23" s="66">
        <v>4</v>
      </c>
      <c r="BH23" s="64">
        <v>9</v>
      </c>
      <c r="BI23" s="65">
        <v>1</v>
      </c>
      <c r="BJ23" s="66"/>
      <c r="BK23" s="64">
        <v>1</v>
      </c>
      <c r="BL23" s="65">
        <v>1</v>
      </c>
      <c r="BM23" s="66">
        <v>1</v>
      </c>
      <c r="BN23" s="64">
        <v>2</v>
      </c>
      <c r="BO23" s="65"/>
      <c r="BP23" s="66"/>
      <c r="BQ23" s="64"/>
      <c r="BR23" s="65">
        <v>1</v>
      </c>
      <c r="BS23" s="66">
        <v>1</v>
      </c>
      <c r="BT23" s="64">
        <v>2</v>
      </c>
      <c r="BU23" s="65">
        <v>4</v>
      </c>
      <c r="BV23" s="66">
        <v>2</v>
      </c>
      <c r="BW23" s="64">
        <v>6</v>
      </c>
      <c r="BX23" s="65">
        <v>15</v>
      </c>
      <c r="BY23" s="66">
        <v>17</v>
      </c>
      <c r="BZ23" s="64">
        <v>32</v>
      </c>
    </row>
    <row r="24" spans="1:78" ht="15.75" x14ac:dyDescent="0.15">
      <c r="A24" s="45" t="s">
        <v>119</v>
      </c>
      <c r="B24" s="67" t="s">
        <v>120</v>
      </c>
      <c r="C24" s="68">
        <v>4</v>
      </c>
      <c r="D24" s="68">
        <v>5</v>
      </c>
      <c r="E24" s="70">
        <v>9</v>
      </c>
      <c r="F24" s="69">
        <v>3</v>
      </c>
      <c r="G24" s="50"/>
      <c r="H24" s="107" t="s">
        <v>121</v>
      </c>
      <c r="I24" s="96">
        <v>202</v>
      </c>
      <c r="J24" s="96">
        <v>172</v>
      </c>
      <c r="K24" s="70">
        <v>374</v>
      </c>
      <c r="L24" s="108">
        <v>174</v>
      </c>
      <c r="M24" s="102"/>
      <c r="N24" s="106" t="s">
        <v>122</v>
      </c>
      <c r="O24" s="68">
        <v>52</v>
      </c>
      <c r="P24" s="68">
        <v>49</v>
      </c>
      <c r="Q24" s="48">
        <v>101</v>
      </c>
      <c r="R24" s="69">
        <v>35</v>
      </c>
      <c r="S24" s="45"/>
      <c r="T24" s="67" t="s">
        <v>123</v>
      </c>
      <c r="U24" s="68">
        <v>35</v>
      </c>
      <c r="V24" s="68">
        <v>44</v>
      </c>
      <c r="W24" s="70">
        <v>79</v>
      </c>
      <c r="X24" s="69">
        <v>36</v>
      </c>
      <c r="Y24" s="59"/>
      <c r="AA24" s="73">
        <v>16</v>
      </c>
      <c r="AB24" s="74">
        <f t="shared" si="0"/>
        <v>191</v>
      </c>
      <c r="AC24" s="75">
        <f t="shared" si="0"/>
        <v>154</v>
      </c>
      <c r="AD24" s="76">
        <f t="shared" si="0"/>
        <v>345</v>
      </c>
      <c r="AE24" s="77">
        <v>15</v>
      </c>
      <c r="AF24" s="78">
        <v>13</v>
      </c>
      <c r="AG24" s="76">
        <v>28</v>
      </c>
      <c r="AH24" s="77">
        <v>22</v>
      </c>
      <c r="AI24" s="78">
        <v>23</v>
      </c>
      <c r="AJ24" s="76">
        <v>45</v>
      </c>
      <c r="AK24" s="77">
        <v>15</v>
      </c>
      <c r="AL24" s="78">
        <v>7</v>
      </c>
      <c r="AM24" s="76">
        <v>22</v>
      </c>
      <c r="AN24" s="77">
        <v>15</v>
      </c>
      <c r="AO24" s="78">
        <v>8</v>
      </c>
      <c r="AP24" s="76">
        <v>23</v>
      </c>
      <c r="AQ24" s="77">
        <v>36</v>
      </c>
      <c r="AR24" s="78">
        <v>31</v>
      </c>
      <c r="AS24" s="76">
        <v>67</v>
      </c>
      <c r="AT24" s="77">
        <v>29</v>
      </c>
      <c r="AU24" s="78">
        <v>22</v>
      </c>
      <c r="AV24" s="76">
        <v>51</v>
      </c>
      <c r="AW24" s="77">
        <v>10</v>
      </c>
      <c r="AX24" s="78">
        <v>8</v>
      </c>
      <c r="AY24" s="76">
        <v>18</v>
      </c>
      <c r="AZ24" s="77">
        <v>15</v>
      </c>
      <c r="BA24" s="78">
        <v>15</v>
      </c>
      <c r="BB24" s="76">
        <v>30</v>
      </c>
      <c r="BC24" s="77">
        <v>6</v>
      </c>
      <c r="BD24" s="78">
        <v>7</v>
      </c>
      <c r="BE24" s="76">
        <v>13</v>
      </c>
      <c r="BF24" s="77">
        <v>1</v>
      </c>
      <c r="BG24" s="78">
        <v>1</v>
      </c>
      <c r="BH24" s="76">
        <v>2</v>
      </c>
      <c r="BI24" s="77">
        <v>4</v>
      </c>
      <c r="BJ24" s="78"/>
      <c r="BK24" s="76">
        <v>4</v>
      </c>
      <c r="BL24" s="77"/>
      <c r="BM24" s="78">
        <v>1</v>
      </c>
      <c r="BN24" s="76">
        <v>1</v>
      </c>
      <c r="BO24" s="77">
        <v>2</v>
      </c>
      <c r="BP24" s="78"/>
      <c r="BQ24" s="76">
        <v>2</v>
      </c>
      <c r="BR24" s="77">
        <v>2</v>
      </c>
      <c r="BS24" s="78"/>
      <c r="BT24" s="76">
        <v>2</v>
      </c>
      <c r="BU24" s="77">
        <v>1</v>
      </c>
      <c r="BV24" s="78">
        <v>3</v>
      </c>
      <c r="BW24" s="76">
        <v>4</v>
      </c>
      <c r="BX24" s="77">
        <v>18</v>
      </c>
      <c r="BY24" s="78">
        <v>15</v>
      </c>
      <c r="BZ24" s="76">
        <v>33</v>
      </c>
    </row>
    <row r="25" spans="1:78" ht="15.75" x14ac:dyDescent="0.15">
      <c r="A25" s="45"/>
      <c r="B25" s="67" t="s">
        <v>124</v>
      </c>
      <c r="C25" s="68">
        <v>8</v>
      </c>
      <c r="D25" s="68">
        <v>7</v>
      </c>
      <c r="E25" s="70">
        <v>15</v>
      </c>
      <c r="F25" s="69">
        <v>6</v>
      </c>
      <c r="G25" s="50"/>
      <c r="H25" s="104" t="s">
        <v>125</v>
      </c>
      <c r="I25" s="98">
        <v>595</v>
      </c>
      <c r="J25" s="98">
        <v>640</v>
      </c>
      <c r="K25" s="70">
        <v>1235</v>
      </c>
      <c r="L25" s="105">
        <v>478</v>
      </c>
      <c r="M25" s="102"/>
      <c r="N25" s="106" t="s">
        <v>126</v>
      </c>
      <c r="O25" s="68">
        <v>39</v>
      </c>
      <c r="P25" s="68">
        <v>35</v>
      </c>
      <c r="Q25" s="48">
        <v>74</v>
      </c>
      <c r="R25" s="69">
        <v>26</v>
      </c>
      <c r="S25" s="45"/>
      <c r="T25" s="67" t="s">
        <v>127</v>
      </c>
      <c r="U25" s="68">
        <v>36</v>
      </c>
      <c r="V25" s="68">
        <v>38</v>
      </c>
      <c r="W25" s="70">
        <v>74</v>
      </c>
      <c r="X25" s="69">
        <v>31</v>
      </c>
      <c r="Y25" s="59"/>
      <c r="AA25" s="73">
        <v>17</v>
      </c>
      <c r="AB25" s="74">
        <f t="shared" si="0"/>
        <v>196</v>
      </c>
      <c r="AC25" s="75">
        <f t="shared" si="0"/>
        <v>158</v>
      </c>
      <c r="AD25" s="76">
        <f t="shared" si="0"/>
        <v>354</v>
      </c>
      <c r="AE25" s="77">
        <v>20</v>
      </c>
      <c r="AF25" s="78">
        <v>12</v>
      </c>
      <c r="AG25" s="76">
        <v>32</v>
      </c>
      <c r="AH25" s="77">
        <v>24</v>
      </c>
      <c r="AI25" s="78">
        <v>26</v>
      </c>
      <c r="AJ25" s="76">
        <v>50</v>
      </c>
      <c r="AK25" s="77">
        <v>21</v>
      </c>
      <c r="AL25" s="78">
        <v>22</v>
      </c>
      <c r="AM25" s="76">
        <v>43</v>
      </c>
      <c r="AN25" s="77">
        <v>12</v>
      </c>
      <c r="AO25" s="78">
        <v>9</v>
      </c>
      <c r="AP25" s="76">
        <v>21</v>
      </c>
      <c r="AQ25" s="77">
        <v>32</v>
      </c>
      <c r="AR25" s="78">
        <v>25</v>
      </c>
      <c r="AS25" s="76">
        <v>57</v>
      </c>
      <c r="AT25" s="77">
        <v>15</v>
      </c>
      <c r="AU25" s="78">
        <v>13</v>
      </c>
      <c r="AV25" s="76">
        <v>28</v>
      </c>
      <c r="AW25" s="77">
        <v>14</v>
      </c>
      <c r="AX25" s="78">
        <v>8</v>
      </c>
      <c r="AY25" s="76">
        <v>22</v>
      </c>
      <c r="AZ25" s="77">
        <v>21</v>
      </c>
      <c r="BA25" s="78">
        <v>9</v>
      </c>
      <c r="BB25" s="76">
        <v>30</v>
      </c>
      <c r="BC25" s="77">
        <v>9</v>
      </c>
      <c r="BD25" s="78">
        <v>8</v>
      </c>
      <c r="BE25" s="76">
        <v>17</v>
      </c>
      <c r="BF25" s="77">
        <v>5</v>
      </c>
      <c r="BG25" s="78">
        <v>2</v>
      </c>
      <c r="BH25" s="76">
        <v>7</v>
      </c>
      <c r="BI25" s="77"/>
      <c r="BJ25" s="78">
        <v>2</v>
      </c>
      <c r="BK25" s="76">
        <v>2</v>
      </c>
      <c r="BL25" s="77"/>
      <c r="BM25" s="78">
        <v>2</v>
      </c>
      <c r="BN25" s="76">
        <v>2</v>
      </c>
      <c r="BO25" s="77">
        <v>1</v>
      </c>
      <c r="BP25" s="78">
        <v>1</v>
      </c>
      <c r="BQ25" s="76">
        <v>2</v>
      </c>
      <c r="BR25" s="77">
        <v>1</v>
      </c>
      <c r="BS25" s="78"/>
      <c r="BT25" s="76">
        <v>1</v>
      </c>
      <c r="BU25" s="77">
        <v>8</v>
      </c>
      <c r="BV25" s="78">
        <v>2</v>
      </c>
      <c r="BW25" s="76">
        <v>10</v>
      </c>
      <c r="BX25" s="77">
        <v>13</v>
      </c>
      <c r="BY25" s="78">
        <v>17</v>
      </c>
      <c r="BZ25" s="76">
        <v>30</v>
      </c>
    </row>
    <row r="26" spans="1:78" ht="15.75" x14ac:dyDescent="0.15">
      <c r="A26" s="45"/>
      <c r="B26" s="67" t="s">
        <v>128</v>
      </c>
      <c r="C26" s="68">
        <v>139</v>
      </c>
      <c r="D26" s="68">
        <v>143</v>
      </c>
      <c r="E26" s="70">
        <v>282</v>
      </c>
      <c r="F26" s="69">
        <v>109</v>
      </c>
      <c r="G26" s="82"/>
      <c r="H26" s="109" t="s">
        <v>61</v>
      </c>
      <c r="I26" s="110">
        <f>SUM(I16:I25)</f>
        <v>2436</v>
      </c>
      <c r="J26" s="110">
        <f>SUM(J16:J25)</f>
        <v>2611</v>
      </c>
      <c r="K26" s="110">
        <f>SUM(K16:K25)</f>
        <v>5047</v>
      </c>
      <c r="L26" s="110">
        <f>SUM(L16:L25)</f>
        <v>2098</v>
      </c>
      <c r="M26" s="102"/>
      <c r="N26" s="106" t="s">
        <v>129</v>
      </c>
      <c r="O26" s="68">
        <v>56</v>
      </c>
      <c r="P26" s="68">
        <v>85</v>
      </c>
      <c r="Q26" s="48">
        <v>141</v>
      </c>
      <c r="R26" s="69">
        <v>63</v>
      </c>
      <c r="S26" s="45"/>
      <c r="T26" s="67" t="s">
        <v>130</v>
      </c>
      <c r="U26" s="68">
        <v>43</v>
      </c>
      <c r="V26" s="68">
        <v>48</v>
      </c>
      <c r="W26" s="70">
        <v>91</v>
      </c>
      <c r="X26" s="69">
        <v>35</v>
      </c>
      <c r="Y26" s="59"/>
      <c r="AA26" s="73">
        <v>18</v>
      </c>
      <c r="AB26" s="74">
        <f t="shared" si="0"/>
        <v>196</v>
      </c>
      <c r="AC26" s="75">
        <f t="shared" si="0"/>
        <v>159</v>
      </c>
      <c r="AD26" s="76">
        <f t="shared" si="0"/>
        <v>355</v>
      </c>
      <c r="AE26" s="77">
        <v>11</v>
      </c>
      <c r="AF26" s="78">
        <v>11</v>
      </c>
      <c r="AG26" s="76">
        <v>22</v>
      </c>
      <c r="AH26" s="77">
        <v>33</v>
      </c>
      <c r="AI26" s="78">
        <v>22</v>
      </c>
      <c r="AJ26" s="76">
        <v>55</v>
      </c>
      <c r="AK26" s="77">
        <v>17</v>
      </c>
      <c r="AL26" s="78">
        <v>9</v>
      </c>
      <c r="AM26" s="76">
        <v>26</v>
      </c>
      <c r="AN26" s="77">
        <v>16</v>
      </c>
      <c r="AO26" s="78">
        <v>11</v>
      </c>
      <c r="AP26" s="76">
        <v>27</v>
      </c>
      <c r="AQ26" s="77">
        <v>34</v>
      </c>
      <c r="AR26" s="78">
        <v>31</v>
      </c>
      <c r="AS26" s="76">
        <v>65</v>
      </c>
      <c r="AT26" s="77">
        <v>25</v>
      </c>
      <c r="AU26" s="78">
        <v>21</v>
      </c>
      <c r="AV26" s="76">
        <v>46</v>
      </c>
      <c r="AW26" s="77">
        <v>13</v>
      </c>
      <c r="AX26" s="78">
        <v>13</v>
      </c>
      <c r="AY26" s="76">
        <v>26</v>
      </c>
      <c r="AZ26" s="77">
        <v>14</v>
      </c>
      <c r="BA26" s="78">
        <v>11</v>
      </c>
      <c r="BB26" s="76">
        <v>25</v>
      </c>
      <c r="BC26" s="77">
        <v>12</v>
      </c>
      <c r="BD26" s="78">
        <v>11</v>
      </c>
      <c r="BE26" s="76">
        <v>23</v>
      </c>
      <c r="BF26" s="77">
        <v>2</v>
      </c>
      <c r="BG26" s="78">
        <v>3</v>
      </c>
      <c r="BH26" s="76">
        <v>5</v>
      </c>
      <c r="BI26" s="77">
        <v>3</v>
      </c>
      <c r="BJ26" s="78"/>
      <c r="BK26" s="76">
        <v>3</v>
      </c>
      <c r="BL26" s="77">
        <v>1</v>
      </c>
      <c r="BM26" s="78"/>
      <c r="BN26" s="76">
        <v>1</v>
      </c>
      <c r="BO26" s="77">
        <v>1</v>
      </c>
      <c r="BP26" s="78"/>
      <c r="BQ26" s="76">
        <v>1</v>
      </c>
      <c r="BR26" s="77">
        <v>1</v>
      </c>
      <c r="BS26" s="78">
        <v>1</v>
      </c>
      <c r="BT26" s="76">
        <v>2</v>
      </c>
      <c r="BU26" s="77">
        <v>2</v>
      </c>
      <c r="BV26" s="78">
        <v>5</v>
      </c>
      <c r="BW26" s="76">
        <v>7</v>
      </c>
      <c r="BX26" s="77">
        <v>11</v>
      </c>
      <c r="BY26" s="78">
        <v>10</v>
      </c>
      <c r="BZ26" s="76">
        <v>21</v>
      </c>
    </row>
    <row r="27" spans="1:78" ht="15.75" x14ac:dyDescent="0.15">
      <c r="A27" s="45"/>
      <c r="B27" s="67" t="s">
        <v>131</v>
      </c>
      <c r="C27" s="68">
        <v>301</v>
      </c>
      <c r="D27" s="68">
        <v>311</v>
      </c>
      <c r="E27" s="70">
        <v>612</v>
      </c>
      <c r="F27" s="69">
        <v>192</v>
      </c>
      <c r="G27" s="52" t="s">
        <v>214</v>
      </c>
      <c r="H27" s="53" t="s">
        <v>133</v>
      </c>
      <c r="I27" s="54">
        <v>760</v>
      </c>
      <c r="J27" s="54">
        <v>767</v>
      </c>
      <c r="K27" s="55">
        <v>1527</v>
      </c>
      <c r="L27" s="56">
        <v>539</v>
      </c>
      <c r="M27" s="102"/>
      <c r="N27" s="106" t="s">
        <v>134</v>
      </c>
      <c r="O27" s="68">
        <v>74</v>
      </c>
      <c r="P27" s="68">
        <v>80</v>
      </c>
      <c r="Q27" s="48">
        <v>154</v>
      </c>
      <c r="R27" s="69">
        <v>58</v>
      </c>
      <c r="S27" s="45"/>
      <c r="T27" s="67" t="s">
        <v>135</v>
      </c>
      <c r="U27" s="68">
        <v>33</v>
      </c>
      <c r="V27" s="68">
        <v>34</v>
      </c>
      <c r="W27" s="70">
        <v>67</v>
      </c>
      <c r="X27" s="69">
        <v>29</v>
      </c>
      <c r="Y27" s="59"/>
      <c r="AA27" s="73">
        <v>19</v>
      </c>
      <c r="AB27" s="74">
        <f t="shared" si="0"/>
        <v>165</v>
      </c>
      <c r="AC27" s="75">
        <f t="shared" si="0"/>
        <v>160</v>
      </c>
      <c r="AD27" s="76">
        <f t="shared" si="0"/>
        <v>325</v>
      </c>
      <c r="AE27" s="77">
        <v>11</v>
      </c>
      <c r="AF27" s="78">
        <v>14</v>
      </c>
      <c r="AG27" s="76">
        <v>25</v>
      </c>
      <c r="AH27" s="77">
        <v>27</v>
      </c>
      <c r="AI27" s="78">
        <v>29</v>
      </c>
      <c r="AJ27" s="76">
        <v>56</v>
      </c>
      <c r="AK27" s="77">
        <v>13</v>
      </c>
      <c r="AL27" s="78">
        <v>16</v>
      </c>
      <c r="AM27" s="76">
        <v>29</v>
      </c>
      <c r="AN27" s="77">
        <v>12</v>
      </c>
      <c r="AO27" s="78">
        <v>18</v>
      </c>
      <c r="AP27" s="76">
        <v>30</v>
      </c>
      <c r="AQ27" s="77">
        <v>23</v>
      </c>
      <c r="AR27" s="78">
        <v>26</v>
      </c>
      <c r="AS27" s="76">
        <v>49</v>
      </c>
      <c r="AT27" s="77">
        <v>19</v>
      </c>
      <c r="AU27" s="78">
        <v>13</v>
      </c>
      <c r="AV27" s="76">
        <v>32</v>
      </c>
      <c r="AW27" s="77">
        <v>7</v>
      </c>
      <c r="AX27" s="78">
        <v>3</v>
      </c>
      <c r="AY27" s="76">
        <v>10</v>
      </c>
      <c r="AZ27" s="77">
        <v>12</v>
      </c>
      <c r="BA27" s="78">
        <v>11</v>
      </c>
      <c r="BB27" s="76">
        <v>23</v>
      </c>
      <c r="BC27" s="77">
        <v>12</v>
      </c>
      <c r="BD27" s="78">
        <v>9</v>
      </c>
      <c r="BE27" s="76">
        <v>21</v>
      </c>
      <c r="BF27" s="77">
        <v>4</v>
      </c>
      <c r="BG27" s="78">
        <v>2</v>
      </c>
      <c r="BH27" s="76">
        <v>6</v>
      </c>
      <c r="BI27" s="77">
        <v>3</v>
      </c>
      <c r="BJ27" s="78">
        <v>4</v>
      </c>
      <c r="BK27" s="76">
        <v>7</v>
      </c>
      <c r="BL27" s="77">
        <v>1</v>
      </c>
      <c r="BM27" s="78">
        <v>1</v>
      </c>
      <c r="BN27" s="76">
        <v>2</v>
      </c>
      <c r="BO27" s="77"/>
      <c r="BP27" s="78"/>
      <c r="BQ27" s="76"/>
      <c r="BR27" s="77">
        <v>3</v>
      </c>
      <c r="BS27" s="78">
        <v>2</v>
      </c>
      <c r="BT27" s="76">
        <v>5</v>
      </c>
      <c r="BU27" s="77">
        <v>6</v>
      </c>
      <c r="BV27" s="78">
        <v>2</v>
      </c>
      <c r="BW27" s="76">
        <v>8</v>
      </c>
      <c r="BX27" s="77">
        <v>12</v>
      </c>
      <c r="BY27" s="78">
        <v>10</v>
      </c>
      <c r="BZ27" s="76">
        <v>22</v>
      </c>
    </row>
    <row r="28" spans="1:78" ht="16.5" thickBot="1" x14ac:dyDescent="0.2">
      <c r="A28" s="45"/>
      <c r="B28" s="67" t="s">
        <v>136</v>
      </c>
      <c r="C28" s="68">
        <v>21</v>
      </c>
      <c r="D28" s="68">
        <v>25</v>
      </c>
      <c r="E28" s="70">
        <v>46</v>
      </c>
      <c r="F28" s="69">
        <v>16</v>
      </c>
      <c r="G28" s="45" t="s">
        <v>137</v>
      </c>
      <c r="H28" s="67" t="s">
        <v>138</v>
      </c>
      <c r="I28" s="68">
        <v>231</v>
      </c>
      <c r="J28" s="68">
        <v>246</v>
      </c>
      <c r="K28" s="70">
        <v>477</v>
      </c>
      <c r="L28" s="69">
        <v>162</v>
      </c>
      <c r="M28" s="111"/>
      <c r="N28" s="112" t="s">
        <v>61</v>
      </c>
      <c r="O28" s="84">
        <f>SUM(O18:O27)</f>
        <v>989</v>
      </c>
      <c r="P28" s="84">
        <f>SUM(P18:P27)</f>
        <v>1040</v>
      </c>
      <c r="Q28" s="84">
        <f>SUM(Q18:Q27)</f>
        <v>2029</v>
      </c>
      <c r="R28" s="85">
        <f>SUM(R18:R27)</f>
        <v>724</v>
      </c>
      <c r="S28" s="45"/>
      <c r="T28" s="67" t="s">
        <v>139</v>
      </c>
      <c r="U28" s="68">
        <v>40</v>
      </c>
      <c r="V28" s="68">
        <v>45</v>
      </c>
      <c r="W28" s="70">
        <v>85</v>
      </c>
      <c r="X28" s="69">
        <v>34</v>
      </c>
      <c r="Y28" s="59"/>
      <c r="AA28" s="113" t="str">
        <f>FIXED(AA23,0)&amp;" ～ "&amp;FIXED(AA27,0)&amp;" 小計"</f>
        <v>15 ～ 19 小計</v>
      </c>
      <c r="AB28" s="114">
        <f t="shared" si="0"/>
        <v>940</v>
      </c>
      <c r="AC28" s="115">
        <f t="shared" si="0"/>
        <v>817</v>
      </c>
      <c r="AD28" s="116">
        <f t="shared" si="0"/>
        <v>1757</v>
      </c>
      <c r="AE28" s="117">
        <v>72</v>
      </c>
      <c r="AF28" s="118">
        <v>62</v>
      </c>
      <c r="AG28" s="119">
        <v>134</v>
      </c>
      <c r="AH28" s="117">
        <v>137</v>
      </c>
      <c r="AI28" s="118">
        <v>112</v>
      </c>
      <c r="AJ28" s="119">
        <v>249</v>
      </c>
      <c r="AK28" s="117">
        <v>82</v>
      </c>
      <c r="AL28" s="118">
        <v>76</v>
      </c>
      <c r="AM28" s="119">
        <v>158</v>
      </c>
      <c r="AN28" s="117">
        <v>65</v>
      </c>
      <c r="AO28" s="118">
        <v>67</v>
      </c>
      <c r="AP28" s="119">
        <v>132</v>
      </c>
      <c r="AQ28" s="117">
        <v>157</v>
      </c>
      <c r="AR28" s="118">
        <v>149</v>
      </c>
      <c r="AS28" s="119">
        <v>306</v>
      </c>
      <c r="AT28" s="117">
        <v>107</v>
      </c>
      <c r="AU28" s="118">
        <v>95</v>
      </c>
      <c r="AV28" s="119">
        <v>202</v>
      </c>
      <c r="AW28" s="117">
        <v>57</v>
      </c>
      <c r="AX28" s="118">
        <v>47</v>
      </c>
      <c r="AY28" s="119">
        <v>104</v>
      </c>
      <c r="AZ28" s="117">
        <v>81</v>
      </c>
      <c r="BA28" s="118">
        <v>57</v>
      </c>
      <c r="BB28" s="119">
        <v>138</v>
      </c>
      <c r="BC28" s="117">
        <v>49</v>
      </c>
      <c r="BD28" s="118">
        <v>41</v>
      </c>
      <c r="BE28" s="119">
        <v>90</v>
      </c>
      <c r="BF28" s="117">
        <v>17</v>
      </c>
      <c r="BG28" s="118">
        <v>12</v>
      </c>
      <c r="BH28" s="119">
        <v>29</v>
      </c>
      <c r="BI28" s="117">
        <v>11</v>
      </c>
      <c r="BJ28" s="118">
        <v>6</v>
      </c>
      <c r="BK28" s="119">
        <v>17</v>
      </c>
      <c r="BL28" s="117">
        <v>3</v>
      </c>
      <c r="BM28" s="118">
        <v>5</v>
      </c>
      <c r="BN28" s="119">
        <v>8</v>
      </c>
      <c r="BO28" s="117">
        <v>4</v>
      </c>
      <c r="BP28" s="118">
        <v>1</v>
      </c>
      <c r="BQ28" s="119">
        <v>5</v>
      </c>
      <c r="BR28" s="117">
        <v>8</v>
      </c>
      <c r="BS28" s="118">
        <v>4</v>
      </c>
      <c r="BT28" s="119">
        <v>12</v>
      </c>
      <c r="BU28" s="117">
        <v>21</v>
      </c>
      <c r="BV28" s="118">
        <v>14</v>
      </c>
      <c r="BW28" s="119">
        <v>35</v>
      </c>
      <c r="BX28" s="117">
        <v>69</v>
      </c>
      <c r="BY28" s="118">
        <v>69</v>
      </c>
      <c r="BZ28" s="119">
        <v>138</v>
      </c>
    </row>
    <row r="29" spans="1:78" ht="15.75" x14ac:dyDescent="0.15">
      <c r="A29" s="82"/>
      <c r="B29" s="83" t="s">
        <v>61</v>
      </c>
      <c r="C29" s="84">
        <f>SUM(C21:C28)</f>
        <v>1489</v>
      </c>
      <c r="D29" s="84">
        <f>SUM(D21:D28)</f>
        <v>1556</v>
      </c>
      <c r="E29" s="84">
        <f>SUM(,E21:E28)</f>
        <v>3045</v>
      </c>
      <c r="F29" s="84">
        <f>SUM(,F21:F28)</f>
        <v>1112</v>
      </c>
      <c r="G29" s="45" t="s">
        <v>214</v>
      </c>
      <c r="H29" s="67" t="s">
        <v>140</v>
      </c>
      <c r="I29" s="68">
        <v>45</v>
      </c>
      <c r="J29" s="68">
        <v>45</v>
      </c>
      <c r="K29" s="70">
        <v>90</v>
      </c>
      <c r="L29" s="69">
        <v>24</v>
      </c>
      <c r="M29" s="52"/>
      <c r="N29" s="53" t="s">
        <v>141</v>
      </c>
      <c r="O29" s="54">
        <v>5</v>
      </c>
      <c r="P29" s="54">
        <v>2</v>
      </c>
      <c r="Q29" s="55">
        <v>7</v>
      </c>
      <c r="R29" s="56">
        <v>4</v>
      </c>
      <c r="S29" s="82"/>
      <c r="T29" s="83" t="s">
        <v>61</v>
      </c>
      <c r="U29" s="84">
        <f>SUM(U20:U28)</f>
        <v>287</v>
      </c>
      <c r="V29" s="84">
        <f>SUM(V20:V28)</f>
        <v>328</v>
      </c>
      <c r="W29" s="84">
        <f>SUM(W20:W28)</f>
        <v>615</v>
      </c>
      <c r="X29" s="85">
        <f>SUM(X20:X28)</f>
        <v>262</v>
      </c>
      <c r="Y29" s="59"/>
      <c r="AA29" s="120">
        <v>20</v>
      </c>
      <c r="AB29" s="121">
        <f t="shared" si="0"/>
        <v>180</v>
      </c>
      <c r="AC29" s="122">
        <f t="shared" si="0"/>
        <v>144</v>
      </c>
      <c r="AD29" s="123">
        <f t="shared" si="0"/>
        <v>324</v>
      </c>
      <c r="AE29" s="65">
        <v>11</v>
      </c>
      <c r="AF29" s="66">
        <v>10</v>
      </c>
      <c r="AG29" s="123">
        <v>21</v>
      </c>
      <c r="AH29" s="65">
        <v>25</v>
      </c>
      <c r="AI29" s="66">
        <v>31</v>
      </c>
      <c r="AJ29" s="123">
        <v>56</v>
      </c>
      <c r="AK29" s="65">
        <v>9</v>
      </c>
      <c r="AL29" s="66">
        <v>15</v>
      </c>
      <c r="AM29" s="123">
        <v>24</v>
      </c>
      <c r="AN29" s="65">
        <v>13</v>
      </c>
      <c r="AO29" s="66">
        <v>5</v>
      </c>
      <c r="AP29" s="123">
        <v>18</v>
      </c>
      <c r="AQ29" s="65">
        <v>33</v>
      </c>
      <c r="AR29" s="66">
        <v>25</v>
      </c>
      <c r="AS29" s="123">
        <v>58</v>
      </c>
      <c r="AT29" s="65">
        <v>25</v>
      </c>
      <c r="AU29" s="66">
        <v>13</v>
      </c>
      <c r="AV29" s="123">
        <v>38</v>
      </c>
      <c r="AW29" s="65">
        <v>12</v>
      </c>
      <c r="AX29" s="66">
        <v>11</v>
      </c>
      <c r="AY29" s="123">
        <v>23</v>
      </c>
      <c r="AZ29" s="65">
        <v>18</v>
      </c>
      <c r="BA29" s="66">
        <v>8</v>
      </c>
      <c r="BB29" s="123">
        <v>26</v>
      </c>
      <c r="BC29" s="65">
        <v>10</v>
      </c>
      <c r="BD29" s="66">
        <v>7</v>
      </c>
      <c r="BE29" s="123">
        <v>17</v>
      </c>
      <c r="BF29" s="65">
        <v>3</v>
      </c>
      <c r="BG29" s="66">
        <v>5</v>
      </c>
      <c r="BH29" s="123">
        <v>8</v>
      </c>
      <c r="BI29" s="65">
        <v>2</v>
      </c>
      <c r="BJ29" s="66">
        <v>6</v>
      </c>
      <c r="BK29" s="123">
        <v>8</v>
      </c>
      <c r="BL29" s="65">
        <v>3</v>
      </c>
      <c r="BM29" s="66">
        <v>1</v>
      </c>
      <c r="BN29" s="123">
        <v>4</v>
      </c>
      <c r="BO29" s="65">
        <v>2</v>
      </c>
      <c r="BP29" s="66"/>
      <c r="BQ29" s="123">
        <v>2</v>
      </c>
      <c r="BR29" s="65"/>
      <c r="BS29" s="66">
        <v>1</v>
      </c>
      <c r="BT29" s="123">
        <v>1</v>
      </c>
      <c r="BU29" s="65"/>
      <c r="BV29" s="66">
        <v>1</v>
      </c>
      <c r="BW29" s="123">
        <v>1</v>
      </c>
      <c r="BX29" s="65">
        <v>14</v>
      </c>
      <c r="BY29" s="66">
        <v>5</v>
      </c>
      <c r="BZ29" s="123">
        <v>19</v>
      </c>
    </row>
    <row r="30" spans="1:78" ht="15.75" x14ac:dyDescent="0.15">
      <c r="A30" s="45" t="s">
        <v>142</v>
      </c>
      <c r="B30" s="46" t="s">
        <v>143</v>
      </c>
      <c r="C30" s="47">
        <v>271</v>
      </c>
      <c r="D30" s="47">
        <v>268</v>
      </c>
      <c r="E30" s="48">
        <v>539</v>
      </c>
      <c r="F30" s="51">
        <v>200</v>
      </c>
      <c r="G30" s="45" t="s">
        <v>144</v>
      </c>
      <c r="H30" s="67" t="s">
        <v>145</v>
      </c>
      <c r="I30" s="68">
        <v>20</v>
      </c>
      <c r="J30" s="68">
        <v>19</v>
      </c>
      <c r="K30" s="70">
        <v>39</v>
      </c>
      <c r="L30" s="69">
        <v>14</v>
      </c>
      <c r="M30" s="45" t="s">
        <v>146</v>
      </c>
      <c r="N30" s="67" t="s">
        <v>147</v>
      </c>
      <c r="O30" s="68">
        <v>6</v>
      </c>
      <c r="P30" s="68">
        <v>5</v>
      </c>
      <c r="Q30" s="70">
        <v>11</v>
      </c>
      <c r="R30" s="69">
        <v>5</v>
      </c>
      <c r="S30" s="45"/>
      <c r="T30" s="67" t="s">
        <v>148</v>
      </c>
      <c r="U30" s="68">
        <v>40</v>
      </c>
      <c r="V30" s="68">
        <v>44</v>
      </c>
      <c r="W30" s="70">
        <v>84</v>
      </c>
      <c r="X30" s="69">
        <v>38</v>
      </c>
      <c r="Y30" s="59"/>
      <c r="AA30" s="73">
        <v>21</v>
      </c>
      <c r="AB30" s="74">
        <f t="shared" si="0"/>
        <v>202</v>
      </c>
      <c r="AC30" s="75">
        <f t="shared" si="0"/>
        <v>196</v>
      </c>
      <c r="AD30" s="76">
        <f t="shared" si="0"/>
        <v>398</v>
      </c>
      <c r="AE30" s="77">
        <v>22</v>
      </c>
      <c r="AF30" s="78">
        <v>9</v>
      </c>
      <c r="AG30" s="76">
        <v>31</v>
      </c>
      <c r="AH30" s="77">
        <v>42</v>
      </c>
      <c r="AI30" s="78">
        <v>24</v>
      </c>
      <c r="AJ30" s="76">
        <v>66</v>
      </c>
      <c r="AK30" s="77">
        <v>25</v>
      </c>
      <c r="AL30" s="78">
        <v>21</v>
      </c>
      <c r="AM30" s="76">
        <v>46</v>
      </c>
      <c r="AN30" s="77">
        <v>12</v>
      </c>
      <c r="AO30" s="78">
        <v>9</v>
      </c>
      <c r="AP30" s="76">
        <v>21</v>
      </c>
      <c r="AQ30" s="77">
        <v>31</v>
      </c>
      <c r="AR30" s="78">
        <v>44</v>
      </c>
      <c r="AS30" s="76">
        <v>75</v>
      </c>
      <c r="AT30" s="77">
        <v>18</v>
      </c>
      <c r="AU30" s="78">
        <v>25</v>
      </c>
      <c r="AV30" s="76">
        <v>43</v>
      </c>
      <c r="AW30" s="77">
        <v>9</v>
      </c>
      <c r="AX30" s="78">
        <v>6</v>
      </c>
      <c r="AY30" s="76">
        <v>15</v>
      </c>
      <c r="AZ30" s="77">
        <v>12</v>
      </c>
      <c r="BA30" s="78">
        <v>12</v>
      </c>
      <c r="BB30" s="76">
        <v>24</v>
      </c>
      <c r="BC30" s="77">
        <v>7</v>
      </c>
      <c r="BD30" s="78">
        <v>15</v>
      </c>
      <c r="BE30" s="76">
        <v>22</v>
      </c>
      <c r="BF30" s="77">
        <v>2</v>
      </c>
      <c r="BG30" s="78">
        <v>3</v>
      </c>
      <c r="BH30" s="76">
        <v>5</v>
      </c>
      <c r="BI30" s="77">
        <v>4</v>
      </c>
      <c r="BJ30" s="78">
        <v>6</v>
      </c>
      <c r="BK30" s="76">
        <v>10</v>
      </c>
      <c r="BL30" s="77">
        <v>2</v>
      </c>
      <c r="BM30" s="78">
        <v>1</v>
      </c>
      <c r="BN30" s="76">
        <v>3</v>
      </c>
      <c r="BO30" s="77"/>
      <c r="BP30" s="78"/>
      <c r="BQ30" s="76"/>
      <c r="BR30" s="77">
        <v>4</v>
      </c>
      <c r="BS30" s="78">
        <v>4</v>
      </c>
      <c r="BT30" s="76">
        <v>8</v>
      </c>
      <c r="BU30" s="77">
        <v>4</v>
      </c>
      <c r="BV30" s="78">
        <v>2</v>
      </c>
      <c r="BW30" s="76">
        <v>6</v>
      </c>
      <c r="BX30" s="77">
        <v>8</v>
      </c>
      <c r="BY30" s="78">
        <v>15</v>
      </c>
      <c r="BZ30" s="76">
        <v>23</v>
      </c>
    </row>
    <row r="31" spans="1:78" ht="15.75" x14ac:dyDescent="0.15">
      <c r="A31" s="45"/>
      <c r="B31" s="67" t="s">
        <v>149</v>
      </c>
      <c r="C31" s="68">
        <v>389</v>
      </c>
      <c r="D31" s="68">
        <v>343</v>
      </c>
      <c r="E31" s="70">
        <v>732</v>
      </c>
      <c r="F31" s="71">
        <v>299</v>
      </c>
      <c r="G31" s="45"/>
      <c r="H31" s="67" t="s">
        <v>150</v>
      </c>
      <c r="I31" s="68">
        <v>23</v>
      </c>
      <c r="J31" s="68">
        <v>26</v>
      </c>
      <c r="K31" s="70">
        <v>49</v>
      </c>
      <c r="L31" s="69">
        <v>14</v>
      </c>
      <c r="M31" s="45"/>
      <c r="N31" s="67" t="s">
        <v>151</v>
      </c>
      <c r="O31" s="68">
        <v>129</v>
      </c>
      <c r="P31" s="68">
        <v>112</v>
      </c>
      <c r="Q31" s="70">
        <v>241</v>
      </c>
      <c r="R31" s="69">
        <v>77</v>
      </c>
      <c r="S31" s="45" t="s">
        <v>152</v>
      </c>
      <c r="T31" s="67" t="s">
        <v>153</v>
      </c>
      <c r="U31" s="68">
        <v>88</v>
      </c>
      <c r="V31" s="68">
        <v>84</v>
      </c>
      <c r="W31" s="70">
        <v>172</v>
      </c>
      <c r="X31" s="69">
        <v>72</v>
      </c>
      <c r="Y31" s="59"/>
      <c r="AA31" s="73">
        <v>22</v>
      </c>
      <c r="AB31" s="74">
        <f t="shared" si="0"/>
        <v>212</v>
      </c>
      <c r="AC31" s="75">
        <f t="shared" si="0"/>
        <v>173</v>
      </c>
      <c r="AD31" s="76">
        <f t="shared" si="0"/>
        <v>385</v>
      </c>
      <c r="AE31" s="77">
        <v>15</v>
      </c>
      <c r="AF31" s="78">
        <v>11</v>
      </c>
      <c r="AG31" s="76">
        <v>26</v>
      </c>
      <c r="AH31" s="77">
        <v>33</v>
      </c>
      <c r="AI31" s="78">
        <v>29</v>
      </c>
      <c r="AJ31" s="76">
        <v>62</v>
      </c>
      <c r="AK31" s="77">
        <v>18</v>
      </c>
      <c r="AL31" s="78">
        <v>15</v>
      </c>
      <c r="AM31" s="76">
        <v>33</v>
      </c>
      <c r="AN31" s="77">
        <v>23</v>
      </c>
      <c r="AO31" s="78">
        <v>13</v>
      </c>
      <c r="AP31" s="76">
        <v>36</v>
      </c>
      <c r="AQ31" s="77">
        <v>37</v>
      </c>
      <c r="AR31" s="78">
        <v>26</v>
      </c>
      <c r="AS31" s="76">
        <v>63</v>
      </c>
      <c r="AT31" s="77">
        <v>28</v>
      </c>
      <c r="AU31" s="78">
        <v>16</v>
      </c>
      <c r="AV31" s="76">
        <v>44</v>
      </c>
      <c r="AW31" s="77">
        <v>11</v>
      </c>
      <c r="AX31" s="78">
        <v>5</v>
      </c>
      <c r="AY31" s="76">
        <v>16</v>
      </c>
      <c r="AZ31" s="77">
        <v>13</v>
      </c>
      <c r="BA31" s="78">
        <v>18</v>
      </c>
      <c r="BB31" s="76">
        <v>31</v>
      </c>
      <c r="BC31" s="77">
        <v>17</v>
      </c>
      <c r="BD31" s="78">
        <v>6</v>
      </c>
      <c r="BE31" s="76">
        <v>23</v>
      </c>
      <c r="BF31" s="77">
        <v>2</v>
      </c>
      <c r="BG31" s="78">
        <v>4</v>
      </c>
      <c r="BH31" s="76">
        <v>6</v>
      </c>
      <c r="BI31" s="77">
        <v>1</v>
      </c>
      <c r="BJ31" s="78">
        <v>10</v>
      </c>
      <c r="BK31" s="76">
        <v>11</v>
      </c>
      <c r="BL31" s="77"/>
      <c r="BM31" s="78"/>
      <c r="BN31" s="76"/>
      <c r="BO31" s="77">
        <v>1</v>
      </c>
      <c r="BP31" s="78">
        <v>1</v>
      </c>
      <c r="BQ31" s="76">
        <v>2</v>
      </c>
      <c r="BR31" s="77">
        <v>1</v>
      </c>
      <c r="BS31" s="78">
        <v>2</v>
      </c>
      <c r="BT31" s="76">
        <v>3</v>
      </c>
      <c r="BU31" s="77">
        <v>6</v>
      </c>
      <c r="BV31" s="78">
        <v>1</v>
      </c>
      <c r="BW31" s="76">
        <v>7</v>
      </c>
      <c r="BX31" s="77">
        <v>6</v>
      </c>
      <c r="BY31" s="78">
        <v>16</v>
      </c>
      <c r="BZ31" s="76">
        <v>22</v>
      </c>
    </row>
    <row r="32" spans="1:78" ht="15.75" x14ac:dyDescent="0.15">
      <c r="A32" s="45" t="s">
        <v>154</v>
      </c>
      <c r="B32" s="67" t="s">
        <v>155</v>
      </c>
      <c r="C32" s="68">
        <v>156</v>
      </c>
      <c r="D32" s="68">
        <v>168</v>
      </c>
      <c r="E32" s="70">
        <v>324</v>
      </c>
      <c r="F32" s="71">
        <v>117</v>
      </c>
      <c r="G32" s="45"/>
      <c r="H32" s="67" t="s">
        <v>156</v>
      </c>
      <c r="I32" s="68">
        <v>10</v>
      </c>
      <c r="J32" s="68">
        <v>10</v>
      </c>
      <c r="K32" s="70">
        <v>20</v>
      </c>
      <c r="L32" s="69">
        <v>6</v>
      </c>
      <c r="M32" s="45" t="s">
        <v>48</v>
      </c>
      <c r="N32" s="67" t="s">
        <v>157</v>
      </c>
      <c r="O32" s="68">
        <v>41</v>
      </c>
      <c r="P32" s="68">
        <v>47</v>
      </c>
      <c r="Q32" s="70">
        <v>88</v>
      </c>
      <c r="R32" s="69">
        <v>31</v>
      </c>
      <c r="S32" s="45"/>
      <c r="T32" s="67" t="s">
        <v>158</v>
      </c>
      <c r="U32" s="68">
        <v>89</v>
      </c>
      <c r="V32" s="68">
        <v>94</v>
      </c>
      <c r="W32" s="70">
        <v>183</v>
      </c>
      <c r="X32" s="69">
        <v>72</v>
      </c>
      <c r="Y32" s="59"/>
      <c r="AA32" s="73">
        <v>23</v>
      </c>
      <c r="AB32" s="74">
        <f t="shared" si="0"/>
        <v>199</v>
      </c>
      <c r="AC32" s="75">
        <f t="shared" si="0"/>
        <v>165</v>
      </c>
      <c r="AD32" s="76">
        <f t="shared" si="0"/>
        <v>364</v>
      </c>
      <c r="AE32" s="77">
        <v>10</v>
      </c>
      <c r="AF32" s="78">
        <v>10</v>
      </c>
      <c r="AG32" s="76">
        <v>20</v>
      </c>
      <c r="AH32" s="77">
        <v>32</v>
      </c>
      <c r="AI32" s="78">
        <v>32</v>
      </c>
      <c r="AJ32" s="76">
        <v>64</v>
      </c>
      <c r="AK32" s="77">
        <v>20</v>
      </c>
      <c r="AL32" s="78">
        <v>15</v>
      </c>
      <c r="AM32" s="76">
        <v>35</v>
      </c>
      <c r="AN32" s="77">
        <v>24</v>
      </c>
      <c r="AO32" s="78">
        <v>15</v>
      </c>
      <c r="AP32" s="76">
        <v>39</v>
      </c>
      <c r="AQ32" s="77">
        <v>41</v>
      </c>
      <c r="AR32" s="78">
        <v>26</v>
      </c>
      <c r="AS32" s="76">
        <v>67</v>
      </c>
      <c r="AT32" s="77">
        <v>21</v>
      </c>
      <c r="AU32" s="78">
        <v>23</v>
      </c>
      <c r="AV32" s="76">
        <v>44</v>
      </c>
      <c r="AW32" s="77">
        <v>16</v>
      </c>
      <c r="AX32" s="78">
        <v>6</v>
      </c>
      <c r="AY32" s="76">
        <v>22</v>
      </c>
      <c r="AZ32" s="77">
        <v>7</v>
      </c>
      <c r="BA32" s="78">
        <v>12</v>
      </c>
      <c r="BB32" s="76">
        <v>19</v>
      </c>
      <c r="BC32" s="77">
        <v>10</v>
      </c>
      <c r="BD32" s="78">
        <v>2</v>
      </c>
      <c r="BE32" s="76">
        <v>12</v>
      </c>
      <c r="BF32" s="77">
        <v>4</v>
      </c>
      <c r="BG32" s="78">
        <v>3</v>
      </c>
      <c r="BH32" s="76">
        <v>7</v>
      </c>
      <c r="BI32" s="77">
        <v>4</v>
      </c>
      <c r="BJ32" s="78">
        <v>6</v>
      </c>
      <c r="BK32" s="76">
        <v>10</v>
      </c>
      <c r="BL32" s="77"/>
      <c r="BM32" s="78"/>
      <c r="BN32" s="76"/>
      <c r="BO32" s="77"/>
      <c r="BP32" s="78">
        <v>1</v>
      </c>
      <c r="BQ32" s="76">
        <v>1</v>
      </c>
      <c r="BR32" s="77">
        <v>4</v>
      </c>
      <c r="BS32" s="78">
        <v>5</v>
      </c>
      <c r="BT32" s="76">
        <v>9</v>
      </c>
      <c r="BU32" s="77"/>
      <c r="BV32" s="78">
        <v>3</v>
      </c>
      <c r="BW32" s="76">
        <v>3</v>
      </c>
      <c r="BX32" s="77">
        <v>6</v>
      </c>
      <c r="BY32" s="78">
        <v>6</v>
      </c>
      <c r="BZ32" s="76">
        <v>12</v>
      </c>
    </row>
    <row r="33" spans="1:78" ht="15.75" x14ac:dyDescent="0.15">
      <c r="A33" s="45"/>
      <c r="B33" s="67" t="s">
        <v>159</v>
      </c>
      <c r="C33" s="68">
        <v>147</v>
      </c>
      <c r="D33" s="68">
        <v>154</v>
      </c>
      <c r="E33" s="70">
        <v>301</v>
      </c>
      <c r="F33" s="71">
        <v>106</v>
      </c>
      <c r="G33" s="45"/>
      <c r="H33" s="67" t="s">
        <v>160</v>
      </c>
      <c r="I33" s="68">
        <v>11</v>
      </c>
      <c r="J33" s="68">
        <v>6</v>
      </c>
      <c r="K33" s="70">
        <v>17</v>
      </c>
      <c r="L33" s="69">
        <v>6</v>
      </c>
      <c r="M33" s="45"/>
      <c r="N33" s="67" t="s">
        <v>161</v>
      </c>
      <c r="O33" s="68">
        <v>71</v>
      </c>
      <c r="P33" s="68">
        <v>77</v>
      </c>
      <c r="Q33" s="70">
        <v>148</v>
      </c>
      <c r="R33" s="69">
        <v>53</v>
      </c>
      <c r="S33" s="45" t="s">
        <v>162</v>
      </c>
      <c r="T33" s="67" t="s">
        <v>163</v>
      </c>
      <c r="U33" s="68">
        <v>93</v>
      </c>
      <c r="V33" s="68">
        <v>94</v>
      </c>
      <c r="W33" s="70">
        <v>187</v>
      </c>
      <c r="X33" s="69">
        <v>65</v>
      </c>
      <c r="AA33" s="73">
        <v>24</v>
      </c>
      <c r="AB33" s="74">
        <f t="shared" si="0"/>
        <v>213</v>
      </c>
      <c r="AC33" s="75">
        <f t="shared" si="0"/>
        <v>150</v>
      </c>
      <c r="AD33" s="76">
        <f t="shared" si="0"/>
        <v>363</v>
      </c>
      <c r="AE33" s="77">
        <v>13</v>
      </c>
      <c r="AF33" s="78">
        <v>11</v>
      </c>
      <c r="AG33" s="76">
        <v>24</v>
      </c>
      <c r="AH33" s="77">
        <v>46</v>
      </c>
      <c r="AI33" s="78">
        <v>27</v>
      </c>
      <c r="AJ33" s="76">
        <v>73</v>
      </c>
      <c r="AK33" s="77">
        <v>21</v>
      </c>
      <c r="AL33" s="78">
        <v>17</v>
      </c>
      <c r="AM33" s="76">
        <v>38</v>
      </c>
      <c r="AN33" s="77">
        <v>29</v>
      </c>
      <c r="AO33" s="78">
        <v>8</v>
      </c>
      <c r="AP33" s="76">
        <v>37</v>
      </c>
      <c r="AQ33" s="77">
        <v>31</v>
      </c>
      <c r="AR33" s="78">
        <v>27</v>
      </c>
      <c r="AS33" s="76">
        <v>58</v>
      </c>
      <c r="AT33" s="77">
        <v>19</v>
      </c>
      <c r="AU33" s="78">
        <v>19</v>
      </c>
      <c r="AV33" s="76">
        <v>38</v>
      </c>
      <c r="AW33" s="77">
        <v>12</v>
      </c>
      <c r="AX33" s="78">
        <v>10</v>
      </c>
      <c r="AY33" s="76">
        <v>22</v>
      </c>
      <c r="AZ33" s="77">
        <v>14</v>
      </c>
      <c r="BA33" s="78">
        <v>9</v>
      </c>
      <c r="BB33" s="76">
        <v>23</v>
      </c>
      <c r="BC33" s="77">
        <v>6</v>
      </c>
      <c r="BD33" s="78">
        <v>3</v>
      </c>
      <c r="BE33" s="76">
        <v>9</v>
      </c>
      <c r="BF33" s="77">
        <v>4</v>
      </c>
      <c r="BG33" s="78">
        <v>2</v>
      </c>
      <c r="BH33" s="76">
        <v>6</v>
      </c>
      <c r="BI33" s="77">
        <v>6</v>
      </c>
      <c r="BJ33" s="78">
        <v>7</v>
      </c>
      <c r="BK33" s="76">
        <v>13</v>
      </c>
      <c r="BL33" s="77">
        <v>1</v>
      </c>
      <c r="BM33" s="78"/>
      <c r="BN33" s="76">
        <v>1</v>
      </c>
      <c r="BO33" s="77"/>
      <c r="BP33" s="78"/>
      <c r="BQ33" s="76"/>
      <c r="BR33" s="77">
        <v>1</v>
      </c>
      <c r="BS33" s="78"/>
      <c r="BT33" s="76">
        <v>1</v>
      </c>
      <c r="BU33" s="77"/>
      <c r="BV33" s="78">
        <v>1</v>
      </c>
      <c r="BW33" s="76">
        <v>1</v>
      </c>
      <c r="BX33" s="77">
        <v>10</v>
      </c>
      <c r="BY33" s="78">
        <v>9</v>
      </c>
      <c r="BZ33" s="76">
        <v>19</v>
      </c>
    </row>
    <row r="34" spans="1:78" ht="15.75" x14ac:dyDescent="0.15">
      <c r="A34" s="45"/>
      <c r="B34" s="67" t="s">
        <v>164</v>
      </c>
      <c r="C34" s="68">
        <v>200</v>
      </c>
      <c r="D34" s="68">
        <v>221</v>
      </c>
      <c r="E34" s="70">
        <v>421</v>
      </c>
      <c r="F34" s="71">
        <v>157</v>
      </c>
      <c r="G34" s="45"/>
      <c r="H34" s="67" t="s">
        <v>165</v>
      </c>
      <c r="I34" s="68">
        <v>22</v>
      </c>
      <c r="J34" s="68">
        <v>14</v>
      </c>
      <c r="K34" s="70">
        <v>36</v>
      </c>
      <c r="L34" s="69">
        <v>14</v>
      </c>
      <c r="M34" s="45" t="s">
        <v>58</v>
      </c>
      <c r="N34" s="67" t="s">
        <v>57</v>
      </c>
      <c r="O34" s="68">
        <v>29</v>
      </c>
      <c r="P34" s="68">
        <v>32</v>
      </c>
      <c r="Q34" s="70">
        <v>61</v>
      </c>
      <c r="R34" s="69">
        <v>26</v>
      </c>
      <c r="S34" s="45"/>
      <c r="T34" s="67" t="s">
        <v>166</v>
      </c>
      <c r="U34" s="68">
        <v>130</v>
      </c>
      <c r="V34" s="68">
        <v>155</v>
      </c>
      <c r="W34" s="70">
        <v>285</v>
      </c>
      <c r="X34" s="69">
        <v>133</v>
      </c>
      <c r="Y34" s="124"/>
      <c r="AA34" s="86" t="str">
        <f>FIXED(AA29,0)&amp;" ～ "&amp;FIXED(AA33,0)&amp;" 小計"</f>
        <v>20 ～ 24 小計</v>
      </c>
      <c r="AB34" s="87">
        <f t="shared" si="0"/>
        <v>1006</v>
      </c>
      <c r="AC34" s="88">
        <f t="shared" si="0"/>
        <v>828</v>
      </c>
      <c r="AD34" s="89">
        <f t="shared" si="0"/>
        <v>1834</v>
      </c>
      <c r="AE34" s="87">
        <v>71</v>
      </c>
      <c r="AF34" s="88">
        <v>51</v>
      </c>
      <c r="AG34" s="89">
        <v>122</v>
      </c>
      <c r="AH34" s="87">
        <v>178</v>
      </c>
      <c r="AI34" s="88">
        <v>143</v>
      </c>
      <c r="AJ34" s="89">
        <v>321</v>
      </c>
      <c r="AK34" s="87">
        <v>93</v>
      </c>
      <c r="AL34" s="88">
        <v>83</v>
      </c>
      <c r="AM34" s="89">
        <v>176</v>
      </c>
      <c r="AN34" s="87">
        <v>101</v>
      </c>
      <c r="AO34" s="88">
        <v>50</v>
      </c>
      <c r="AP34" s="89">
        <v>151</v>
      </c>
      <c r="AQ34" s="87">
        <v>173</v>
      </c>
      <c r="AR34" s="88">
        <v>148</v>
      </c>
      <c r="AS34" s="89">
        <v>321</v>
      </c>
      <c r="AT34" s="87">
        <v>111</v>
      </c>
      <c r="AU34" s="88">
        <v>96</v>
      </c>
      <c r="AV34" s="89">
        <v>207</v>
      </c>
      <c r="AW34" s="87">
        <v>60</v>
      </c>
      <c r="AX34" s="88">
        <v>38</v>
      </c>
      <c r="AY34" s="89">
        <v>98</v>
      </c>
      <c r="AZ34" s="87">
        <v>64</v>
      </c>
      <c r="BA34" s="88">
        <v>59</v>
      </c>
      <c r="BB34" s="89">
        <v>123</v>
      </c>
      <c r="BC34" s="87">
        <v>50</v>
      </c>
      <c r="BD34" s="88">
        <v>33</v>
      </c>
      <c r="BE34" s="89">
        <v>83</v>
      </c>
      <c r="BF34" s="87">
        <v>15</v>
      </c>
      <c r="BG34" s="88">
        <v>17</v>
      </c>
      <c r="BH34" s="89">
        <v>32</v>
      </c>
      <c r="BI34" s="87">
        <v>17</v>
      </c>
      <c r="BJ34" s="88">
        <v>35</v>
      </c>
      <c r="BK34" s="89">
        <v>52</v>
      </c>
      <c r="BL34" s="87">
        <v>6</v>
      </c>
      <c r="BM34" s="88">
        <v>2</v>
      </c>
      <c r="BN34" s="89">
        <v>8</v>
      </c>
      <c r="BO34" s="87">
        <v>3</v>
      </c>
      <c r="BP34" s="88">
        <v>2</v>
      </c>
      <c r="BQ34" s="89">
        <v>5</v>
      </c>
      <c r="BR34" s="87">
        <v>10</v>
      </c>
      <c r="BS34" s="88">
        <v>12</v>
      </c>
      <c r="BT34" s="89">
        <v>22</v>
      </c>
      <c r="BU34" s="87">
        <v>10</v>
      </c>
      <c r="BV34" s="88">
        <v>8</v>
      </c>
      <c r="BW34" s="89">
        <v>18</v>
      </c>
      <c r="BX34" s="87">
        <v>44</v>
      </c>
      <c r="BY34" s="88">
        <v>51</v>
      </c>
      <c r="BZ34" s="89">
        <v>95</v>
      </c>
    </row>
    <row r="35" spans="1:78" ht="15.75" x14ac:dyDescent="0.15">
      <c r="A35" s="45"/>
      <c r="B35" s="67" t="s">
        <v>167</v>
      </c>
      <c r="C35" s="68">
        <v>222</v>
      </c>
      <c r="D35" s="68">
        <v>240</v>
      </c>
      <c r="E35" s="70">
        <v>462</v>
      </c>
      <c r="F35" s="71">
        <v>180</v>
      </c>
      <c r="G35" s="45"/>
      <c r="H35" s="67" t="s">
        <v>168</v>
      </c>
      <c r="I35" s="68">
        <v>11</v>
      </c>
      <c r="J35" s="68">
        <v>19</v>
      </c>
      <c r="K35" s="70">
        <v>30</v>
      </c>
      <c r="L35" s="69">
        <v>8</v>
      </c>
      <c r="M35" s="45"/>
      <c r="N35" s="67" t="s">
        <v>169</v>
      </c>
      <c r="O35" s="68">
        <v>60</v>
      </c>
      <c r="P35" s="68">
        <v>72</v>
      </c>
      <c r="Q35" s="70">
        <v>132</v>
      </c>
      <c r="R35" s="69">
        <v>49</v>
      </c>
      <c r="S35" s="82"/>
      <c r="T35" s="83" t="s">
        <v>61</v>
      </c>
      <c r="U35" s="84">
        <f>SUM(U30:U34)</f>
        <v>440</v>
      </c>
      <c r="V35" s="84">
        <f>SUM(V30:V34)</f>
        <v>471</v>
      </c>
      <c r="W35" s="84">
        <f>SUM(W30:W34)</f>
        <v>911</v>
      </c>
      <c r="X35" s="125">
        <f>SUM(X30:X34)</f>
        <v>380</v>
      </c>
      <c r="AA35" s="73">
        <v>25</v>
      </c>
      <c r="AB35" s="62">
        <f t="shared" si="0"/>
        <v>233</v>
      </c>
      <c r="AC35" s="63">
        <f t="shared" si="0"/>
        <v>157</v>
      </c>
      <c r="AD35" s="64">
        <f t="shared" si="0"/>
        <v>390</v>
      </c>
      <c r="AE35" s="65">
        <v>13</v>
      </c>
      <c r="AF35" s="66">
        <v>12</v>
      </c>
      <c r="AG35" s="64">
        <v>25</v>
      </c>
      <c r="AH35" s="65">
        <v>63</v>
      </c>
      <c r="AI35" s="66">
        <v>32</v>
      </c>
      <c r="AJ35" s="64">
        <v>95</v>
      </c>
      <c r="AK35" s="65">
        <v>13</v>
      </c>
      <c r="AL35" s="66">
        <v>22</v>
      </c>
      <c r="AM35" s="64">
        <v>35</v>
      </c>
      <c r="AN35" s="65">
        <v>27</v>
      </c>
      <c r="AO35" s="66">
        <v>12</v>
      </c>
      <c r="AP35" s="64">
        <v>39</v>
      </c>
      <c r="AQ35" s="65">
        <v>36</v>
      </c>
      <c r="AR35" s="66">
        <v>17</v>
      </c>
      <c r="AS35" s="64">
        <v>53</v>
      </c>
      <c r="AT35" s="65">
        <v>23</v>
      </c>
      <c r="AU35" s="66">
        <v>21</v>
      </c>
      <c r="AV35" s="64">
        <v>44</v>
      </c>
      <c r="AW35" s="65">
        <v>8</v>
      </c>
      <c r="AX35" s="66">
        <v>10</v>
      </c>
      <c r="AY35" s="64">
        <v>18</v>
      </c>
      <c r="AZ35" s="65">
        <v>17</v>
      </c>
      <c r="BA35" s="66">
        <v>8</v>
      </c>
      <c r="BB35" s="64">
        <v>25</v>
      </c>
      <c r="BC35" s="65">
        <v>9</v>
      </c>
      <c r="BD35" s="66">
        <v>9</v>
      </c>
      <c r="BE35" s="64">
        <v>18</v>
      </c>
      <c r="BF35" s="65">
        <v>4</v>
      </c>
      <c r="BG35" s="66">
        <v>2</v>
      </c>
      <c r="BH35" s="64">
        <v>6</v>
      </c>
      <c r="BI35" s="65">
        <v>3</v>
      </c>
      <c r="BJ35" s="66">
        <v>2</v>
      </c>
      <c r="BK35" s="64">
        <v>5</v>
      </c>
      <c r="BL35" s="65">
        <v>2</v>
      </c>
      <c r="BM35" s="66"/>
      <c r="BN35" s="64">
        <v>2</v>
      </c>
      <c r="BO35" s="65"/>
      <c r="BP35" s="66"/>
      <c r="BQ35" s="64"/>
      <c r="BR35" s="65">
        <v>2</v>
      </c>
      <c r="BS35" s="66">
        <v>1</v>
      </c>
      <c r="BT35" s="64">
        <v>3</v>
      </c>
      <c r="BU35" s="65">
        <v>3</v>
      </c>
      <c r="BV35" s="66">
        <v>3</v>
      </c>
      <c r="BW35" s="64">
        <v>6</v>
      </c>
      <c r="BX35" s="65">
        <v>10</v>
      </c>
      <c r="BY35" s="66">
        <v>6</v>
      </c>
      <c r="BZ35" s="64">
        <v>16</v>
      </c>
    </row>
    <row r="36" spans="1:78" ht="15.75" x14ac:dyDescent="0.15">
      <c r="A36" s="82"/>
      <c r="B36" s="83" t="s">
        <v>61</v>
      </c>
      <c r="C36" s="84">
        <f>SUM(C30:C35)</f>
        <v>1385</v>
      </c>
      <c r="D36" s="84">
        <f>SUM(D30:D35)</f>
        <v>1394</v>
      </c>
      <c r="E36" s="84">
        <f>SUM(E30:E35)</f>
        <v>2779</v>
      </c>
      <c r="F36" s="84">
        <f>SUM(F30:F35)</f>
        <v>1059</v>
      </c>
      <c r="G36" s="45"/>
      <c r="H36" s="67" t="s">
        <v>170</v>
      </c>
      <c r="I36" s="68">
        <v>22</v>
      </c>
      <c r="J36" s="68">
        <v>19</v>
      </c>
      <c r="K36" s="70">
        <v>41</v>
      </c>
      <c r="L36" s="69">
        <v>19</v>
      </c>
      <c r="M36" s="45"/>
      <c r="N36" s="67" t="s">
        <v>171</v>
      </c>
      <c r="O36" s="68">
        <v>49</v>
      </c>
      <c r="P36" s="68">
        <v>41</v>
      </c>
      <c r="Q36" s="70">
        <v>90</v>
      </c>
      <c r="R36" s="69">
        <v>37</v>
      </c>
      <c r="S36" s="45"/>
      <c r="T36" s="67" t="s">
        <v>172</v>
      </c>
      <c r="U36" s="68">
        <v>109</v>
      </c>
      <c r="V36" s="68">
        <v>117</v>
      </c>
      <c r="W36" s="70">
        <v>226</v>
      </c>
      <c r="X36" s="69">
        <v>89</v>
      </c>
      <c r="Y36" s="126"/>
      <c r="Z36" s="126"/>
      <c r="AA36" s="73">
        <v>26</v>
      </c>
      <c r="AB36" s="74">
        <f t="shared" si="0"/>
        <v>217</v>
      </c>
      <c r="AC36" s="75">
        <f t="shared" si="0"/>
        <v>161</v>
      </c>
      <c r="AD36" s="76">
        <f t="shared" si="0"/>
        <v>378</v>
      </c>
      <c r="AE36" s="77">
        <v>13</v>
      </c>
      <c r="AF36" s="78">
        <v>9</v>
      </c>
      <c r="AG36" s="76">
        <v>22</v>
      </c>
      <c r="AH36" s="77">
        <v>62</v>
      </c>
      <c r="AI36" s="78">
        <v>33</v>
      </c>
      <c r="AJ36" s="76">
        <v>95</v>
      </c>
      <c r="AK36" s="77">
        <v>29</v>
      </c>
      <c r="AL36" s="78">
        <v>28</v>
      </c>
      <c r="AM36" s="76">
        <v>57</v>
      </c>
      <c r="AN36" s="77">
        <v>11</v>
      </c>
      <c r="AO36" s="78">
        <v>9</v>
      </c>
      <c r="AP36" s="76">
        <v>20</v>
      </c>
      <c r="AQ36" s="77">
        <v>29</v>
      </c>
      <c r="AR36" s="78">
        <v>26</v>
      </c>
      <c r="AS36" s="76">
        <v>55</v>
      </c>
      <c r="AT36" s="77">
        <v>28</v>
      </c>
      <c r="AU36" s="78">
        <v>14</v>
      </c>
      <c r="AV36" s="76">
        <v>42</v>
      </c>
      <c r="AW36" s="77">
        <v>8</v>
      </c>
      <c r="AX36" s="78">
        <v>12</v>
      </c>
      <c r="AY36" s="76">
        <v>20</v>
      </c>
      <c r="AZ36" s="77">
        <v>16</v>
      </c>
      <c r="BA36" s="78">
        <v>10</v>
      </c>
      <c r="BB36" s="76">
        <v>26</v>
      </c>
      <c r="BC36" s="77">
        <v>6</v>
      </c>
      <c r="BD36" s="78">
        <v>6</v>
      </c>
      <c r="BE36" s="76">
        <v>12</v>
      </c>
      <c r="BF36" s="77">
        <v>2</v>
      </c>
      <c r="BG36" s="78">
        <v>3</v>
      </c>
      <c r="BH36" s="76">
        <v>5</v>
      </c>
      <c r="BI36" s="77">
        <v>4</v>
      </c>
      <c r="BJ36" s="78">
        <v>5</v>
      </c>
      <c r="BK36" s="76">
        <v>9</v>
      </c>
      <c r="BL36" s="77">
        <v>1</v>
      </c>
      <c r="BM36" s="78"/>
      <c r="BN36" s="76">
        <v>1</v>
      </c>
      <c r="BO36" s="77"/>
      <c r="BP36" s="78"/>
      <c r="BQ36" s="76"/>
      <c r="BR36" s="77">
        <v>2</v>
      </c>
      <c r="BS36" s="78">
        <v>2</v>
      </c>
      <c r="BT36" s="76">
        <v>4</v>
      </c>
      <c r="BU36" s="77">
        <v>1</v>
      </c>
      <c r="BV36" s="78">
        <v>1</v>
      </c>
      <c r="BW36" s="76">
        <v>2</v>
      </c>
      <c r="BX36" s="77">
        <v>5</v>
      </c>
      <c r="BY36" s="78">
        <v>3</v>
      </c>
      <c r="BZ36" s="76">
        <v>8</v>
      </c>
    </row>
    <row r="37" spans="1:78" ht="15.75" x14ac:dyDescent="0.15">
      <c r="A37" s="127"/>
      <c r="B37" s="18"/>
      <c r="C37" s="128"/>
      <c r="D37" s="128"/>
      <c r="E37" s="128"/>
      <c r="F37" s="129"/>
      <c r="G37" s="45"/>
      <c r="H37" s="92" t="s">
        <v>61</v>
      </c>
      <c r="I37" s="93">
        <f>SUM(I27:I36)</f>
        <v>1155</v>
      </c>
      <c r="J37" s="93">
        <f>SUM(J27:J36)</f>
        <v>1171</v>
      </c>
      <c r="K37" s="93">
        <f>SUM(K27:K36)</f>
        <v>2326</v>
      </c>
      <c r="L37" s="93">
        <f>SUM(L27:L36)</f>
        <v>806</v>
      </c>
      <c r="M37" s="45"/>
      <c r="N37" s="67" t="s">
        <v>173</v>
      </c>
      <c r="O37" s="68">
        <v>37</v>
      </c>
      <c r="P37" s="68">
        <v>38</v>
      </c>
      <c r="Q37" s="70">
        <v>75</v>
      </c>
      <c r="R37" s="69">
        <v>29</v>
      </c>
      <c r="S37" s="45" t="s">
        <v>174</v>
      </c>
      <c r="T37" s="67" t="s">
        <v>175</v>
      </c>
      <c r="U37" s="68">
        <v>76</v>
      </c>
      <c r="V37" s="68">
        <v>79</v>
      </c>
      <c r="W37" s="70">
        <v>155</v>
      </c>
      <c r="X37" s="69">
        <v>57</v>
      </c>
      <c r="AA37" s="73">
        <v>27</v>
      </c>
      <c r="AB37" s="74">
        <f t="shared" ref="AB37:AD68" si="1">+AE37+AH37+AK37+AN37+AQ37+AT37+AW37+AZ37+BC37+BF37+BI37+BL37+BO37+BR37+BU37+BX37</f>
        <v>195</v>
      </c>
      <c r="AC37" s="75">
        <f t="shared" si="1"/>
        <v>145</v>
      </c>
      <c r="AD37" s="76">
        <f t="shared" si="1"/>
        <v>340</v>
      </c>
      <c r="AE37" s="77">
        <v>12</v>
      </c>
      <c r="AF37" s="78">
        <v>9</v>
      </c>
      <c r="AG37" s="76">
        <v>21</v>
      </c>
      <c r="AH37" s="77">
        <v>59</v>
      </c>
      <c r="AI37" s="78">
        <v>33</v>
      </c>
      <c r="AJ37" s="76">
        <v>92</v>
      </c>
      <c r="AK37" s="77">
        <v>16</v>
      </c>
      <c r="AL37" s="78">
        <v>10</v>
      </c>
      <c r="AM37" s="76">
        <v>26</v>
      </c>
      <c r="AN37" s="77">
        <v>8</v>
      </c>
      <c r="AO37" s="78">
        <v>6</v>
      </c>
      <c r="AP37" s="76">
        <v>14</v>
      </c>
      <c r="AQ37" s="77">
        <v>34</v>
      </c>
      <c r="AR37" s="78">
        <v>27</v>
      </c>
      <c r="AS37" s="76">
        <v>61</v>
      </c>
      <c r="AT37" s="77">
        <v>16</v>
      </c>
      <c r="AU37" s="78">
        <v>22</v>
      </c>
      <c r="AV37" s="76">
        <v>38</v>
      </c>
      <c r="AW37" s="77">
        <v>6</v>
      </c>
      <c r="AX37" s="78">
        <v>8</v>
      </c>
      <c r="AY37" s="76">
        <v>14</v>
      </c>
      <c r="AZ37" s="77">
        <v>19</v>
      </c>
      <c r="BA37" s="78">
        <v>10</v>
      </c>
      <c r="BB37" s="76">
        <v>29</v>
      </c>
      <c r="BC37" s="77">
        <v>11</v>
      </c>
      <c r="BD37" s="78">
        <v>10</v>
      </c>
      <c r="BE37" s="76">
        <v>21</v>
      </c>
      <c r="BF37" s="77">
        <v>1</v>
      </c>
      <c r="BG37" s="78">
        <v>3</v>
      </c>
      <c r="BH37" s="76">
        <v>4</v>
      </c>
      <c r="BI37" s="77">
        <v>3</v>
      </c>
      <c r="BJ37" s="78">
        <v>2</v>
      </c>
      <c r="BK37" s="76">
        <v>5</v>
      </c>
      <c r="BL37" s="77">
        <v>1</v>
      </c>
      <c r="BM37" s="78">
        <v>2</v>
      </c>
      <c r="BN37" s="76">
        <v>3</v>
      </c>
      <c r="BO37" s="77"/>
      <c r="BP37" s="78"/>
      <c r="BQ37" s="76"/>
      <c r="BR37" s="77"/>
      <c r="BS37" s="78"/>
      <c r="BT37" s="76"/>
      <c r="BU37" s="77">
        <v>3</v>
      </c>
      <c r="BV37" s="78">
        <v>1</v>
      </c>
      <c r="BW37" s="76">
        <v>4</v>
      </c>
      <c r="BX37" s="77">
        <v>6</v>
      </c>
      <c r="BY37" s="78">
        <v>2</v>
      </c>
      <c r="BZ37" s="76">
        <v>8</v>
      </c>
    </row>
    <row r="38" spans="1:78" ht="15.75" x14ac:dyDescent="0.15">
      <c r="A38" s="23"/>
      <c r="B38" s="130"/>
      <c r="C38" s="131"/>
      <c r="D38" s="59"/>
      <c r="E38" s="59"/>
      <c r="F38" s="59"/>
      <c r="G38" s="127"/>
      <c r="H38" s="18"/>
      <c r="I38" s="128"/>
      <c r="J38" s="128"/>
      <c r="K38" s="128"/>
      <c r="L38" s="129"/>
      <c r="M38" s="45"/>
      <c r="N38" s="67" t="s">
        <v>176</v>
      </c>
      <c r="O38" s="68">
        <v>29</v>
      </c>
      <c r="P38" s="68">
        <v>33</v>
      </c>
      <c r="Q38" s="70">
        <v>62</v>
      </c>
      <c r="R38" s="69">
        <v>24</v>
      </c>
      <c r="S38" s="45"/>
      <c r="T38" s="67" t="s">
        <v>177</v>
      </c>
      <c r="U38" s="68">
        <v>73</v>
      </c>
      <c r="V38" s="68">
        <v>83</v>
      </c>
      <c r="W38" s="70">
        <v>156</v>
      </c>
      <c r="X38" s="69">
        <v>59</v>
      </c>
      <c r="AA38" s="73">
        <v>28</v>
      </c>
      <c r="AB38" s="74">
        <f t="shared" si="1"/>
        <v>208</v>
      </c>
      <c r="AC38" s="75">
        <f t="shared" si="1"/>
        <v>164</v>
      </c>
      <c r="AD38" s="76">
        <f t="shared" si="1"/>
        <v>372</v>
      </c>
      <c r="AE38" s="77">
        <v>17</v>
      </c>
      <c r="AF38" s="78">
        <v>13</v>
      </c>
      <c r="AG38" s="76">
        <v>30</v>
      </c>
      <c r="AH38" s="77">
        <v>39</v>
      </c>
      <c r="AI38" s="78">
        <v>31</v>
      </c>
      <c r="AJ38" s="76">
        <v>70</v>
      </c>
      <c r="AK38" s="77">
        <v>25</v>
      </c>
      <c r="AL38" s="78">
        <v>17</v>
      </c>
      <c r="AM38" s="76">
        <v>42</v>
      </c>
      <c r="AN38" s="77">
        <v>9</v>
      </c>
      <c r="AO38" s="78">
        <v>9</v>
      </c>
      <c r="AP38" s="76">
        <v>18</v>
      </c>
      <c r="AQ38" s="77">
        <v>35</v>
      </c>
      <c r="AR38" s="78">
        <v>33</v>
      </c>
      <c r="AS38" s="76">
        <v>68</v>
      </c>
      <c r="AT38" s="77">
        <v>28</v>
      </c>
      <c r="AU38" s="78">
        <v>13</v>
      </c>
      <c r="AV38" s="76">
        <v>41</v>
      </c>
      <c r="AW38" s="77">
        <v>14</v>
      </c>
      <c r="AX38" s="78">
        <v>15</v>
      </c>
      <c r="AY38" s="76">
        <v>29</v>
      </c>
      <c r="AZ38" s="77">
        <v>17</v>
      </c>
      <c r="BA38" s="78">
        <v>16</v>
      </c>
      <c r="BB38" s="76">
        <v>33</v>
      </c>
      <c r="BC38" s="77">
        <v>8</v>
      </c>
      <c r="BD38" s="78">
        <v>4</v>
      </c>
      <c r="BE38" s="76">
        <v>12</v>
      </c>
      <c r="BF38" s="77">
        <v>2</v>
      </c>
      <c r="BG38" s="78">
        <v>3</v>
      </c>
      <c r="BH38" s="76">
        <v>5</v>
      </c>
      <c r="BI38" s="77">
        <v>4</v>
      </c>
      <c r="BJ38" s="78">
        <v>4</v>
      </c>
      <c r="BK38" s="76">
        <v>8</v>
      </c>
      <c r="BL38" s="77">
        <v>2</v>
      </c>
      <c r="BM38" s="78"/>
      <c r="BN38" s="76">
        <v>2</v>
      </c>
      <c r="BO38" s="77"/>
      <c r="BP38" s="78"/>
      <c r="BQ38" s="76"/>
      <c r="BR38" s="77">
        <v>2</v>
      </c>
      <c r="BS38" s="78"/>
      <c r="BT38" s="76">
        <v>2</v>
      </c>
      <c r="BU38" s="77">
        <v>1</v>
      </c>
      <c r="BV38" s="78">
        <v>2</v>
      </c>
      <c r="BW38" s="76">
        <v>3</v>
      </c>
      <c r="BX38" s="77">
        <v>5</v>
      </c>
      <c r="BY38" s="78">
        <v>4</v>
      </c>
      <c r="BZ38" s="76">
        <v>9</v>
      </c>
    </row>
    <row r="39" spans="1:78" ht="15.75" x14ac:dyDescent="0.15">
      <c r="A39" s="23"/>
      <c r="B39" s="130"/>
      <c r="C39" s="131"/>
      <c r="D39" s="59"/>
      <c r="E39" s="59"/>
      <c r="F39" s="59"/>
      <c r="G39" s="23"/>
      <c r="H39" s="130"/>
      <c r="I39" s="132"/>
      <c r="J39" s="59"/>
      <c r="K39" s="59"/>
      <c r="L39" s="133"/>
      <c r="M39" s="45"/>
      <c r="N39" s="67" t="s">
        <v>178</v>
      </c>
      <c r="O39" s="68">
        <v>15</v>
      </c>
      <c r="P39" s="68">
        <v>10</v>
      </c>
      <c r="Q39" s="70">
        <v>25</v>
      </c>
      <c r="R39" s="69">
        <v>15</v>
      </c>
      <c r="S39" s="45" t="s">
        <v>78</v>
      </c>
      <c r="T39" s="67" t="s">
        <v>179</v>
      </c>
      <c r="U39" s="68">
        <v>101</v>
      </c>
      <c r="V39" s="68">
        <v>113</v>
      </c>
      <c r="W39" s="70">
        <v>214</v>
      </c>
      <c r="X39" s="69">
        <v>88</v>
      </c>
      <c r="AA39" s="73">
        <v>29</v>
      </c>
      <c r="AB39" s="74">
        <f t="shared" si="1"/>
        <v>201</v>
      </c>
      <c r="AC39" s="75">
        <f t="shared" si="1"/>
        <v>164</v>
      </c>
      <c r="AD39" s="76">
        <f t="shared" si="1"/>
        <v>365</v>
      </c>
      <c r="AE39" s="77">
        <v>18</v>
      </c>
      <c r="AF39" s="78">
        <v>11</v>
      </c>
      <c r="AG39" s="76">
        <v>29</v>
      </c>
      <c r="AH39" s="77">
        <v>32</v>
      </c>
      <c r="AI39" s="78">
        <v>40</v>
      </c>
      <c r="AJ39" s="76">
        <v>72</v>
      </c>
      <c r="AK39" s="77">
        <v>23</v>
      </c>
      <c r="AL39" s="78">
        <v>12</v>
      </c>
      <c r="AM39" s="76">
        <v>35</v>
      </c>
      <c r="AN39" s="77">
        <v>7</v>
      </c>
      <c r="AO39" s="78">
        <v>7</v>
      </c>
      <c r="AP39" s="76">
        <v>14</v>
      </c>
      <c r="AQ39" s="77">
        <v>39</v>
      </c>
      <c r="AR39" s="78">
        <v>20</v>
      </c>
      <c r="AS39" s="76">
        <v>59</v>
      </c>
      <c r="AT39" s="77">
        <v>26</v>
      </c>
      <c r="AU39" s="78">
        <v>25</v>
      </c>
      <c r="AV39" s="76">
        <v>51</v>
      </c>
      <c r="AW39" s="77">
        <v>9</v>
      </c>
      <c r="AX39" s="78">
        <v>10</v>
      </c>
      <c r="AY39" s="76">
        <v>19</v>
      </c>
      <c r="AZ39" s="77">
        <v>21</v>
      </c>
      <c r="BA39" s="78">
        <v>11</v>
      </c>
      <c r="BB39" s="76">
        <v>32</v>
      </c>
      <c r="BC39" s="77">
        <v>9</v>
      </c>
      <c r="BD39" s="78">
        <v>14</v>
      </c>
      <c r="BE39" s="76">
        <v>23</v>
      </c>
      <c r="BF39" s="77">
        <v>3</v>
      </c>
      <c r="BG39" s="78">
        <v>5</v>
      </c>
      <c r="BH39" s="76">
        <v>8</v>
      </c>
      <c r="BI39" s="77">
        <v>2</v>
      </c>
      <c r="BJ39" s="78">
        <v>1</v>
      </c>
      <c r="BK39" s="76">
        <v>3</v>
      </c>
      <c r="BL39" s="77">
        <v>1</v>
      </c>
      <c r="BM39" s="78"/>
      <c r="BN39" s="76">
        <v>1</v>
      </c>
      <c r="BO39" s="77"/>
      <c r="BP39" s="78"/>
      <c r="BQ39" s="76"/>
      <c r="BR39" s="77">
        <v>2</v>
      </c>
      <c r="BS39" s="78"/>
      <c r="BT39" s="76">
        <v>2</v>
      </c>
      <c r="BU39" s="77">
        <v>3</v>
      </c>
      <c r="BV39" s="78">
        <v>1</v>
      </c>
      <c r="BW39" s="76">
        <v>4</v>
      </c>
      <c r="BX39" s="77">
        <v>6</v>
      </c>
      <c r="BY39" s="78">
        <v>7</v>
      </c>
      <c r="BZ39" s="76">
        <v>13</v>
      </c>
    </row>
    <row r="40" spans="1:78" ht="15.75" x14ac:dyDescent="0.15">
      <c r="A40" s="23"/>
      <c r="B40" s="130"/>
      <c r="C40" s="131"/>
      <c r="D40" s="59"/>
      <c r="E40" s="59"/>
      <c r="F40" s="59"/>
      <c r="G40" s="23"/>
      <c r="H40" s="130"/>
      <c r="I40" s="59"/>
      <c r="J40" s="59"/>
      <c r="K40" s="59"/>
      <c r="L40" s="133"/>
      <c r="M40" s="45"/>
      <c r="N40" s="67" t="s">
        <v>180</v>
      </c>
      <c r="O40" s="68">
        <v>15</v>
      </c>
      <c r="P40" s="68">
        <v>19</v>
      </c>
      <c r="Q40" s="70">
        <v>34</v>
      </c>
      <c r="R40" s="69">
        <v>17</v>
      </c>
      <c r="S40" s="45"/>
      <c r="T40" s="67" t="s">
        <v>181</v>
      </c>
      <c r="U40" s="68">
        <v>127</v>
      </c>
      <c r="V40" s="68">
        <v>141</v>
      </c>
      <c r="W40" s="70">
        <v>268</v>
      </c>
      <c r="X40" s="69">
        <v>90</v>
      </c>
      <c r="AA40" s="86" t="str">
        <f>FIXED(AA35,0)&amp;" ～ "&amp;FIXED(AA39,0)&amp;" 小計"</f>
        <v>25 ～ 29 小計</v>
      </c>
      <c r="AB40" s="87">
        <f t="shared" si="1"/>
        <v>1054</v>
      </c>
      <c r="AC40" s="88">
        <f t="shared" si="1"/>
        <v>791</v>
      </c>
      <c r="AD40" s="89">
        <f t="shared" si="1"/>
        <v>1845</v>
      </c>
      <c r="AE40" s="87">
        <v>73</v>
      </c>
      <c r="AF40" s="88">
        <v>54</v>
      </c>
      <c r="AG40" s="89">
        <v>127</v>
      </c>
      <c r="AH40" s="87">
        <v>255</v>
      </c>
      <c r="AI40" s="88">
        <v>169</v>
      </c>
      <c r="AJ40" s="89">
        <v>424</v>
      </c>
      <c r="AK40" s="87">
        <v>106</v>
      </c>
      <c r="AL40" s="88">
        <v>89</v>
      </c>
      <c r="AM40" s="89">
        <v>195</v>
      </c>
      <c r="AN40" s="87">
        <v>62</v>
      </c>
      <c r="AO40" s="88">
        <v>43</v>
      </c>
      <c r="AP40" s="89">
        <v>105</v>
      </c>
      <c r="AQ40" s="87">
        <v>173</v>
      </c>
      <c r="AR40" s="88">
        <v>123</v>
      </c>
      <c r="AS40" s="89">
        <v>296</v>
      </c>
      <c r="AT40" s="87">
        <v>121</v>
      </c>
      <c r="AU40" s="88">
        <v>95</v>
      </c>
      <c r="AV40" s="89">
        <v>216</v>
      </c>
      <c r="AW40" s="87">
        <v>45</v>
      </c>
      <c r="AX40" s="88">
        <v>55</v>
      </c>
      <c r="AY40" s="89">
        <v>100</v>
      </c>
      <c r="AZ40" s="87">
        <v>90</v>
      </c>
      <c r="BA40" s="88">
        <v>55</v>
      </c>
      <c r="BB40" s="89">
        <v>145</v>
      </c>
      <c r="BC40" s="87">
        <v>43</v>
      </c>
      <c r="BD40" s="88">
        <v>43</v>
      </c>
      <c r="BE40" s="89">
        <v>86</v>
      </c>
      <c r="BF40" s="87">
        <v>12</v>
      </c>
      <c r="BG40" s="88">
        <v>16</v>
      </c>
      <c r="BH40" s="89">
        <v>28</v>
      </c>
      <c r="BI40" s="87">
        <v>16</v>
      </c>
      <c r="BJ40" s="88">
        <v>14</v>
      </c>
      <c r="BK40" s="89">
        <v>30</v>
      </c>
      <c r="BL40" s="87">
        <v>7</v>
      </c>
      <c r="BM40" s="88">
        <v>2</v>
      </c>
      <c r="BN40" s="89">
        <v>9</v>
      </c>
      <c r="BO40" s="88"/>
      <c r="BP40" s="88"/>
      <c r="BQ40" s="89"/>
      <c r="BR40" s="87">
        <v>8</v>
      </c>
      <c r="BS40" s="88">
        <v>3</v>
      </c>
      <c r="BT40" s="89">
        <v>11</v>
      </c>
      <c r="BU40" s="87">
        <v>11</v>
      </c>
      <c r="BV40" s="88">
        <v>8</v>
      </c>
      <c r="BW40" s="89">
        <v>19</v>
      </c>
      <c r="BX40" s="87">
        <v>32</v>
      </c>
      <c r="BY40" s="88">
        <v>22</v>
      </c>
      <c r="BZ40" s="89">
        <v>54</v>
      </c>
    </row>
    <row r="41" spans="1:78" ht="15.75" x14ac:dyDescent="0.15">
      <c r="A41" s="134"/>
      <c r="B41" s="135"/>
      <c r="C41" s="131"/>
      <c r="D41" s="136"/>
      <c r="E41" s="136"/>
      <c r="F41" s="136"/>
      <c r="G41" s="134"/>
      <c r="H41" s="135"/>
      <c r="I41" s="136"/>
      <c r="J41" s="136"/>
      <c r="K41" s="136"/>
      <c r="L41" s="137"/>
      <c r="M41" s="138"/>
      <c r="N41" s="139" t="s">
        <v>182</v>
      </c>
      <c r="O41" s="140" t="s">
        <v>183</v>
      </c>
      <c r="P41" s="140" t="s">
        <v>183</v>
      </c>
      <c r="Q41" s="140" t="s">
        <v>183</v>
      </c>
      <c r="R41" s="141" t="s">
        <v>183</v>
      </c>
      <c r="S41" s="142"/>
      <c r="T41" s="139" t="s">
        <v>184</v>
      </c>
      <c r="U41" s="143">
        <v>69</v>
      </c>
      <c r="V41" s="143">
        <v>76</v>
      </c>
      <c r="W41" s="140">
        <v>145</v>
      </c>
      <c r="X41" s="144">
        <v>53</v>
      </c>
      <c r="Y41" s="145"/>
      <c r="Z41" s="145"/>
      <c r="AA41" s="61">
        <v>30</v>
      </c>
      <c r="AB41" s="62">
        <f t="shared" si="1"/>
        <v>194</v>
      </c>
      <c r="AC41" s="63">
        <f t="shared" si="1"/>
        <v>163</v>
      </c>
      <c r="AD41" s="64">
        <f t="shared" si="1"/>
        <v>357</v>
      </c>
      <c r="AE41" s="65">
        <v>16</v>
      </c>
      <c r="AF41" s="66">
        <v>13</v>
      </c>
      <c r="AG41" s="64">
        <v>29</v>
      </c>
      <c r="AH41" s="65">
        <v>52</v>
      </c>
      <c r="AI41" s="66">
        <v>30</v>
      </c>
      <c r="AJ41" s="64">
        <v>82</v>
      </c>
      <c r="AK41" s="65">
        <v>13</v>
      </c>
      <c r="AL41" s="66">
        <v>10</v>
      </c>
      <c r="AM41" s="64">
        <v>23</v>
      </c>
      <c r="AN41" s="65">
        <v>9</v>
      </c>
      <c r="AO41" s="66">
        <v>8</v>
      </c>
      <c r="AP41" s="64">
        <v>17</v>
      </c>
      <c r="AQ41" s="65">
        <v>31</v>
      </c>
      <c r="AR41" s="66">
        <v>37</v>
      </c>
      <c r="AS41" s="64">
        <v>68</v>
      </c>
      <c r="AT41" s="65">
        <v>27</v>
      </c>
      <c r="AU41" s="66">
        <v>24</v>
      </c>
      <c r="AV41" s="64">
        <v>51</v>
      </c>
      <c r="AW41" s="65">
        <v>10</v>
      </c>
      <c r="AX41" s="66">
        <v>8</v>
      </c>
      <c r="AY41" s="64">
        <v>18</v>
      </c>
      <c r="AZ41" s="65">
        <v>17</v>
      </c>
      <c r="BA41" s="66">
        <v>14</v>
      </c>
      <c r="BB41" s="64">
        <v>31</v>
      </c>
      <c r="BC41" s="65">
        <v>9</v>
      </c>
      <c r="BD41" s="66">
        <v>6</v>
      </c>
      <c r="BE41" s="64">
        <v>15</v>
      </c>
      <c r="BF41" s="65">
        <v>1</v>
      </c>
      <c r="BG41" s="66">
        <v>2</v>
      </c>
      <c r="BH41" s="64">
        <v>3</v>
      </c>
      <c r="BI41" s="65"/>
      <c r="BJ41" s="66">
        <v>3</v>
      </c>
      <c r="BK41" s="64">
        <v>3</v>
      </c>
      <c r="BL41" s="65"/>
      <c r="BM41" s="66">
        <v>1</v>
      </c>
      <c r="BN41" s="64">
        <v>1</v>
      </c>
      <c r="BO41" s="65"/>
      <c r="BP41" s="66"/>
      <c r="BQ41" s="64"/>
      <c r="BR41" s="65">
        <v>3</v>
      </c>
      <c r="BS41" s="66">
        <v>2</v>
      </c>
      <c r="BT41" s="64">
        <v>5</v>
      </c>
      <c r="BU41" s="65">
        <v>1</v>
      </c>
      <c r="BV41" s="66"/>
      <c r="BW41" s="64">
        <v>1</v>
      </c>
      <c r="BX41" s="65">
        <v>5</v>
      </c>
      <c r="BY41" s="66">
        <v>5</v>
      </c>
      <c r="BZ41" s="64">
        <v>10</v>
      </c>
    </row>
    <row r="42" spans="1:78" ht="15.75" x14ac:dyDescent="0.15">
      <c r="A42" s="134"/>
      <c r="B42" s="135"/>
      <c r="C42" s="131"/>
      <c r="D42" s="136"/>
      <c r="E42" s="136"/>
      <c r="F42" s="136"/>
      <c r="G42" s="134"/>
      <c r="H42" s="135"/>
      <c r="I42" s="136"/>
      <c r="J42" s="136"/>
      <c r="K42" s="136"/>
      <c r="L42" s="137"/>
      <c r="M42" s="146"/>
      <c r="N42" s="147" t="s">
        <v>61</v>
      </c>
      <c r="O42" s="148">
        <f>SUM(O29:O41)</f>
        <v>486</v>
      </c>
      <c r="P42" s="148">
        <f>SUM(P29:P41)</f>
        <v>488</v>
      </c>
      <c r="Q42" s="148">
        <f>SUM(Q29:Q41)</f>
        <v>974</v>
      </c>
      <c r="R42" s="149">
        <f>SUM(R29:R41)</f>
        <v>367</v>
      </c>
      <c r="S42" s="142"/>
      <c r="T42" s="139" t="s">
        <v>185</v>
      </c>
      <c r="U42" s="143">
        <v>125</v>
      </c>
      <c r="V42" s="143">
        <v>123</v>
      </c>
      <c r="W42" s="140">
        <v>248</v>
      </c>
      <c r="X42" s="144">
        <v>83</v>
      </c>
      <c r="Y42" s="145"/>
      <c r="Z42" s="145"/>
      <c r="AA42" s="73">
        <v>31</v>
      </c>
      <c r="AB42" s="74">
        <f t="shared" si="1"/>
        <v>204</v>
      </c>
      <c r="AC42" s="75">
        <f t="shared" si="1"/>
        <v>166</v>
      </c>
      <c r="AD42" s="76">
        <f t="shared" si="1"/>
        <v>370</v>
      </c>
      <c r="AE42" s="77">
        <v>8</v>
      </c>
      <c r="AF42" s="78">
        <v>10</v>
      </c>
      <c r="AG42" s="76">
        <v>18</v>
      </c>
      <c r="AH42" s="77">
        <v>34</v>
      </c>
      <c r="AI42" s="78">
        <v>19</v>
      </c>
      <c r="AJ42" s="76">
        <v>53</v>
      </c>
      <c r="AK42" s="77">
        <v>18</v>
      </c>
      <c r="AL42" s="78">
        <v>12</v>
      </c>
      <c r="AM42" s="76">
        <v>30</v>
      </c>
      <c r="AN42" s="77">
        <v>13</v>
      </c>
      <c r="AO42" s="78">
        <v>10</v>
      </c>
      <c r="AP42" s="76">
        <v>23</v>
      </c>
      <c r="AQ42" s="77">
        <v>45</v>
      </c>
      <c r="AR42" s="78">
        <v>33</v>
      </c>
      <c r="AS42" s="76">
        <v>78</v>
      </c>
      <c r="AT42" s="77">
        <v>21</v>
      </c>
      <c r="AU42" s="78">
        <v>26</v>
      </c>
      <c r="AV42" s="76">
        <v>47</v>
      </c>
      <c r="AW42" s="77">
        <v>17</v>
      </c>
      <c r="AX42" s="78">
        <v>19</v>
      </c>
      <c r="AY42" s="76">
        <v>36</v>
      </c>
      <c r="AZ42" s="77">
        <v>19</v>
      </c>
      <c r="BA42" s="78">
        <v>15</v>
      </c>
      <c r="BB42" s="76">
        <v>34</v>
      </c>
      <c r="BC42" s="77">
        <v>7</v>
      </c>
      <c r="BD42" s="78">
        <v>3</v>
      </c>
      <c r="BE42" s="76">
        <v>10</v>
      </c>
      <c r="BF42" s="77">
        <v>2</v>
      </c>
      <c r="BG42" s="78">
        <v>2</v>
      </c>
      <c r="BH42" s="76">
        <v>4</v>
      </c>
      <c r="BI42" s="77">
        <v>4</v>
      </c>
      <c r="BJ42" s="78">
        <v>4</v>
      </c>
      <c r="BK42" s="76">
        <v>8</v>
      </c>
      <c r="BL42" s="77"/>
      <c r="BM42" s="78">
        <v>1</v>
      </c>
      <c r="BN42" s="76">
        <v>1</v>
      </c>
      <c r="BO42" s="77"/>
      <c r="BP42" s="78">
        <v>1</v>
      </c>
      <c r="BQ42" s="76">
        <v>1</v>
      </c>
      <c r="BR42" s="77">
        <v>2</v>
      </c>
      <c r="BS42" s="78">
        <v>3</v>
      </c>
      <c r="BT42" s="76">
        <v>5</v>
      </c>
      <c r="BU42" s="77">
        <v>5</v>
      </c>
      <c r="BV42" s="78"/>
      <c r="BW42" s="76">
        <v>5</v>
      </c>
      <c r="BX42" s="77">
        <v>9</v>
      </c>
      <c r="BY42" s="78">
        <v>8</v>
      </c>
      <c r="BZ42" s="76">
        <v>17</v>
      </c>
    </row>
    <row r="43" spans="1:78" ht="15.75" x14ac:dyDescent="0.15">
      <c r="A43" s="134"/>
      <c r="B43" s="135"/>
      <c r="C43" s="131"/>
      <c r="D43" s="136"/>
      <c r="E43" s="136"/>
      <c r="F43" s="136"/>
      <c r="G43" s="134"/>
      <c r="H43" s="135"/>
      <c r="I43" s="136"/>
      <c r="J43" s="136"/>
      <c r="K43" s="136"/>
      <c r="L43" s="136"/>
      <c r="M43" s="150"/>
      <c r="N43" s="151"/>
      <c r="O43" s="152"/>
      <c r="P43" s="152"/>
      <c r="Q43" s="152"/>
      <c r="R43" s="153"/>
      <c r="S43" s="142"/>
      <c r="T43" s="139" t="s">
        <v>186</v>
      </c>
      <c r="U43" s="143">
        <v>125</v>
      </c>
      <c r="V43" s="143">
        <v>126</v>
      </c>
      <c r="W43" s="140">
        <v>251</v>
      </c>
      <c r="X43" s="144">
        <v>92</v>
      </c>
      <c r="Y43" s="145"/>
      <c r="Z43" s="145"/>
      <c r="AA43" s="73">
        <v>32</v>
      </c>
      <c r="AB43" s="74">
        <f t="shared" si="1"/>
        <v>181</v>
      </c>
      <c r="AC43" s="75">
        <f t="shared" si="1"/>
        <v>159</v>
      </c>
      <c r="AD43" s="76">
        <f t="shared" si="1"/>
        <v>340</v>
      </c>
      <c r="AE43" s="77">
        <v>11</v>
      </c>
      <c r="AF43" s="78">
        <v>12</v>
      </c>
      <c r="AG43" s="76">
        <v>23</v>
      </c>
      <c r="AH43" s="77">
        <v>33</v>
      </c>
      <c r="AI43" s="78">
        <v>29</v>
      </c>
      <c r="AJ43" s="76">
        <v>62</v>
      </c>
      <c r="AK43" s="77">
        <v>12</v>
      </c>
      <c r="AL43" s="78">
        <v>10</v>
      </c>
      <c r="AM43" s="76">
        <v>22</v>
      </c>
      <c r="AN43" s="77">
        <v>9</v>
      </c>
      <c r="AO43" s="78">
        <v>5</v>
      </c>
      <c r="AP43" s="76">
        <v>14</v>
      </c>
      <c r="AQ43" s="77">
        <v>34</v>
      </c>
      <c r="AR43" s="78">
        <v>37</v>
      </c>
      <c r="AS43" s="76">
        <v>71</v>
      </c>
      <c r="AT43" s="77">
        <v>21</v>
      </c>
      <c r="AU43" s="78">
        <v>14</v>
      </c>
      <c r="AV43" s="76">
        <v>35</v>
      </c>
      <c r="AW43" s="77">
        <v>10</v>
      </c>
      <c r="AX43" s="78">
        <v>11</v>
      </c>
      <c r="AY43" s="76">
        <v>21</v>
      </c>
      <c r="AZ43" s="77">
        <v>17</v>
      </c>
      <c r="BA43" s="78">
        <v>18</v>
      </c>
      <c r="BB43" s="76">
        <v>35</v>
      </c>
      <c r="BC43" s="77">
        <v>6</v>
      </c>
      <c r="BD43" s="78">
        <v>9</v>
      </c>
      <c r="BE43" s="76">
        <v>15</v>
      </c>
      <c r="BF43" s="77">
        <v>3</v>
      </c>
      <c r="BG43" s="78">
        <v>2</v>
      </c>
      <c r="BH43" s="76">
        <v>5</v>
      </c>
      <c r="BI43" s="77">
        <v>5</v>
      </c>
      <c r="BJ43" s="78">
        <v>3</v>
      </c>
      <c r="BK43" s="76">
        <v>8</v>
      </c>
      <c r="BL43" s="77">
        <v>1</v>
      </c>
      <c r="BM43" s="78">
        <v>1</v>
      </c>
      <c r="BN43" s="76">
        <v>2</v>
      </c>
      <c r="BO43" s="77"/>
      <c r="BP43" s="78">
        <v>1</v>
      </c>
      <c r="BQ43" s="76">
        <v>1</v>
      </c>
      <c r="BR43" s="77">
        <v>8</v>
      </c>
      <c r="BS43" s="78"/>
      <c r="BT43" s="76">
        <v>8</v>
      </c>
      <c r="BU43" s="77">
        <v>3</v>
      </c>
      <c r="BV43" s="78">
        <v>3</v>
      </c>
      <c r="BW43" s="76">
        <v>6</v>
      </c>
      <c r="BX43" s="77">
        <v>8</v>
      </c>
      <c r="BY43" s="78">
        <v>4</v>
      </c>
      <c r="BZ43" s="76">
        <v>12</v>
      </c>
    </row>
    <row r="44" spans="1:78" ht="15.75" x14ac:dyDescent="0.15">
      <c r="A44" s="134"/>
      <c r="B44" s="135"/>
      <c r="C44" s="131"/>
      <c r="D44" s="136"/>
      <c r="E44" s="136"/>
      <c r="F44" s="136"/>
      <c r="G44" s="134"/>
      <c r="H44" s="135"/>
      <c r="I44" s="136"/>
      <c r="J44" s="136"/>
      <c r="K44" s="136"/>
      <c r="L44" s="136"/>
      <c r="M44" s="134"/>
      <c r="N44" s="135"/>
      <c r="O44" s="136"/>
      <c r="P44" s="136"/>
      <c r="Q44" s="136"/>
      <c r="R44" s="137"/>
      <c r="S44" s="142"/>
      <c r="T44" s="139" t="s">
        <v>187</v>
      </c>
      <c r="U44" s="143">
        <v>128</v>
      </c>
      <c r="V44" s="143">
        <v>155</v>
      </c>
      <c r="W44" s="140">
        <v>283</v>
      </c>
      <c r="X44" s="144">
        <v>92</v>
      </c>
      <c r="Y44" s="145"/>
      <c r="Z44" s="145"/>
      <c r="AA44" s="73">
        <v>33</v>
      </c>
      <c r="AB44" s="74">
        <f t="shared" si="1"/>
        <v>198</v>
      </c>
      <c r="AC44" s="75">
        <f t="shared" si="1"/>
        <v>189</v>
      </c>
      <c r="AD44" s="76">
        <f t="shared" si="1"/>
        <v>387</v>
      </c>
      <c r="AE44" s="77">
        <v>13</v>
      </c>
      <c r="AF44" s="78">
        <v>15</v>
      </c>
      <c r="AG44" s="76">
        <v>28</v>
      </c>
      <c r="AH44" s="77">
        <v>31</v>
      </c>
      <c r="AI44" s="78">
        <v>30</v>
      </c>
      <c r="AJ44" s="76">
        <v>61</v>
      </c>
      <c r="AK44" s="77">
        <v>15</v>
      </c>
      <c r="AL44" s="78">
        <v>21</v>
      </c>
      <c r="AM44" s="76">
        <v>36</v>
      </c>
      <c r="AN44" s="77">
        <v>16</v>
      </c>
      <c r="AO44" s="78">
        <v>12</v>
      </c>
      <c r="AP44" s="76">
        <v>28</v>
      </c>
      <c r="AQ44" s="77">
        <v>37</v>
      </c>
      <c r="AR44" s="78">
        <v>30</v>
      </c>
      <c r="AS44" s="76">
        <v>67</v>
      </c>
      <c r="AT44" s="77">
        <v>31</v>
      </c>
      <c r="AU44" s="78">
        <v>20</v>
      </c>
      <c r="AV44" s="76">
        <v>51</v>
      </c>
      <c r="AW44" s="77">
        <v>11</v>
      </c>
      <c r="AX44" s="78">
        <v>10</v>
      </c>
      <c r="AY44" s="76">
        <v>21</v>
      </c>
      <c r="AZ44" s="77">
        <v>16</v>
      </c>
      <c r="BA44" s="78">
        <v>18</v>
      </c>
      <c r="BB44" s="76">
        <v>34</v>
      </c>
      <c r="BC44" s="77">
        <v>8</v>
      </c>
      <c r="BD44" s="78">
        <v>9</v>
      </c>
      <c r="BE44" s="76">
        <v>17</v>
      </c>
      <c r="BF44" s="77">
        <v>2</v>
      </c>
      <c r="BG44" s="78">
        <v>5</v>
      </c>
      <c r="BH44" s="76">
        <v>7</v>
      </c>
      <c r="BI44" s="77">
        <v>2</v>
      </c>
      <c r="BJ44" s="78">
        <v>1</v>
      </c>
      <c r="BK44" s="76">
        <v>3</v>
      </c>
      <c r="BL44" s="77">
        <v>1</v>
      </c>
      <c r="BM44" s="78"/>
      <c r="BN44" s="76">
        <v>1</v>
      </c>
      <c r="BO44" s="77">
        <v>1</v>
      </c>
      <c r="BP44" s="78"/>
      <c r="BQ44" s="76">
        <v>1</v>
      </c>
      <c r="BR44" s="77">
        <v>3</v>
      </c>
      <c r="BS44" s="78">
        <v>1</v>
      </c>
      <c r="BT44" s="76">
        <v>4</v>
      </c>
      <c r="BU44" s="77">
        <v>3</v>
      </c>
      <c r="BV44" s="78">
        <v>7</v>
      </c>
      <c r="BW44" s="76">
        <v>10</v>
      </c>
      <c r="BX44" s="77">
        <v>8</v>
      </c>
      <c r="BY44" s="78">
        <v>10</v>
      </c>
      <c r="BZ44" s="76">
        <v>18</v>
      </c>
    </row>
    <row r="45" spans="1:78" ht="15.75" x14ac:dyDescent="0.15">
      <c r="A45" s="134"/>
      <c r="B45" s="135"/>
      <c r="C45" s="131"/>
      <c r="D45" s="136"/>
      <c r="E45" s="136"/>
      <c r="F45" s="136"/>
      <c r="G45" s="134"/>
      <c r="H45" s="135"/>
      <c r="I45" s="136"/>
      <c r="J45" s="136"/>
      <c r="K45" s="136"/>
      <c r="L45" s="136"/>
      <c r="M45" s="134"/>
      <c r="N45" s="135"/>
      <c r="O45" s="154"/>
      <c r="P45" s="154"/>
      <c r="Q45" s="136"/>
      <c r="R45" s="137"/>
      <c r="S45" s="142"/>
      <c r="T45" s="139" t="s">
        <v>188</v>
      </c>
      <c r="U45" s="143">
        <v>77</v>
      </c>
      <c r="V45" s="143">
        <v>80</v>
      </c>
      <c r="W45" s="140">
        <v>157</v>
      </c>
      <c r="X45" s="144">
        <v>58</v>
      </c>
      <c r="Y45" s="145"/>
      <c r="Z45" s="145"/>
      <c r="AA45" s="73">
        <v>34</v>
      </c>
      <c r="AB45" s="74">
        <f t="shared" si="1"/>
        <v>206</v>
      </c>
      <c r="AC45" s="75">
        <f t="shared" si="1"/>
        <v>163</v>
      </c>
      <c r="AD45" s="76">
        <f t="shared" si="1"/>
        <v>369</v>
      </c>
      <c r="AE45" s="77">
        <v>18</v>
      </c>
      <c r="AF45" s="78">
        <v>15</v>
      </c>
      <c r="AG45" s="76">
        <v>33</v>
      </c>
      <c r="AH45" s="77">
        <v>35</v>
      </c>
      <c r="AI45" s="78">
        <v>28</v>
      </c>
      <c r="AJ45" s="76">
        <v>63</v>
      </c>
      <c r="AK45" s="77">
        <v>9</v>
      </c>
      <c r="AL45" s="78">
        <v>16</v>
      </c>
      <c r="AM45" s="76">
        <v>25</v>
      </c>
      <c r="AN45" s="77">
        <v>13</v>
      </c>
      <c r="AO45" s="78">
        <v>11</v>
      </c>
      <c r="AP45" s="76">
        <v>24</v>
      </c>
      <c r="AQ45" s="77">
        <v>38</v>
      </c>
      <c r="AR45" s="78">
        <v>26</v>
      </c>
      <c r="AS45" s="76">
        <v>64</v>
      </c>
      <c r="AT45" s="77">
        <v>26</v>
      </c>
      <c r="AU45" s="78">
        <v>19</v>
      </c>
      <c r="AV45" s="76">
        <v>45</v>
      </c>
      <c r="AW45" s="77">
        <v>10</v>
      </c>
      <c r="AX45" s="78">
        <v>7</v>
      </c>
      <c r="AY45" s="76">
        <v>17</v>
      </c>
      <c r="AZ45" s="77">
        <v>24</v>
      </c>
      <c r="BA45" s="78">
        <v>9</v>
      </c>
      <c r="BB45" s="76">
        <v>33</v>
      </c>
      <c r="BC45" s="77">
        <v>12</v>
      </c>
      <c r="BD45" s="78">
        <v>9</v>
      </c>
      <c r="BE45" s="76">
        <v>21</v>
      </c>
      <c r="BF45" s="77">
        <v>3</v>
      </c>
      <c r="BG45" s="78">
        <v>2</v>
      </c>
      <c r="BH45" s="76">
        <v>5</v>
      </c>
      <c r="BI45" s="77">
        <v>1</v>
      </c>
      <c r="BJ45" s="78">
        <v>3</v>
      </c>
      <c r="BK45" s="76">
        <v>4</v>
      </c>
      <c r="BL45" s="77"/>
      <c r="BM45" s="78"/>
      <c r="BN45" s="76"/>
      <c r="BO45" s="77"/>
      <c r="BP45" s="78"/>
      <c r="BQ45" s="76"/>
      <c r="BR45" s="77">
        <v>4</v>
      </c>
      <c r="BS45" s="78">
        <v>4</v>
      </c>
      <c r="BT45" s="76">
        <v>8</v>
      </c>
      <c r="BU45" s="77">
        <v>4</v>
      </c>
      <c r="BV45" s="78">
        <v>4</v>
      </c>
      <c r="BW45" s="76">
        <v>8</v>
      </c>
      <c r="BX45" s="77">
        <v>9</v>
      </c>
      <c r="BY45" s="78">
        <v>10</v>
      </c>
      <c r="BZ45" s="76">
        <v>19</v>
      </c>
    </row>
    <row r="46" spans="1:78" ht="15.75" x14ac:dyDescent="0.15">
      <c r="A46" s="23"/>
      <c r="B46" s="130"/>
      <c r="C46" s="131"/>
      <c r="D46" s="59"/>
      <c r="E46" s="59"/>
      <c r="F46" s="59"/>
      <c r="G46" s="23"/>
      <c r="H46" s="130"/>
      <c r="I46" s="59"/>
      <c r="J46" s="59"/>
      <c r="K46" s="59"/>
      <c r="L46" s="59"/>
      <c r="M46" s="23"/>
      <c r="N46" s="130"/>
      <c r="O46" s="59"/>
      <c r="P46" s="59"/>
      <c r="Q46" s="59"/>
      <c r="R46" s="133"/>
      <c r="S46" s="82"/>
      <c r="T46" s="83" t="s">
        <v>61</v>
      </c>
      <c r="U46" s="84">
        <f>SUM(U36:U45)</f>
        <v>1010</v>
      </c>
      <c r="V46" s="84">
        <f>SUM(V36:V45)</f>
        <v>1093</v>
      </c>
      <c r="W46" s="84">
        <f>SUM(W36:W45)</f>
        <v>2103</v>
      </c>
      <c r="X46" s="85">
        <f>SUM(X36:X45)</f>
        <v>761</v>
      </c>
      <c r="AA46" s="86" t="str">
        <f>FIXED(AA41,0)&amp;" ～ "&amp;FIXED(AA45,0)&amp;" 小計"</f>
        <v>30 ～ 34 小計</v>
      </c>
      <c r="AB46" s="87">
        <f t="shared" si="1"/>
        <v>983</v>
      </c>
      <c r="AC46" s="88">
        <f t="shared" si="1"/>
        <v>840</v>
      </c>
      <c r="AD46" s="89">
        <f t="shared" si="1"/>
        <v>1823</v>
      </c>
      <c r="AE46" s="87">
        <v>66</v>
      </c>
      <c r="AF46" s="88">
        <v>65</v>
      </c>
      <c r="AG46" s="89">
        <v>131</v>
      </c>
      <c r="AH46" s="87">
        <v>185</v>
      </c>
      <c r="AI46" s="88">
        <v>136</v>
      </c>
      <c r="AJ46" s="89">
        <v>321</v>
      </c>
      <c r="AK46" s="87">
        <v>67</v>
      </c>
      <c r="AL46" s="88">
        <v>69</v>
      </c>
      <c r="AM46" s="89">
        <v>136</v>
      </c>
      <c r="AN46" s="87">
        <v>60</v>
      </c>
      <c r="AO46" s="88">
        <v>46</v>
      </c>
      <c r="AP46" s="89">
        <v>106</v>
      </c>
      <c r="AQ46" s="87">
        <v>185</v>
      </c>
      <c r="AR46" s="88">
        <v>163</v>
      </c>
      <c r="AS46" s="89">
        <v>348</v>
      </c>
      <c r="AT46" s="87">
        <v>126</v>
      </c>
      <c r="AU46" s="88">
        <v>103</v>
      </c>
      <c r="AV46" s="89">
        <v>229</v>
      </c>
      <c r="AW46" s="87">
        <v>58</v>
      </c>
      <c r="AX46" s="88">
        <v>55</v>
      </c>
      <c r="AY46" s="89">
        <v>113</v>
      </c>
      <c r="AZ46" s="87">
        <v>93</v>
      </c>
      <c r="BA46" s="88">
        <v>74</v>
      </c>
      <c r="BB46" s="89">
        <v>167</v>
      </c>
      <c r="BC46" s="87">
        <v>42</v>
      </c>
      <c r="BD46" s="88">
        <v>36</v>
      </c>
      <c r="BE46" s="89">
        <v>78</v>
      </c>
      <c r="BF46" s="87">
        <v>11</v>
      </c>
      <c r="BG46" s="88">
        <v>13</v>
      </c>
      <c r="BH46" s="89">
        <v>24</v>
      </c>
      <c r="BI46" s="87">
        <v>12</v>
      </c>
      <c r="BJ46" s="155">
        <v>14</v>
      </c>
      <c r="BK46" s="89">
        <v>26</v>
      </c>
      <c r="BL46" s="87">
        <v>2</v>
      </c>
      <c r="BM46" s="155">
        <v>3</v>
      </c>
      <c r="BN46" s="89">
        <v>5</v>
      </c>
      <c r="BO46" s="87">
        <v>1</v>
      </c>
      <c r="BP46" s="88">
        <v>2</v>
      </c>
      <c r="BQ46" s="89">
        <v>3</v>
      </c>
      <c r="BR46" s="87">
        <v>20</v>
      </c>
      <c r="BS46" s="88">
        <v>10</v>
      </c>
      <c r="BT46" s="89">
        <v>30</v>
      </c>
      <c r="BU46" s="87">
        <v>16</v>
      </c>
      <c r="BV46" s="88">
        <v>14</v>
      </c>
      <c r="BW46" s="89">
        <v>30</v>
      </c>
      <c r="BX46" s="87">
        <v>39</v>
      </c>
      <c r="BY46" s="88">
        <v>37</v>
      </c>
      <c r="BZ46" s="89">
        <v>76</v>
      </c>
    </row>
    <row r="47" spans="1:78" ht="15.75" x14ac:dyDescent="0.15">
      <c r="A47" s="23"/>
      <c r="B47" s="130"/>
      <c r="C47" s="59"/>
      <c r="D47" s="59"/>
      <c r="E47" s="59"/>
      <c r="F47" s="59"/>
      <c r="G47" s="23"/>
      <c r="H47" s="130"/>
      <c r="I47" s="59"/>
      <c r="J47" s="59"/>
      <c r="K47" s="59"/>
      <c r="L47" s="59"/>
      <c r="M47" s="23"/>
      <c r="N47" s="130"/>
      <c r="O47" s="59"/>
      <c r="P47" s="59"/>
      <c r="Q47" s="59"/>
      <c r="R47" s="133"/>
      <c r="S47" s="156" t="s">
        <v>189</v>
      </c>
      <c r="T47" s="157"/>
      <c r="U47" s="110">
        <f>+C36+I15+C20+I26+C29+O42+O17+O28+I37+C12+U10+U16+U19+U29+U35+U46</f>
        <v>19650</v>
      </c>
      <c r="V47" s="110">
        <f>+D36+J15+D20+J26+D29+P42+P17+P28+J37+D12+V10+V16+V19+V29+V35+V46</f>
        <v>20166</v>
      </c>
      <c r="W47" s="110">
        <f>+E36+K15+E20+K26+E29+Q42+Q17+Q28+K37+E12+W10+W16+W19+W29+W35+W46</f>
        <v>39816</v>
      </c>
      <c r="X47" s="158">
        <f>+F36+L15+F20+L26+F29+R42+R17+R28+L37+F12+X10+X16+X19+X29+X35+X46</f>
        <v>15860</v>
      </c>
      <c r="AA47" s="73">
        <v>35</v>
      </c>
      <c r="AB47" s="62">
        <f t="shared" si="1"/>
        <v>209</v>
      </c>
      <c r="AC47" s="63">
        <f t="shared" si="1"/>
        <v>176</v>
      </c>
      <c r="AD47" s="64">
        <f t="shared" si="1"/>
        <v>385</v>
      </c>
      <c r="AE47" s="65">
        <v>18</v>
      </c>
      <c r="AF47" s="66">
        <v>14</v>
      </c>
      <c r="AG47" s="64">
        <v>32</v>
      </c>
      <c r="AH47" s="65">
        <v>36</v>
      </c>
      <c r="AI47" s="66">
        <v>20</v>
      </c>
      <c r="AJ47" s="64">
        <v>56</v>
      </c>
      <c r="AK47" s="65">
        <v>15</v>
      </c>
      <c r="AL47" s="66">
        <v>15</v>
      </c>
      <c r="AM47" s="64">
        <v>30</v>
      </c>
      <c r="AN47" s="65">
        <v>15</v>
      </c>
      <c r="AO47" s="66">
        <v>9</v>
      </c>
      <c r="AP47" s="64">
        <v>24</v>
      </c>
      <c r="AQ47" s="65">
        <v>47</v>
      </c>
      <c r="AR47" s="66">
        <v>42</v>
      </c>
      <c r="AS47" s="64">
        <v>89</v>
      </c>
      <c r="AT47" s="65">
        <v>18</v>
      </c>
      <c r="AU47" s="66">
        <v>25</v>
      </c>
      <c r="AV47" s="64">
        <v>43</v>
      </c>
      <c r="AW47" s="65">
        <v>9</v>
      </c>
      <c r="AX47" s="66">
        <v>4</v>
      </c>
      <c r="AY47" s="64">
        <v>13</v>
      </c>
      <c r="AZ47" s="65">
        <v>16</v>
      </c>
      <c r="BA47" s="66">
        <v>20</v>
      </c>
      <c r="BB47" s="64">
        <v>36</v>
      </c>
      <c r="BC47" s="65">
        <v>18</v>
      </c>
      <c r="BD47" s="66">
        <v>6</v>
      </c>
      <c r="BE47" s="64">
        <v>24</v>
      </c>
      <c r="BF47" s="65">
        <v>4</v>
      </c>
      <c r="BG47" s="66">
        <v>4</v>
      </c>
      <c r="BH47" s="64">
        <v>8</v>
      </c>
      <c r="BI47" s="65"/>
      <c r="BJ47" s="159">
        <v>1</v>
      </c>
      <c r="BK47" s="64">
        <v>1</v>
      </c>
      <c r="BL47" s="65">
        <v>2</v>
      </c>
      <c r="BM47" s="159">
        <v>1</v>
      </c>
      <c r="BN47" s="64">
        <v>3</v>
      </c>
      <c r="BO47" s="65">
        <v>1</v>
      </c>
      <c r="BP47" s="66">
        <v>1</v>
      </c>
      <c r="BQ47" s="64">
        <v>2</v>
      </c>
      <c r="BR47" s="65">
        <v>2</v>
      </c>
      <c r="BS47" s="66">
        <v>1</v>
      </c>
      <c r="BT47" s="64">
        <v>3</v>
      </c>
      <c r="BU47" s="65"/>
      <c r="BV47" s="66">
        <v>2</v>
      </c>
      <c r="BW47" s="64">
        <v>2</v>
      </c>
      <c r="BX47" s="65">
        <v>8</v>
      </c>
      <c r="BY47" s="66">
        <v>11</v>
      </c>
      <c r="BZ47" s="64">
        <v>19</v>
      </c>
    </row>
    <row r="48" spans="1:78" x14ac:dyDescent="0.15">
      <c r="A48" s="23"/>
      <c r="B48" s="130"/>
      <c r="C48" s="59"/>
      <c r="D48" s="59"/>
      <c r="E48" s="59"/>
      <c r="F48" s="59"/>
      <c r="G48" s="23"/>
      <c r="H48" s="130"/>
      <c r="I48" s="59"/>
      <c r="J48" s="59"/>
      <c r="K48" s="59"/>
      <c r="L48" s="59"/>
      <c r="M48" s="23"/>
      <c r="N48" s="130"/>
      <c r="O48" s="59"/>
      <c r="P48" s="59"/>
      <c r="Q48" s="59"/>
      <c r="R48" s="59"/>
      <c r="S48" s="6"/>
      <c r="T48" s="8"/>
      <c r="U48" s="60"/>
      <c r="V48" s="60"/>
      <c r="W48" s="60"/>
      <c r="X48" s="60"/>
      <c r="AA48" s="73">
        <v>36</v>
      </c>
      <c r="AB48" s="74">
        <f t="shared" si="1"/>
        <v>225</v>
      </c>
      <c r="AC48" s="75">
        <f t="shared" si="1"/>
        <v>187</v>
      </c>
      <c r="AD48" s="76">
        <f t="shared" si="1"/>
        <v>412</v>
      </c>
      <c r="AE48" s="77">
        <v>17</v>
      </c>
      <c r="AF48" s="78">
        <v>10</v>
      </c>
      <c r="AG48" s="76">
        <v>27</v>
      </c>
      <c r="AH48" s="77">
        <v>30</v>
      </c>
      <c r="AI48" s="78">
        <v>23</v>
      </c>
      <c r="AJ48" s="76">
        <v>53</v>
      </c>
      <c r="AK48" s="77">
        <v>27</v>
      </c>
      <c r="AL48" s="78">
        <v>16</v>
      </c>
      <c r="AM48" s="76">
        <v>43</v>
      </c>
      <c r="AN48" s="77">
        <v>15</v>
      </c>
      <c r="AO48" s="78">
        <v>17</v>
      </c>
      <c r="AP48" s="76">
        <v>32</v>
      </c>
      <c r="AQ48" s="77">
        <v>38</v>
      </c>
      <c r="AR48" s="78">
        <v>46</v>
      </c>
      <c r="AS48" s="76">
        <v>84</v>
      </c>
      <c r="AT48" s="77">
        <v>24</v>
      </c>
      <c r="AU48" s="78">
        <v>22</v>
      </c>
      <c r="AV48" s="76">
        <v>46</v>
      </c>
      <c r="AW48" s="77">
        <v>21</v>
      </c>
      <c r="AX48" s="78">
        <v>9</v>
      </c>
      <c r="AY48" s="76">
        <v>30</v>
      </c>
      <c r="AZ48" s="77">
        <v>17</v>
      </c>
      <c r="BA48" s="78">
        <v>24</v>
      </c>
      <c r="BB48" s="76">
        <v>41</v>
      </c>
      <c r="BC48" s="77">
        <v>11</v>
      </c>
      <c r="BD48" s="78">
        <v>7</v>
      </c>
      <c r="BE48" s="76">
        <v>18</v>
      </c>
      <c r="BF48" s="77">
        <v>9</v>
      </c>
      <c r="BG48" s="78">
        <v>2</v>
      </c>
      <c r="BH48" s="76">
        <v>11</v>
      </c>
      <c r="BI48" s="77"/>
      <c r="BJ48" s="160">
        <v>1</v>
      </c>
      <c r="BK48" s="76">
        <v>1</v>
      </c>
      <c r="BL48" s="77">
        <v>1</v>
      </c>
      <c r="BM48" s="160">
        <v>2</v>
      </c>
      <c r="BN48" s="76">
        <v>3</v>
      </c>
      <c r="BO48" s="77">
        <v>3</v>
      </c>
      <c r="BP48" s="78">
        <v>1</v>
      </c>
      <c r="BQ48" s="76">
        <v>4</v>
      </c>
      <c r="BR48" s="77"/>
      <c r="BS48" s="78">
        <v>1</v>
      </c>
      <c r="BT48" s="76">
        <v>1</v>
      </c>
      <c r="BU48" s="77">
        <v>4</v>
      </c>
      <c r="BV48" s="78">
        <v>3</v>
      </c>
      <c r="BW48" s="76">
        <v>7</v>
      </c>
      <c r="BX48" s="77">
        <v>8</v>
      </c>
      <c r="BY48" s="78">
        <v>3</v>
      </c>
      <c r="BZ48" s="76">
        <v>11</v>
      </c>
    </row>
    <row r="49" spans="27:78" x14ac:dyDescent="0.15">
      <c r="AA49" s="73">
        <v>37</v>
      </c>
      <c r="AB49" s="74">
        <f t="shared" si="1"/>
        <v>204</v>
      </c>
      <c r="AC49" s="75">
        <f t="shared" si="1"/>
        <v>215</v>
      </c>
      <c r="AD49" s="76">
        <f t="shared" si="1"/>
        <v>419</v>
      </c>
      <c r="AE49" s="77">
        <v>18</v>
      </c>
      <c r="AF49" s="78">
        <v>10</v>
      </c>
      <c r="AG49" s="76">
        <v>28</v>
      </c>
      <c r="AH49" s="77">
        <v>19</v>
      </c>
      <c r="AI49" s="78">
        <v>29</v>
      </c>
      <c r="AJ49" s="76">
        <v>48</v>
      </c>
      <c r="AK49" s="77">
        <v>19</v>
      </c>
      <c r="AL49" s="78">
        <v>23</v>
      </c>
      <c r="AM49" s="76">
        <v>42</v>
      </c>
      <c r="AN49" s="77">
        <v>8</v>
      </c>
      <c r="AO49" s="78">
        <v>13</v>
      </c>
      <c r="AP49" s="76">
        <v>21</v>
      </c>
      <c r="AQ49" s="77">
        <v>44</v>
      </c>
      <c r="AR49" s="78">
        <v>45</v>
      </c>
      <c r="AS49" s="76">
        <v>89</v>
      </c>
      <c r="AT49" s="77">
        <v>24</v>
      </c>
      <c r="AU49" s="78">
        <v>21</v>
      </c>
      <c r="AV49" s="76">
        <v>45</v>
      </c>
      <c r="AW49" s="77">
        <v>10</v>
      </c>
      <c r="AX49" s="78">
        <v>18</v>
      </c>
      <c r="AY49" s="76">
        <v>28</v>
      </c>
      <c r="AZ49" s="77">
        <v>30</v>
      </c>
      <c r="BA49" s="78">
        <v>29</v>
      </c>
      <c r="BB49" s="76">
        <v>59</v>
      </c>
      <c r="BC49" s="77">
        <v>10</v>
      </c>
      <c r="BD49" s="78">
        <v>15</v>
      </c>
      <c r="BE49" s="76">
        <v>25</v>
      </c>
      <c r="BF49" s="77">
        <v>7</v>
      </c>
      <c r="BG49" s="78">
        <v>2</v>
      </c>
      <c r="BH49" s="76">
        <v>9</v>
      </c>
      <c r="BI49" s="77">
        <v>1</v>
      </c>
      <c r="BJ49" s="160"/>
      <c r="BK49" s="76">
        <v>1</v>
      </c>
      <c r="BL49" s="77">
        <v>3</v>
      </c>
      <c r="BM49" s="160">
        <v>1</v>
      </c>
      <c r="BN49" s="76">
        <v>4</v>
      </c>
      <c r="BO49" s="77">
        <v>1</v>
      </c>
      <c r="BP49" s="78"/>
      <c r="BQ49" s="76">
        <v>1</v>
      </c>
      <c r="BR49" s="77">
        <v>1</v>
      </c>
      <c r="BS49" s="78"/>
      <c r="BT49" s="76">
        <v>1</v>
      </c>
      <c r="BU49" s="77">
        <v>3</v>
      </c>
      <c r="BV49" s="78">
        <v>3</v>
      </c>
      <c r="BW49" s="76">
        <v>6</v>
      </c>
      <c r="BX49" s="77">
        <v>6</v>
      </c>
      <c r="BY49" s="78">
        <v>6</v>
      </c>
      <c r="BZ49" s="76">
        <v>12</v>
      </c>
    </row>
    <row r="50" spans="27:78" x14ac:dyDescent="0.15">
      <c r="AA50" s="73">
        <v>38</v>
      </c>
      <c r="AB50" s="74">
        <f t="shared" si="1"/>
        <v>248</v>
      </c>
      <c r="AC50" s="75">
        <f t="shared" si="1"/>
        <v>211</v>
      </c>
      <c r="AD50" s="76">
        <f t="shared" si="1"/>
        <v>459</v>
      </c>
      <c r="AE50" s="77">
        <v>16</v>
      </c>
      <c r="AF50" s="78">
        <v>16</v>
      </c>
      <c r="AG50" s="76">
        <v>32</v>
      </c>
      <c r="AH50" s="77">
        <v>33</v>
      </c>
      <c r="AI50" s="78">
        <v>27</v>
      </c>
      <c r="AJ50" s="76">
        <v>60</v>
      </c>
      <c r="AK50" s="77">
        <v>20</v>
      </c>
      <c r="AL50" s="78">
        <v>14</v>
      </c>
      <c r="AM50" s="76">
        <v>34</v>
      </c>
      <c r="AN50" s="77">
        <v>14</v>
      </c>
      <c r="AO50" s="78">
        <v>11</v>
      </c>
      <c r="AP50" s="76">
        <v>25</v>
      </c>
      <c r="AQ50" s="77">
        <v>43</v>
      </c>
      <c r="AR50" s="78">
        <v>39</v>
      </c>
      <c r="AS50" s="76">
        <v>82</v>
      </c>
      <c r="AT50" s="77">
        <v>37</v>
      </c>
      <c r="AU50" s="78">
        <v>31</v>
      </c>
      <c r="AV50" s="76">
        <v>68</v>
      </c>
      <c r="AW50" s="77">
        <v>13</v>
      </c>
      <c r="AX50" s="78">
        <v>16</v>
      </c>
      <c r="AY50" s="76">
        <v>29</v>
      </c>
      <c r="AZ50" s="77">
        <v>33</v>
      </c>
      <c r="BA50" s="78">
        <v>25</v>
      </c>
      <c r="BB50" s="76">
        <v>58</v>
      </c>
      <c r="BC50" s="77">
        <v>17</v>
      </c>
      <c r="BD50" s="78">
        <v>16</v>
      </c>
      <c r="BE50" s="76">
        <v>33</v>
      </c>
      <c r="BF50" s="77">
        <v>6</v>
      </c>
      <c r="BG50" s="78">
        <v>4</v>
      </c>
      <c r="BH50" s="76">
        <v>10</v>
      </c>
      <c r="BI50" s="77">
        <v>2</v>
      </c>
      <c r="BJ50" s="160">
        <v>2</v>
      </c>
      <c r="BK50" s="76">
        <v>4</v>
      </c>
      <c r="BL50" s="77"/>
      <c r="BM50" s="160">
        <v>2</v>
      </c>
      <c r="BN50" s="76">
        <v>2</v>
      </c>
      <c r="BO50" s="77">
        <v>1</v>
      </c>
      <c r="BP50" s="78"/>
      <c r="BQ50" s="76">
        <v>1</v>
      </c>
      <c r="BR50" s="77">
        <v>4</v>
      </c>
      <c r="BS50" s="78">
        <v>2</v>
      </c>
      <c r="BT50" s="76">
        <v>6</v>
      </c>
      <c r="BU50" s="77">
        <v>2</v>
      </c>
      <c r="BV50" s="78">
        <v>1</v>
      </c>
      <c r="BW50" s="76">
        <v>3</v>
      </c>
      <c r="BX50" s="77">
        <v>7</v>
      </c>
      <c r="BY50" s="78">
        <v>5</v>
      </c>
      <c r="BZ50" s="76">
        <v>12</v>
      </c>
    </row>
    <row r="51" spans="27:78" x14ac:dyDescent="0.15">
      <c r="AA51" s="73">
        <v>39</v>
      </c>
      <c r="AB51" s="74">
        <f t="shared" si="1"/>
        <v>224</v>
      </c>
      <c r="AC51" s="75">
        <f t="shared" si="1"/>
        <v>204</v>
      </c>
      <c r="AD51" s="76">
        <f t="shared" si="1"/>
        <v>428</v>
      </c>
      <c r="AE51" s="77">
        <v>19</v>
      </c>
      <c r="AF51" s="78">
        <v>20</v>
      </c>
      <c r="AG51" s="76">
        <v>39</v>
      </c>
      <c r="AH51" s="77">
        <v>38</v>
      </c>
      <c r="AI51" s="78">
        <v>24</v>
      </c>
      <c r="AJ51" s="76">
        <v>62</v>
      </c>
      <c r="AK51" s="77">
        <v>13</v>
      </c>
      <c r="AL51" s="78">
        <v>10</v>
      </c>
      <c r="AM51" s="76">
        <v>23</v>
      </c>
      <c r="AN51" s="77">
        <v>13</v>
      </c>
      <c r="AO51" s="78">
        <v>8</v>
      </c>
      <c r="AP51" s="76">
        <v>21</v>
      </c>
      <c r="AQ51" s="77">
        <v>41</v>
      </c>
      <c r="AR51" s="78">
        <v>52</v>
      </c>
      <c r="AS51" s="76">
        <v>93</v>
      </c>
      <c r="AT51" s="77">
        <v>27</v>
      </c>
      <c r="AU51" s="78">
        <v>30</v>
      </c>
      <c r="AV51" s="76">
        <v>57</v>
      </c>
      <c r="AW51" s="77">
        <v>20</v>
      </c>
      <c r="AX51" s="78">
        <v>7</v>
      </c>
      <c r="AY51" s="76">
        <v>27</v>
      </c>
      <c r="AZ51" s="77">
        <v>18</v>
      </c>
      <c r="BA51" s="78">
        <v>26</v>
      </c>
      <c r="BB51" s="76">
        <v>44</v>
      </c>
      <c r="BC51" s="77">
        <v>9</v>
      </c>
      <c r="BD51" s="78">
        <v>7</v>
      </c>
      <c r="BE51" s="76">
        <v>16</v>
      </c>
      <c r="BF51" s="77">
        <v>3</v>
      </c>
      <c r="BG51" s="78">
        <v>3</v>
      </c>
      <c r="BH51" s="76">
        <v>6</v>
      </c>
      <c r="BI51" s="77">
        <v>2</v>
      </c>
      <c r="BJ51" s="160">
        <v>2</v>
      </c>
      <c r="BK51" s="76">
        <v>4</v>
      </c>
      <c r="BL51" s="77">
        <v>1</v>
      </c>
      <c r="BM51" s="160"/>
      <c r="BN51" s="76">
        <v>1</v>
      </c>
      <c r="BO51" s="77">
        <v>1</v>
      </c>
      <c r="BP51" s="78">
        <v>2</v>
      </c>
      <c r="BQ51" s="76">
        <v>3</v>
      </c>
      <c r="BR51" s="77">
        <v>3</v>
      </c>
      <c r="BS51" s="78">
        <v>3</v>
      </c>
      <c r="BT51" s="76">
        <v>6</v>
      </c>
      <c r="BU51" s="77">
        <v>4</v>
      </c>
      <c r="BV51" s="78">
        <v>5</v>
      </c>
      <c r="BW51" s="76">
        <v>9</v>
      </c>
      <c r="BX51" s="77">
        <v>12</v>
      </c>
      <c r="BY51" s="78">
        <v>5</v>
      </c>
      <c r="BZ51" s="76">
        <v>17</v>
      </c>
    </row>
    <row r="52" spans="27:78" ht="15" thickBot="1" x14ac:dyDescent="0.2">
      <c r="AA52" s="113" t="str">
        <f>FIXED(AA47,0)&amp;" ～ "&amp;FIXED(AA51,0)&amp;" 小計"</f>
        <v>35 ～ 39 小計</v>
      </c>
      <c r="AB52" s="114">
        <f t="shared" si="1"/>
        <v>1110</v>
      </c>
      <c r="AC52" s="115">
        <f t="shared" si="1"/>
        <v>993</v>
      </c>
      <c r="AD52" s="116">
        <f t="shared" si="1"/>
        <v>2103</v>
      </c>
      <c r="AE52" s="117">
        <v>88</v>
      </c>
      <c r="AF52" s="118">
        <v>70</v>
      </c>
      <c r="AG52" s="119">
        <v>158</v>
      </c>
      <c r="AH52" s="117">
        <v>156</v>
      </c>
      <c r="AI52" s="118">
        <v>123</v>
      </c>
      <c r="AJ52" s="119">
        <v>279</v>
      </c>
      <c r="AK52" s="117">
        <v>94</v>
      </c>
      <c r="AL52" s="118">
        <v>78</v>
      </c>
      <c r="AM52" s="119">
        <v>172</v>
      </c>
      <c r="AN52" s="117">
        <v>65</v>
      </c>
      <c r="AO52" s="118">
        <v>58</v>
      </c>
      <c r="AP52" s="119">
        <v>123</v>
      </c>
      <c r="AQ52" s="161">
        <v>213</v>
      </c>
      <c r="AR52" s="118">
        <v>224</v>
      </c>
      <c r="AS52" s="119">
        <v>437</v>
      </c>
      <c r="AT52" s="117">
        <v>130</v>
      </c>
      <c r="AU52" s="118">
        <v>129</v>
      </c>
      <c r="AV52" s="119">
        <v>259</v>
      </c>
      <c r="AW52" s="117">
        <v>73</v>
      </c>
      <c r="AX52" s="118">
        <v>54</v>
      </c>
      <c r="AY52" s="119">
        <v>127</v>
      </c>
      <c r="AZ52" s="117">
        <v>114</v>
      </c>
      <c r="BA52" s="118">
        <v>124</v>
      </c>
      <c r="BB52" s="119">
        <v>238</v>
      </c>
      <c r="BC52" s="117">
        <v>65</v>
      </c>
      <c r="BD52" s="118">
        <v>51</v>
      </c>
      <c r="BE52" s="119">
        <v>116</v>
      </c>
      <c r="BF52" s="117">
        <v>29</v>
      </c>
      <c r="BG52" s="118">
        <v>15</v>
      </c>
      <c r="BH52" s="119">
        <v>44</v>
      </c>
      <c r="BI52" s="117">
        <v>5</v>
      </c>
      <c r="BJ52" s="162">
        <v>6</v>
      </c>
      <c r="BK52" s="119">
        <v>11</v>
      </c>
      <c r="BL52" s="117">
        <v>7</v>
      </c>
      <c r="BM52" s="162">
        <v>6</v>
      </c>
      <c r="BN52" s="119">
        <v>13</v>
      </c>
      <c r="BO52" s="117">
        <v>7</v>
      </c>
      <c r="BP52" s="118">
        <v>4</v>
      </c>
      <c r="BQ52" s="119">
        <v>11</v>
      </c>
      <c r="BR52" s="117">
        <v>10</v>
      </c>
      <c r="BS52" s="118">
        <v>7</v>
      </c>
      <c r="BT52" s="119">
        <v>17</v>
      </c>
      <c r="BU52" s="117">
        <v>13</v>
      </c>
      <c r="BV52" s="118">
        <v>14</v>
      </c>
      <c r="BW52" s="119">
        <v>27</v>
      </c>
      <c r="BX52" s="117">
        <v>41</v>
      </c>
      <c r="BY52" s="118">
        <v>30</v>
      </c>
      <c r="BZ52" s="119">
        <v>71</v>
      </c>
    </row>
    <row r="53" spans="27:78" x14ac:dyDescent="0.15">
      <c r="AA53" s="73">
        <v>40</v>
      </c>
      <c r="AB53" s="62">
        <f t="shared" si="1"/>
        <v>212</v>
      </c>
      <c r="AC53" s="63">
        <f t="shared" si="1"/>
        <v>197</v>
      </c>
      <c r="AD53" s="64">
        <f t="shared" si="1"/>
        <v>409</v>
      </c>
      <c r="AE53" s="65">
        <v>15</v>
      </c>
      <c r="AF53" s="66">
        <v>12</v>
      </c>
      <c r="AG53" s="64">
        <v>27</v>
      </c>
      <c r="AH53" s="65">
        <v>31</v>
      </c>
      <c r="AI53" s="66">
        <v>23</v>
      </c>
      <c r="AJ53" s="64">
        <v>54</v>
      </c>
      <c r="AK53" s="65">
        <v>15</v>
      </c>
      <c r="AL53" s="66">
        <v>19</v>
      </c>
      <c r="AM53" s="64">
        <v>34</v>
      </c>
      <c r="AN53" s="65">
        <v>13</v>
      </c>
      <c r="AO53" s="66">
        <v>6</v>
      </c>
      <c r="AP53" s="64">
        <v>19</v>
      </c>
      <c r="AQ53" s="65">
        <v>41</v>
      </c>
      <c r="AR53" s="66">
        <v>36</v>
      </c>
      <c r="AS53" s="64">
        <v>77</v>
      </c>
      <c r="AT53" s="65">
        <v>28</v>
      </c>
      <c r="AU53" s="66">
        <v>19</v>
      </c>
      <c r="AV53" s="64">
        <v>47</v>
      </c>
      <c r="AW53" s="65">
        <v>10</v>
      </c>
      <c r="AX53" s="66">
        <v>19</v>
      </c>
      <c r="AY53" s="64">
        <v>29</v>
      </c>
      <c r="AZ53" s="65">
        <v>23</v>
      </c>
      <c r="BA53" s="66">
        <v>25</v>
      </c>
      <c r="BB53" s="64">
        <v>48</v>
      </c>
      <c r="BC53" s="65">
        <v>13</v>
      </c>
      <c r="BD53" s="66">
        <v>9</v>
      </c>
      <c r="BE53" s="64">
        <v>22</v>
      </c>
      <c r="BF53" s="65">
        <v>4</v>
      </c>
      <c r="BG53" s="66">
        <v>8</v>
      </c>
      <c r="BH53" s="64">
        <v>12</v>
      </c>
      <c r="BI53" s="65">
        <v>3</v>
      </c>
      <c r="BJ53" s="66">
        <v>2</v>
      </c>
      <c r="BK53" s="64">
        <v>5</v>
      </c>
      <c r="BL53" s="65">
        <v>1</v>
      </c>
      <c r="BM53" s="66">
        <v>3</v>
      </c>
      <c r="BN53" s="64">
        <v>4</v>
      </c>
      <c r="BO53" s="65">
        <v>1</v>
      </c>
      <c r="BP53" s="66">
        <v>1</v>
      </c>
      <c r="BQ53" s="64">
        <v>2</v>
      </c>
      <c r="BR53" s="65">
        <v>2</v>
      </c>
      <c r="BS53" s="66">
        <v>1</v>
      </c>
      <c r="BT53" s="64">
        <v>3</v>
      </c>
      <c r="BU53" s="65">
        <v>4</v>
      </c>
      <c r="BV53" s="66">
        <v>4</v>
      </c>
      <c r="BW53" s="64">
        <v>8</v>
      </c>
      <c r="BX53" s="65">
        <v>8</v>
      </c>
      <c r="BY53" s="66">
        <v>10</v>
      </c>
      <c r="BZ53" s="64">
        <v>18</v>
      </c>
    </row>
    <row r="54" spans="27:78" x14ac:dyDescent="0.15">
      <c r="AA54" s="73">
        <v>41</v>
      </c>
      <c r="AB54" s="74">
        <f t="shared" si="1"/>
        <v>221</v>
      </c>
      <c r="AC54" s="75">
        <f t="shared" si="1"/>
        <v>189</v>
      </c>
      <c r="AD54" s="76">
        <f t="shared" si="1"/>
        <v>410</v>
      </c>
      <c r="AE54" s="77">
        <v>10</v>
      </c>
      <c r="AF54" s="78">
        <v>18</v>
      </c>
      <c r="AG54" s="76">
        <v>28</v>
      </c>
      <c r="AH54" s="77">
        <v>28</v>
      </c>
      <c r="AI54" s="78">
        <v>26</v>
      </c>
      <c r="AJ54" s="76">
        <v>54</v>
      </c>
      <c r="AK54" s="77">
        <v>14</v>
      </c>
      <c r="AL54" s="78">
        <v>15</v>
      </c>
      <c r="AM54" s="76">
        <v>29</v>
      </c>
      <c r="AN54" s="77">
        <v>17</v>
      </c>
      <c r="AO54" s="78">
        <v>7</v>
      </c>
      <c r="AP54" s="76">
        <v>24</v>
      </c>
      <c r="AQ54" s="77">
        <v>30</v>
      </c>
      <c r="AR54" s="78">
        <v>30</v>
      </c>
      <c r="AS54" s="76">
        <v>60</v>
      </c>
      <c r="AT54" s="77">
        <v>28</v>
      </c>
      <c r="AU54" s="78">
        <v>31</v>
      </c>
      <c r="AV54" s="76">
        <v>59</v>
      </c>
      <c r="AW54" s="77">
        <v>22</v>
      </c>
      <c r="AX54" s="78">
        <v>13</v>
      </c>
      <c r="AY54" s="76">
        <v>35</v>
      </c>
      <c r="AZ54" s="77">
        <v>29</v>
      </c>
      <c r="BA54" s="78">
        <v>18</v>
      </c>
      <c r="BB54" s="76">
        <v>47</v>
      </c>
      <c r="BC54" s="77">
        <v>7</v>
      </c>
      <c r="BD54" s="78">
        <v>9</v>
      </c>
      <c r="BE54" s="76">
        <v>16</v>
      </c>
      <c r="BF54" s="77">
        <v>7</v>
      </c>
      <c r="BG54" s="78">
        <v>4</v>
      </c>
      <c r="BH54" s="76">
        <v>11</v>
      </c>
      <c r="BI54" s="77">
        <v>3</v>
      </c>
      <c r="BJ54" s="78">
        <v>1</v>
      </c>
      <c r="BK54" s="76">
        <v>4</v>
      </c>
      <c r="BL54" s="77">
        <v>3</v>
      </c>
      <c r="BM54" s="78">
        <v>2</v>
      </c>
      <c r="BN54" s="76">
        <v>5</v>
      </c>
      <c r="BO54" s="77">
        <v>1</v>
      </c>
      <c r="BP54" s="78"/>
      <c r="BQ54" s="76">
        <v>1</v>
      </c>
      <c r="BR54" s="77">
        <v>2</v>
      </c>
      <c r="BS54" s="78">
        <v>2</v>
      </c>
      <c r="BT54" s="76">
        <v>4</v>
      </c>
      <c r="BU54" s="77">
        <v>9</v>
      </c>
      <c r="BV54" s="78">
        <v>4</v>
      </c>
      <c r="BW54" s="76">
        <v>13</v>
      </c>
      <c r="BX54" s="77">
        <v>11</v>
      </c>
      <c r="BY54" s="78">
        <v>9</v>
      </c>
      <c r="BZ54" s="76">
        <v>20</v>
      </c>
    </row>
    <row r="55" spans="27:78" x14ac:dyDescent="0.15">
      <c r="AA55" s="73">
        <v>42</v>
      </c>
      <c r="AB55" s="74">
        <f t="shared" si="1"/>
        <v>239</v>
      </c>
      <c r="AC55" s="75">
        <f t="shared" si="1"/>
        <v>195</v>
      </c>
      <c r="AD55" s="76">
        <f t="shared" si="1"/>
        <v>434</v>
      </c>
      <c r="AE55" s="77">
        <v>21</v>
      </c>
      <c r="AF55" s="78">
        <v>12</v>
      </c>
      <c r="AG55" s="76">
        <v>33</v>
      </c>
      <c r="AH55" s="77">
        <v>33</v>
      </c>
      <c r="AI55" s="78">
        <v>31</v>
      </c>
      <c r="AJ55" s="76">
        <v>64</v>
      </c>
      <c r="AK55" s="77">
        <v>18</v>
      </c>
      <c r="AL55" s="78">
        <v>15</v>
      </c>
      <c r="AM55" s="76">
        <v>33</v>
      </c>
      <c r="AN55" s="77">
        <v>14</v>
      </c>
      <c r="AO55" s="78">
        <v>16</v>
      </c>
      <c r="AP55" s="76">
        <v>30</v>
      </c>
      <c r="AQ55" s="77">
        <v>48</v>
      </c>
      <c r="AR55" s="78">
        <v>28</v>
      </c>
      <c r="AS55" s="76">
        <v>76</v>
      </c>
      <c r="AT55" s="77">
        <v>29</v>
      </c>
      <c r="AU55" s="78">
        <v>19</v>
      </c>
      <c r="AV55" s="76">
        <v>48</v>
      </c>
      <c r="AW55" s="77">
        <v>11</v>
      </c>
      <c r="AX55" s="78">
        <v>18</v>
      </c>
      <c r="AY55" s="76">
        <v>29</v>
      </c>
      <c r="AZ55" s="77">
        <v>21</v>
      </c>
      <c r="BA55" s="78">
        <v>24</v>
      </c>
      <c r="BB55" s="76">
        <v>45</v>
      </c>
      <c r="BC55" s="77">
        <v>13</v>
      </c>
      <c r="BD55" s="78">
        <v>6</v>
      </c>
      <c r="BE55" s="76">
        <v>19</v>
      </c>
      <c r="BF55" s="77">
        <v>7</v>
      </c>
      <c r="BG55" s="78">
        <v>2</v>
      </c>
      <c r="BH55" s="76">
        <v>9</v>
      </c>
      <c r="BI55" s="77">
        <v>3</v>
      </c>
      <c r="BJ55" s="78">
        <v>2</v>
      </c>
      <c r="BK55" s="76">
        <v>5</v>
      </c>
      <c r="BL55" s="77">
        <v>1</v>
      </c>
      <c r="BM55" s="78">
        <v>1</v>
      </c>
      <c r="BN55" s="76">
        <v>2</v>
      </c>
      <c r="BO55" s="77"/>
      <c r="BP55" s="78">
        <v>1</v>
      </c>
      <c r="BQ55" s="76">
        <v>1</v>
      </c>
      <c r="BR55" s="77">
        <v>3</v>
      </c>
      <c r="BS55" s="78">
        <v>1</v>
      </c>
      <c r="BT55" s="76">
        <v>4</v>
      </c>
      <c r="BU55" s="77">
        <v>5</v>
      </c>
      <c r="BV55" s="78">
        <v>6</v>
      </c>
      <c r="BW55" s="76">
        <v>11</v>
      </c>
      <c r="BX55" s="77">
        <v>12</v>
      </c>
      <c r="BY55" s="78">
        <v>13</v>
      </c>
      <c r="BZ55" s="76">
        <v>25</v>
      </c>
    </row>
    <row r="56" spans="27:78" x14ac:dyDescent="0.15">
      <c r="AA56" s="73">
        <v>43</v>
      </c>
      <c r="AB56" s="74">
        <f t="shared" si="1"/>
        <v>255</v>
      </c>
      <c r="AC56" s="75">
        <f t="shared" si="1"/>
        <v>224</v>
      </c>
      <c r="AD56" s="76">
        <f t="shared" si="1"/>
        <v>479</v>
      </c>
      <c r="AE56" s="77">
        <v>20</v>
      </c>
      <c r="AF56" s="78">
        <v>15</v>
      </c>
      <c r="AG56" s="76">
        <v>35</v>
      </c>
      <c r="AH56" s="77">
        <v>34</v>
      </c>
      <c r="AI56" s="78">
        <v>34</v>
      </c>
      <c r="AJ56" s="76">
        <v>68</v>
      </c>
      <c r="AK56" s="77">
        <v>12</v>
      </c>
      <c r="AL56" s="78">
        <v>21</v>
      </c>
      <c r="AM56" s="76">
        <v>33</v>
      </c>
      <c r="AN56" s="77">
        <v>19</v>
      </c>
      <c r="AO56" s="78">
        <v>11</v>
      </c>
      <c r="AP56" s="76">
        <v>30</v>
      </c>
      <c r="AQ56" s="77">
        <v>46</v>
      </c>
      <c r="AR56" s="78">
        <v>41</v>
      </c>
      <c r="AS56" s="76">
        <v>87</v>
      </c>
      <c r="AT56" s="77">
        <v>38</v>
      </c>
      <c r="AU56" s="78">
        <v>18</v>
      </c>
      <c r="AV56" s="76">
        <v>56</v>
      </c>
      <c r="AW56" s="77">
        <v>15</v>
      </c>
      <c r="AX56" s="78">
        <v>16</v>
      </c>
      <c r="AY56" s="76">
        <v>31</v>
      </c>
      <c r="AZ56" s="77">
        <v>23</v>
      </c>
      <c r="BA56" s="78">
        <v>27</v>
      </c>
      <c r="BB56" s="76">
        <v>50</v>
      </c>
      <c r="BC56" s="77">
        <v>7</v>
      </c>
      <c r="BD56" s="78">
        <v>8</v>
      </c>
      <c r="BE56" s="76">
        <v>15</v>
      </c>
      <c r="BF56" s="77">
        <v>9</v>
      </c>
      <c r="BG56" s="78">
        <v>6</v>
      </c>
      <c r="BH56" s="76">
        <v>15</v>
      </c>
      <c r="BI56" s="77">
        <v>2</v>
      </c>
      <c r="BJ56" s="78">
        <v>1</v>
      </c>
      <c r="BK56" s="76">
        <v>3</v>
      </c>
      <c r="BL56" s="77">
        <v>1</v>
      </c>
      <c r="BM56" s="78">
        <v>1</v>
      </c>
      <c r="BN56" s="76">
        <v>2</v>
      </c>
      <c r="BO56" s="77">
        <v>1</v>
      </c>
      <c r="BP56" s="78">
        <v>1</v>
      </c>
      <c r="BQ56" s="76">
        <v>2</v>
      </c>
      <c r="BR56" s="77">
        <v>3</v>
      </c>
      <c r="BS56" s="78">
        <v>1</v>
      </c>
      <c r="BT56" s="76">
        <v>4</v>
      </c>
      <c r="BU56" s="77">
        <v>5</v>
      </c>
      <c r="BV56" s="78">
        <v>5</v>
      </c>
      <c r="BW56" s="76">
        <v>10</v>
      </c>
      <c r="BX56" s="77">
        <v>20</v>
      </c>
      <c r="BY56" s="78">
        <v>18</v>
      </c>
      <c r="BZ56" s="76">
        <v>38</v>
      </c>
    </row>
    <row r="57" spans="27:78" x14ac:dyDescent="0.15">
      <c r="AA57" s="73">
        <v>44</v>
      </c>
      <c r="AB57" s="74">
        <f t="shared" si="1"/>
        <v>246</v>
      </c>
      <c r="AC57" s="75">
        <f t="shared" si="1"/>
        <v>230</v>
      </c>
      <c r="AD57" s="76">
        <f t="shared" si="1"/>
        <v>476</v>
      </c>
      <c r="AE57" s="77">
        <v>17</v>
      </c>
      <c r="AF57" s="78">
        <v>14</v>
      </c>
      <c r="AG57" s="76">
        <v>31</v>
      </c>
      <c r="AH57" s="77">
        <v>22</v>
      </c>
      <c r="AI57" s="78">
        <v>30</v>
      </c>
      <c r="AJ57" s="76">
        <v>52</v>
      </c>
      <c r="AK57" s="77">
        <v>13</v>
      </c>
      <c r="AL57" s="78">
        <v>14</v>
      </c>
      <c r="AM57" s="76">
        <v>27</v>
      </c>
      <c r="AN57" s="77">
        <v>25</v>
      </c>
      <c r="AO57" s="78">
        <v>15</v>
      </c>
      <c r="AP57" s="76">
        <v>40</v>
      </c>
      <c r="AQ57" s="77">
        <v>54</v>
      </c>
      <c r="AR57" s="78">
        <v>36</v>
      </c>
      <c r="AS57" s="76">
        <v>90</v>
      </c>
      <c r="AT57" s="77">
        <v>30</v>
      </c>
      <c r="AU57" s="78">
        <v>44</v>
      </c>
      <c r="AV57" s="76">
        <v>74</v>
      </c>
      <c r="AW57" s="77">
        <v>23</v>
      </c>
      <c r="AX57" s="78">
        <v>14</v>
      </c>
      <c r="AY57" s="76">
        <v>37</v>
      </c>
      <c r="AZ57" s="77">
        <v>23</v>
      </c>
      <c r="BA57" s="78">
        <v>18</v>
      </c>
      <c r="BB57" s="76">
        <v>41</v>
      </c>
      <c r="BC57" s="77">
        <v>8</v>
      </c>
      <c r="BD57" s="78">
        <v>9</v>
      </c>
      <c r="BE57" s="76">
        <v>17</v>
      </c>
      <c r="BF57" s="77">
        <v>4</v>
      </c>
      <c r="BG57" s="78">
        <v>5</v>
      </c>
      <c r="BH57" s="76">
        <v>9</v>
      </c>
      <c r="BI57" s="77">
        <v>3</v>
      </c>
      <c r="BJ57" s="78">
        <v>3</v>
      </c>
      <c r="BK57" s="76">
        <v>6</v>
      </c>
      <c r="BL57" s="77">
        <v>2</v>
      </c>
      <c r="BM57" s="78">
        <v>1</v>
      </c>
      <c r="BN57" s="76">
        <v>3</v>
      </c>
      <c r="BO57" s="77"/>
      <c r="BP57" s="78">
        <v>1</v>
      </c>
      <c r="BQ57" s="76">
        <v>1</v>
      </c>
      <c r="BR57" s="77">
        <v>1</v>
      </c>
      <c r="BS57" s="78">
        <v>3</v>
      </c>
      <c r="BT57" s="76">
        <v>4</v>
      </c>
      <c r="BU57" s="77">
        <v>4</v>
      </c>
      <c r="BV57" s="78">
        <v>4</v>
      </c>
      <c r="BW57" s="76">
        <v>8</v>
      </c>
      <c r="BX57" s="77">
        <v>17</v>
      </c>
      <c r="BY57" s="78">
        <v>19</v>
      </c>
      <c r="BZ57" s="76">
        <v>36</v>
      </c>
    </row>
    <row r="58" spans="27:78" x14ac:dyDescent="0.15">
      <c r="AA58" s="86" t="str">
        <f>FIXED(AA53,0)&amp;" ～ "&amp;FIXED(AA57,0)&amp;" 小計"</f>
        <v>40 ～ 44 小計</v>
      </c>
      <c r="AB58" s="87">
        <f t="shared" si="1"/>
        <v>1173</v>
      </c>
      <c r="AC58" s="88">
        <f t="shared" si="1"/>
        <v>1035</v>
      </c>
      <c r="AD58" s="89">
        <f t="shared" si="1"/>
        <v>2208</v>
      </c>
      <c r="AE58" s="87">
        <v>83</v>
      </c>
      <c r="AF58" s="88">
        <v>71</v>
      </c>
      <c r="AG58" s="89">
        <v>154</v>
      </c>
      <c r="AH58" s="87">
        <v>148</v>
      </c>
      <c r="AI58" s="88">
        <v>144</v>
      </c>
      <c r="AJ58" s="89">
        <v>292</v>
      </c>
      <c r="AK58" s="87">
        <v>72</v>
      </c>
      <c r="AL58" s="88">
        <v>84</v>
      </c>
      <c r="AM58" s="89">
        <v>156</v>
      </c>
      <c r="AN58" s="87">
        <v>88</v>
      </c>
      <c r="AO58" s="88">
        <v>55</v>
      </c>
      <c r="AP58" s="89">
        <v>143</v>
      </c>
      <c r="AQ58" s="87">
        <v>219</v>
      </c>
      <c r="AR58" s="88">
        <v>171</v>
      </c>
      <c r="AS58" s="89">
        <v>390</v>
      </c>
      <c r="AT58" s="87">
        <v>153</v>
      </c>
      <c r="AU58" s="88">
        <v>131</v>
      </c>
      <c r="AV58" s="89">
        <v>284</v>
      </c>
      <c r="AW58" s="87">
        <v>81</v>
      </c>
      <c r="AX58" s="88">
        <v>80</v>
      </c>
      <c r="AY58" s="89">
        <v>161</v>
      </c>
      <c r="AZ58" s="87">
        <v>119</v>
      </c>
      <c r="BA58" s="88">
        <v>112</v>
      </c>
      <c r="BB58" s="89">
        <v>231</v>
      </c>
      <c r="BC58" s="87">
        <v>48</v>
      </c>
      <c r="BD58" s="88">
        <v>41</v>
      </c>
      <c r="BE58" s="89">
        <v>89</v>
      </c>
      <c r="BF58" s="87">
        <v>31</v>
      </c>
      <c r="BG58" s="88">
        <v>25</v>
      </c>
      <c r="BH58" s="89">
        <v>56</v>
      </c>
      <c r="BI58" s="87">
        <v>14</v>
      </c>
      <c r="BJ58" s="88">
        <v>9</v>
      </c>
      <c r="BK58" s="89">
        <v>23</v>
      </c>
      <c r="BL58" s="87">
        <v>8</v>
      </c>
      <c r="BM58" s="88">
        <v>8</v>
      </c>
      <c r="BN58" s="89">
        <v>16</v>
      </c>
      <c r="BO58" s="87">
        <v>3</v>
      </c>
      <c r="BP58" s="88">
        <v>4</v>
      </c>
      <c r="BQ58" s="89">
        <v>7</v>
      </c>
      <c r="BR58" s="87">
        <v>11</v>
      </c>
      <c r="BS58" s="88">
        <v>8</v>
      </c>
      <c r="BT58" s="89">
        <v>19</v>
      </c>
      <c r="BU58" s="87">
        <v>27</v>
      </c>
      <c r="BV58" s="88">
        <v>23</v>
      </c>
      <c r="BW58" s="89">
        <v>50</v>
      </c>
      <c r="BX58" s="87">
        <v>68</v>
      </c>
      <c r="BY58" s="88">
        <v>69</v>
      </c>
      <c r="BZ58" s="89">
        <v>137</v>
      </c>
    </row>
    <row r="59" spans="27:78" x14ac:dyDescent="0.15">
      <c r="AA59" s="73">
        <v>45</v>
      </c>
      <c r="AB59" s="62">
        <f t="shared" si="1"/>
        <v>264</v>
      </c>
      <c r="AC59" s="63">
        <f t="shared" si="1"/>
        <v>244</v>
      </c>
      <c r="AD59" s="64">
        <f t="shared" si="1"/>
        <v>508</v>
      </c>
      <c r="AE59" s="65">
        <v>18</v>
      </c>
      <c r="AF59" s="66">
        <v>19</v>
      </c>
      <c r="AG59" s="64">
        <v>37</v>
      </c>
      <c r="AH59" s="65">
        <v>28</v>
      </c>
      <c r="AI59" s="66">
        <v>37</v>
      </c>
      <c r="AJ59" s="64">
        <v>65</v>
      </c>
      <c r="AK59" s="65">
        <v>23</v>
      </c>
      <c r="AL59" s="66">
        <v>16</v>
      </c>
      <c r="AM59" s="64">
        <v>39</v>
      </c>
      <c r="AN59" s="65">
        <v>12</v>
      </c>
      <c r="AO59" s="66">
        <v>15</v>
      </c>
      <c r="AP59" s="64">
        <v>27</v>
      </c>
      <c r="AQ59" s="65">
        <v>51</v>
      </c>
      <c r="AR59" s="66">
        <v>48</v>
      </c>
      <c r="AS59" s="64">
        <v>99</v>
      </c>
      <c r="AT59" s="65">
        <v>36</v>
      </c>
      <c r="AU59" s="66">
        <v>30</v>
      </c>
      <c r="AV59" s="64">
        <v>66</v>
      </c>
      <c r="AW59" s="65">
        <v>18</v>
      </c>
      <c r="AX59" s="66">
        <v>19</v>
      </c>
      <c r="AY59" s="64">
        <v>37</v>
      </c>
      <c r="AZ59" s="65">
        <v>27</v>
      </c>
      <c r="BA59" s="66">
        <v>22</v>
      </c>
      <c r="BB59" s="64">
        <v>49</v>
      </c>
      <c r="BC59" s="65">
        <v>14</v>
      </c>
      <c r="BD59" s="66">
        <v>10</v>
      </c>
      <c r="BE59" s="64">
        <v>24</v>
      </c>
      <c r="BF59" s="65">
        <v>8</v>
      </c>
      <c r="BG59" s="66">
        <v>4</v>
      </c>
      <c r="BH59" s="64">
        <v>12</v>
      </c>
      <c r="BI59" s="65">
        <v>4</v>
      </c>
      <c r="BJ59" s="66"/>
      <c r="BK59" s="64">
        <v>4</v>
      </c>
      <c r="BL59" s="65">
        <v>2</v>
      </c>
      <c r="BM59" s="66">
        <v>2</v>
      </c>
      <c r="BN59" s="64">
        <v>4</v>
      </c>
      <c r="BO59" s="65"/>
      <c r="BP59" s="66"/>
      <c r="BQ59" s="64"/>
      <c r="BR59" s="65">
        <v>2</v>
      </c>
      <c r="BS59" s="66">
        <v>3</v>
      </c>
      <c r="BT59" s="64">
        <v>5</v>
      </c>
      <c r="BU59" s="65">
        <v>2</v>
      </c>
      <c r="BV59" s="66">
        <v>1</v>
      </c>
      <c r="BW59" s="64">
        <v>3</v>
      </c>
      <c r="BX59" s="65">
        <v>19</v>
      </c>
      <c r="BY59" s="66">
        <v>18</v>
      </c>
      <c r="BZ59" s="64">
        <v>37</v>
      </c>
    </row>
    <row r="60" spans="27:78" x14ac:dyDescent="0.15">
      <c r="AA60" s="73">
        <v>46</v>
      </c>
      <c r="AB60" s="74">
        <f t="shared" si="1"/>
        <v>272</v>
      </c>
      <c r="AC60" s="75">
        <f t="shared" si="1"/>
        <v>271</v>
      </c>
      <c r="AD60" s="76">
        <f t="shared" si="1"/>
        <v>543</v>
      </c>
      <c r="AE60" s="77">
        <v>30</v>
      </c>
      <c r="AF60" s="78">
        <v>22</v>
      </c>
      <c r="AG60" s="76">
        <v>52</v>
      </c>
      <c r="AH60" s="77">
        <v>26</v>
      </c>
      <c r="AI60" s="78">
        <v>41</v>
      </c>
      <c r="AJ60" s="76">
        <v>67</v>
      </c>
      <c r="AK60" s="77">
        <v>29</v>
      </c>
      <c r="AL60" s="78">
        <v>20</v>
      </c>
      <c r="AM60" s="76">
        <v>49</v>
      </c>
      <c r="AN60" s="77">
        <v>22</v>
      </c>
      <c r="AO60" s="78">
        <v>12</v>
      </c>
      <c r="AP60" s="76">
        <v>34</v>
      </c>
      <c r="AQ60" s="77">
        <v>49</v>
      </c>
      <c r="AR60" s="78">
        <v>52</v>
      </c>
      <c r="AS60" s="76">
        <v>101</v>
      </c>
      <c r="AT60" s="77">
        <v>36</v>
      </c>
      <c r="AU60" s="78">
        <v>47</v>
      </c>
      <c r="AV60" s="76">
        <v>83</v>
      </c>
      <c r="AW60" s="77">
        <v>18</v>
      </c>
      <c r="AX60" s="78">
        <v>13</v>
      </c>
      <c r="AY60" s="76">
        <v>31</v>
      </c>
      <c r="AZ60" s="77">
        <v>16</v>
      </c>
      <c r="BA60" s="78">
        <v>17</v>
      </c>
      <c r="BB60" s="76">
        <v>33</v>
      </c>
      <c r="BC60" s="77">
        <v>11</v>
      </c>
      <c r="BD60" s="78">
        <v>14</v>
      </c>
      <c r="BE60" s="76">
        <v>25</v>
      </c>
      <c r="BF60" s="77">
        <v>6</v>
      </c>
      <c r="BG60" s="78">
        <v>7</v>
      </c>
      <c r="BH60" s="76">
        <v>13</v>
      </c>
      <c r="BI60" s="77">
        <v>6</v>
      </c>
      <c r="BJ60" s="78">
        <v>3</v>
      </c>
      <c r="BK60" s="76">
        <v>9</v>
      </c>
      <c r="BL60" s="77">
        <v>2</v>
      </c>
      <c r="BM60" s="78">
        <v>4</v>
      </c>
      <c r="BN60" s="76">
        <v>6</v>
      </c>
      <c r="BO60" s="77"/>
      <c r="BP60" s="78">
        <v>1</v>
      </c>
      <c r="BQ60" s="76">
        <v>1</v>
      </c>
      <c r="BR60" s="77">
        <v>3</v>
      </c>
      <c r="BS60" s="78">
        <v>2</v>
      </c>
      <c r="BT60" s="76">
        <v>5</v>
      </c>
      <c r="BU60" s="77">
        <v>6</v>
      </c>
      <c r="BV60" s="78">
        <v>1</v>
      </c>
      <c r="BW60" s="76">
        <v>7</v>
      </c>
      <c r="BX60" s="77">
        <v>12</v>
      </c>
      <c r="BY60" s="78">
        <v>15</v>
      </c>
      <c r="BZ60" s="76">
        <v>27</v>
      </c>
    </row>
    <row r="61" spans="27:78" x14ac:dyDescent="0.15">
      <c r="AA61" s="73">
        <v>47</v>
      </c>
      <c r="AB61" s="74">
        <f t="shared" si="1"/>
        <v>317</v>
      </c>
      <c r="AC61" s="75">
        <f t="shared" si="1"/>
        <v>285</v>
      </c>
      <c r="AD61" s="76">
        <f t="shared" si="1"/>
        <v>602</v>
      </c>
      <c r="AE61" s="77">
        <v>28</v>
      </c>
      <c r="AF61" s="78">
        <v>25</v>
      </c>
      <c r="AG61" s="76">
        <v>53</v>
      </c>
      <c r="AH61" s="77">
        <v>36</v>
      </c>
      <c r="AI61" s="78">
        <v>35</v>
      </c>
      <c r="AJ61" s="76">
        <v>71</v>
      </c>
      <c r="AK61" s="77">
        <v>27</v>
      </c>
      <c r="AL61" s="78">
        <v>22</v>
      </c>
      <c r="AM61" s="76">
        <v>49</v>
      </c>
      <c r="AN61" s="77">
        <v>26</v>
      </c>
      <c r="AO61" s="78">
        <v>32</v>
      </c>
      <c r="AP61" s="76">
        <v>58</v>
      </c>
      <c r="AQ61" s="77">
        <v>73</v>
      </c>
      <c r="AR61" s="78">
        <v>45</v>
      </c>
      <c r="AS61" s="76">
        <v>118</v>
      </c>
      <c r="AT61" s="77">
        <v>39</v>
      </c>
      <c r="AU61" s="78">
        <v>31</v>
      </c>
      <c r="AV61" s="76">
        <v>70</v>
      </c>
      <c r="AW61" s="77">
        <v>16</v>
      </c>
      <c r="AX61" s="78">
        <v>19</v>
      </c>
      <c r="AY61" s="76">
        <v>35</v>
      </c>
      <c r="AZ61" s="77">
        <v>19</v>
      </c>
      <c r="BA61" s="78">
        <v>21</v>
      </c>
      <c r="BB61" s="76">
        <v>40</v>
      </c>
      <c r="BC61" s="77">
        <v>15</v>
      </c>
      <c r="BD61" s="78">
        <v>12</v>
      </c>
      <c r="BE61" s="76">
        <v>27</v>
      </c>
      <c r="BF61" s="77">
        <v>6</v>
      </c>
      <c r="BG61" s="78">
        <v>8</v>
      </c>
      <c r="BH61" s="76">
        <v>14</v>
      </c>
      <c r="BI61" s="77">
        <v>5</v>
      </c>
      <c r="BJ61" s="78">
        <v>3</v>
      </c>
      <c r="BK61" s="76">
        <v>8</v>
      </c>
      <c r="BL61" s="77">
        <v>1</v>
      </c>
      <c r="BM61" s="78">
        <v>2</v>
      </c>
      <c r="BN61" s="76">
        <v>3</v>
      </c>
      <c r="BO61" s="77"/>
      <c r="BP61" s="78">
        <v>1</v>
      </c>
      <c r="BQ61" s="76">
        <v>1</v>
      </c>
      <c r="BR61" s="77">
        <v>3</v>
      </c>
      <c r="BS61" s="78">
        <v>3</v>
      </c>
      <c r="BT61" s="76">
        <v>6</v>
      </c>
      <c r="BU61" s="77">
        <v>5</v>
      </c>
      <c r="BV61" s="78">
        <v>6</v>
      </c>
      <c r="BW61" s="76">
        <v>11</v>
      </c>
      <c r="BX61" s="77">
        <v>18</v>
      </c>
      <c r="BY61" s="78">
        <v>20</v>
      </c>
      <c r="BZ61" s="76">
        <v>38</v>
      </c>
    </row>
    <row r="62" spans="27:78" x14ac:dyDescent="0.15">
      <c r="AA62" s="73">
        <v>48</v>
      </c>
      <c r="AB62" s="74">
        <f t="shared" si="1"/>
        <v>329</v>
      </c>
      <c r="AC62" s="75">
        <f t="shared" si="1"/>
        <v>311</v>
      </c>
      <c r="AD62" s="76">
        <f t="shared" si="1"/>
        <v>640</v>
      </c>
      <c r="AE62" s="77">
        <v>28</v>
      </c>
      <c r="AF62" s="78">
        <v>25</v>
      </c>
      <c r="AG62" s="76">
        <v>53</v>
      </c>
      <c r="AH62" s="77">
        <v>51</v>
      </c>
      <c r="AI62" s="78">
        <v>35</v>
      </c>
      <c r="AJ62" s="76">
        <v>86</v>
      </c>
      <c r="AK62" s="77">
        <v>26</v>
      </c>
      <c r="AL62" s="78">
        <v>38</v>
      </c>
      <c r="AM62" s="76">
        <v>64</v>
      </c>
      <c r="AN62" s="77">
        <v>26</v>
      </c>
      <c r="AO62" s="78">
        <v>21</v>
      </c>
      <c r="AP62" s="76">
        <v>47</v>
      </c>
      <c r="AQ62" s="77">
        <v>59</v>
      </c>
      <c r="AR62" s="78">
        <v>63</v>
      </c>
      <c r="AS62" s="76">
        <v>122</v>
      </c>
      <c r="AT62" s="77">
        <v>37</v>
      </c>
      <c r="AU62" s="78">
        <v>38</v>
      </c>
      <c r="AV62" s="76">
        <v>75</v>
      </c>
      <c r="AW62" s="77">
        <v>19</v>
      </c>
      <c r="AX62" s="78">
        <v>14</v>
      </c>
      <c r="AY62" s="76">
        <v>33</v>
      </c>
      <c r="AZ62" s="77">
        <v>26</v>
      </c>
      <c r="BA62" s="78">
        <v>29</v>
      </c>
      <c r="BB62" s="76">
        <v>55</v>
      </c>
      <c r="BC62" s="77">
        <v>17</v>
      </c>
      <c r="BD62" s="78">
        <v>17</v>
      </c>
      <c r="BE62" s="76">
        <v>34</v>
      </c>
      <c r="BF62" s="77">
        <v>9</v>
      </c>
      <c r="BG62" s="78">
        <v>3</v>
      </c>
      <c r="BH62" s="76">
        <v>12</v>
      </c>
      <c r="BI62" s="77">
        <v>2</v>
      </c>
      <c r="BJ62" s="78"/>
      <c r="BK62" s="76">
        <v>2</v>
      </c>
      <c r="BL62" s="77">
        <v>1</v>
      </c>
      <c r="BM62" s="78">
        <v>5</v>
      </c>
      <c r="BN62" s="76">
        <v>6</v>
      </c>
      <c r="BO62" s="77">
        <v>1</v>
      </c>
      <c r="BP62" s="78"/>
      <c r="BQ62" s="76">
        <v>1</v>
      </c>
      <c r="BR62" s="77">
        <v>2</v>
      </c>
      <c r="BS62" s="78">
        <v>4</v>
      </c>
      <c r="BT62" s="76">
        <v>6</v>
      </c>
      <c r="BU62" s="77">
        <v>8</v>
      </c>
      <c r="BV62" s="78">
        <v>3</v>
      </c>
      <c r="BW62" s="76">
        <v>11</v>
      </c>
      <c r="BX62" s="77">
        <v>17</v>
      </c>
      <c r="BY62" s="78">
        <v>16</v>
      </c>
      <c r="BZ62" s="76">
        <v>33</v>
      </c>
    </row>
    <row r="63" spans="27:78" x14ac:dyDescent="0.15">
      <c r="AA63" s="73">
        <v>49</v>
      </c>
      <c r="AB63" s="74">
        <f t="shared" si="1"/>
        <v>339</v>
      </c>
      <c r="AC63" s="75">
        <f t="shared" si="1"/>
        <v>329</v>
      </c>
      <c r="AD63" s="76">
        <f t="shared" si="1"/>
        <v>668</v>
      </c>
      <c r="AE63" s="77">
        <v>34</v>
      </c>
      <c r="AF63" s="78">
        <v>37</v>
      </c>
      <c r="AG63" s="76">
        <v>71</v>
      </c>
      <c r="AH63" s="77">
        <v>49</v>
      </c>
      <c r="AI63" s="78">
        <v>54</v>
      </c>
      <c r="AJ63" s="76">
        <v>103</v>
      </c>
      <c r="AK63" s="77">
        <v>25</v>
      </c>
      <c r="AL63" s="78">
        <v>23</v>
      </c>
      <c r="AM63" s="76">
        <v>48</v>
      </c>
      <c r="AN63" s="77">
        <v>26</v>
      </c>
      <c r="AO63" s="78">
        <v>18</v>
      </c>
      <c r="AP63" s="76">
        <v>44</v>
      </c>
      <c r="AQ63" s="77">
        <v>60</v>
      </c>
      <c r="AR63" s="78">
        <v>58</v>
      </c>
      <c r="AS63" s="76">
        <v>118</v>
      </c>
      <c r="AT63" s="77">
        <v>37</v>
      </c>
      <c r="AU63" s="78">
        <v>38</v>
      </c>
      <c r="AV63" s="76">
        <v>75</v>
      </c>
      <c r="AW63" s="77">
        <v>22</v>
      </c>
      <c r="AX63" s="78">
        <v>16</v>
      </c>
      <c r="AY63" s="76">
        <v>38</v>
      </c>
      <c r="AZ63" s="77">
        <v>21</v>
      </c>
      <c r="BA63" s="78">
        <v>29</v>
      </c>
      <c r="BB63" s="76">
        <v>50</v>
      </c>
      <c r="BC63" s="77">
        <v>20</v>
      </c>
      <c r="BD63" s="78">
        <v>15</v>
      </c>
      <c r="BE63" s="76">
        <v>35</v>
      </c>
      <c r="BF63" s="77">
        <v>9</v>
      </c>
      <c r="BG63" s="78">
        <v>6</v>
      </c>
      <c r="BH63" s="76">
        <v>15</v>
      </c>
      <c r="BI63" s="77">
        <v>3</v>
      </c>
      <c r="BJ63" s="78">
        <v>4</v>
      </c>
      <c r="BK63" s="76">
        <v>7</v>
      </c>
      <c r="BL63" s="77">
        <v>3</v>
      </c>
      <c r="BM63" s="78">
        <v>2</v>
      </c>
      <c r="BN63" s="76">
        <v>5</v>
      </c>
      <c r="BO63" s="77">
        <v>2</v>
      </c>
      <c r="BP63" s="78">
        <v>1</v>
      </c>
      <c r="BQ63" s="76">
        <v>3</v>
      </c>
      <c r="BR63" s="77">
        <v>2</v>
      </c>
      <c r="BS63" s="78">
        <v>1</v>
      </c>
      <c r="BT63" s="76">
        <v>3</v>
      </c>
      <c r="BU63" s="77">
        <v>6</v>
      </c>
      <c r="BV63" s="78">
        <v>5</v>
      </c>
      <c r="BW63" s="76">
        <v>11</v>
      </c>
      <c r="BX63" s="77">
        <v>20</v>
      </c>
      <c r="BY63" s="78">
        <v>22</v>
      </c>
      <c r="BZ63" s="76">
        <v>42</v>
      </c>
    </row>
    <row r="64" spans="27:78" x14ac:dyDescent="0.15">
      <c r="AA64" s="86" t="str">
        <f>FIXED(AA59,0)&amp;" ～ "&amp;FIXED(AA63,0)&amp;" 小計"</f>
        <v>45 ～ 49 小計</v>
      </c>
      <c r="AB64" s="87">
        <f t="shared" si="1"/>
        <v>1521</v>
      </c>
      <c r="AC64" s="88">
        <f t="shared" si="1"/>
        <v>1440</v>
      </c>
      <c r="AD64" s="89">
        <f t="shared" si="1"/>
        <v>2961</v>
      </c>
      <c r="AE64" s="87">
        <v>138</v>
      </c>
      <c r="AF64" s="88">
        <v>128</v>
      </c>
      <c r="AG64" s="89">
        <v>266</v>
      </c>
      <c r="AH64" s="87">
        <v>190</v>
      </c>
      <c r="AI64" s="88">
        <v>202</v>
      </c>
      <c r="AJ64" s="89">
        <v>392</v>
      </c>
      <c r="AK64" s="87">
        <v>130</v>
      </c>
      <c r="AL64" s="88">
        <v>119</v>
      </c>
      <c r="AM64" s="89">
        <v>249</v>
      </c>
      <c r="AN64" s="87">
        <v>112</v>
      </c>
      <c r="AO64" s="88">
        <v>98</v>
      </c>
      <c r="AP64" s="89">
        <v>210</v>
      </c>
      <c r="AQ64" s="87">
        <v>292</v>
      </c>
      <c r="AR64" s="88">
        <v>266</v>
      </c>
      <c r="AS64" s="89">
        <v>558</v>
      </c>
      <c r="AT64" s="87">
        <v>185</v>
      </c>
      <c r="AU64" s="88">
        <v>184</v>
      </c>
      <c r="AV64" s="89">
        <v>369</v>
      </c>
      <c r="AW64" s="87">
        <v>93</v>
      </c>
      <c r="AX64" s="88">
        <v>81</v>
      </c>
      <c r="AY64" s="89">
        <v>174</v>
      </c>
      <c r="AZ64" s="87">
        <v>109</v>
      </c>
      <c r="BA64" s="88">
        <v>118</v>
      </c>
      <c r="BB64" s="89">
        <v>227</v>
      </c>
      <c r="BC64" s="87">
        <v>77</v>
      </c>
      <c r="BD64" s="88">
        <v>68</v>
      </c>
      <c r="BE64" s="89">
        <v>145</v>
      </c>
      <c r="BF64" s="87">
        <v>38</v>
      </c>
      <c r="BG64" s="88">
        <v>28</v>
      </c>
      <c r="BH64" s="89">
        <v>66</v>
      </c>
      <c r="BI64" s="87">
        <v>20</v>
      </c>
      <c r="BJ64" s="88">
        <v>10</v>
      </c>
      <c r="BK64" s="89">
        <v>30</v>
      </c>
      <c r="BL64" s="87">
        <v>9</v>
      </c>
      <c r="BM64" s="88">
        <v>15</v>
      </c>
      <c r="BN64" s="89">
        <v>24</v>
      </c>
      <c r="BO64" s="87">
        <v>3</v>
      </c>
      <c r="BP64" s="88">
        <v>3</v>
      </c>
      <c r="BQ64" s="89">
        <v>6</v>
      </c>
      <c r="BR64" s="87">
        <v>12</v>
      </c>
      <c r="BS64" s="88">
        <v>13</v>
      </c>
      <c r="BT64" s="89">
        <v>25</v>
      </c>
      <c r="BU64" s="87">
        <v>27</v>
      </c>
      <c r="BV64" s="88">
        <v>16</v>
      </c>
      <c r="BW64" s="89">
        <v>43</v>
      </c>
      <c r="BX64" s="87">
        <v>86</v>
      </c>
      <c r="BY64" s="88">
        <v>91</v>
      </c>
      <c r="BZ64" s="89">
        <v>177</v>
      </c>
    </row>
    <row r="65" spans="27:78" x14ac:dyDescent="0.15">
      <c r="AA65" s="73">
        <v>50</v>
      </c>
      <c r="AB65" s="62">
        <f t="shared" si="1"/>
        <v>335</v>
      </c>
      <c r="AC65" s="63">
        <f t="shared" si="1"/>
        <v>323</v>
      </c>
      <c r="AD65" s="64">
        <f t="shared" si="1"/>
        <v>658</v>
      </c>
      <c r="AE65" s="65">
        <v>30</v>
      </c>
      <c r="AF65" s="66">
        <v>30</v>
      </c>
      <c r="AG65" s="64">
        <v>60</v>
      </c>
      <c r="AH65" s="65">
        <v>51</v>
      </c>
      <c r="AI65" s="66">
        <v>42</v>
      </c>
      <c r="AJ65" s="64">
        <v>93</v>
      </c>
      <c r="AK65" s="65">
        <v>35</v>
      </c>
      <c r="AL65" s="66">
        <v>37</v>
      </c>
      <c r="AM65" s="64">
        <v>72</v>
      </c>
      <c r="AN65" s="65">
        <v>26</v>
      </c>
      <c r="AO65" s="66">
        <v>24</v>
      </c>
      <c r="AP65" s="64">
        <v>50</v>
      </c>
      <c r="AQ65" s="65">
        <v>46</v>
      </c>
      <c r="AR65" s="66">
        <v>62</v>
      </c>
      <c r="AS65" s="64">
        <v>108</v>
      </c>
      <c r="AT65" s="65">
        <v>34</v>
      </c>
      <c r="AU65" s="66">
        <v>44</v>
      </c>
      <c r="AV65" s="64">
        <v>78</v>
      </c>
      <c r="AW65" s="65">
        <v>20</v>
      </c>
      <c r="AX65" s="66">
        <v>14</v>
      </c>
      <c r="AY65" s="64">
        <v>34</v>
      </c>
      <c r="AZ65" s="65">
        <v>28</v>
      </c>
      <c r="BA65" s="66">
        <v>22</v>
      </c>
      <c r="BB65" s="64">
        <v>50</v>
      </c>
      <c r="BC65" s="65">
        <v>18</v>
      </c>
      <c r="BD65" s="66">
        <v>19</v>
      </c>
      <c r="BE65" s="64">
        <v>37</v>
      </c>
      <c r="BF65" s="65">
        <v>12</v>
      </c>
      <c r="BG65" s="66">
        <v>6</v>
      </c>
      <c r="BH65" s="64">
        <v>18</v>
      </c>
      <c r="BI65" s="65">
        <v>5</v>
      </c>
      <c r="BJ65" s="66">
        <v>1</v>
      </c>
      <c r="BK65" s="64">
        <v>6</v>
      </c>
      <c r="BL65" s="65"/>
      <c r="BM65" s="66">
        <v>1</v>
      </c>
      <c r="BN65" s="64">
        <v>1</v>
      </c>
      <c r="BO65" s="65">
        <v>1</v>
      </c>
      <c r="BP65" s="66">
        <v>2</v>
      </c>
      <c r="BQ65" s="64">
        <v>3</v>
      </c>
      <c r="BR65" s="65">
        <v>2</v>
      </c>
      <c r="BS65" s="66">
        <v>4</v>
      </c>
      <c r="BT65" s="64">
        <v>6</v>
      </c>
      <c r="BU65" s="65">
        <v>6</v>
      </c>
      <c r="BV65" s="66">
        <v>1</v>
      </c>
      <c r="BW65" s="64">
        <v>7</v>
      </c>
      <c r="BX65" s="65">
        <v>21</v>
      </c>
      <c r="BY65" s="66">
        <v>14</v>
      </c>
      <c r="BZ65" s="64">
        <v>35</v>
      </c>
    </row>
    <row r="66" spans="27:78" x14ac:dyDescent="0.15">
      <c r="AA66" s="73">
        <v>51</v>
      </c>
      <c r="AB66" s="74">
        <f t="shared" si="1"/>
        <v>312</v>
      </c>
      <c r="AC66" s="75">
        <f t="shared" si="1"/>
        <v>291</v>
      </c>
      <c r="AD66" s="76">
        <f t="shared" si="1"/>
        <v>603</v>
      </c>
      <c r="AE66" s="77">
        <v>31</v>
      </c>
      <c r="AF66" s="78">
        <v>27</v>
      </c>
      <c r="AG66" s="76">
        <v>58</v>
      </c>
      <c r="AH66" s="77">
        <v>34</v>
      </c>
      <c r="AI66" s="78">
        <v>39</v>
      </c>
      <c r="AJ66" s="76">
        <v>73</v>
      </c>
      <c r="AK66" s="77">
        <v>29</v>
      </c>
      <c r="AL66" s="78">
        <v>26</v>
      </c>
      <c r="AM66" s="76">
        <v>55</v>
      </c>
      <c r="AN66" s="77">
        <v>17</v>
      </c>
      <c r="AO66" s="78">
        <v>23</v>
      </c>
      <c r="AP66" s="76">
        <v>40</v>
      </c>
      <c r="AQ66" s="77">
        <v>63</v>
      </c>
      <c r="AR66" s="78">
        <v>46</v>
      </c>
      <c r="AS66" s="76">
        <v>109</v>
      </c>
      <c r="AT66" s="77">
        <v>47</v>
      </c>
      <c r="AU66" s="78">
        <v>42</v>
      </c>
      <c r="AV66" s="76">
        <v>89</v>
      </c>
      <c r="AW66" s="77">
        <v>17</v>
      </c>
      <c r="AX66" s="78">
        <v>15</v>
      </c>
      <c r="AY66" s="76">
        <v>32</v>
      </c>
      <c r="AZ66" s="77">
        <v>27</v>
      </c>
      <c r="BA66" s="78">
        <v>25</v>
      </c>
      <c r="BB66" s="76">
        <v>52</v>
      </c>
      <c r="BC66" s="77">
        <v>7</v>
      </c>
      <c r="BD66" s="78">
        <v>13</v>
      </c>
      <c r="BE66" s="76">
        <v>20</v>
      </c>
      <c r="BF66" s="77">
        <v>7</v>
      </c>
      <c r="BG66" s="78">
        <v>1</v>
      </c>
      <c r="BH66" s="76">
        <v>8</v>
      </c>
      <c r="BI66" s="77">
        <v>3</v>
      </c>
      <c r="BJ66" s="78">
        <v>6</v>
      </c>
      <c r="BK66" s="76">
        <v>9</v>
      </c>
      <c r="BL66" s="77">
        <v>2</v>
      </c>
      <c r="BM66" s="78"/>
      <c r="BN66" s="76">
        <v>2</v>
      </c>
      <c r="BO66" s="77">
        <v>1</v>
      </c>
      <c r="BP66" s="78">
        <v>1</v>
      </c>
      <c r="BQ66" s="76">
        <v>2</v>
      </c>
      <c r="BR66" s="77">
        <v>4</v>
      </c>
      <c r="BS66" s="78">
        <v>4</v>
      </c>
      <c r="BT66" s="76">
        <v>8</v>
      </c>
      <c r="BU66" s="77">
        <v>9</v>
      </c>
      <c r="BV66" s="78">
        <v>5</v>
      </c>
      <c r="BW66" s="76">
        <v>14</v>
      </c>
      <c r="BX66" s="77">
        <v>14</v>
      </c>
      <c r="BY66" s="78">
        <v>18</v>
      </c>
      <c r="BZ66" s="76">
        <v>32</v>
      </c>
    </row>
    <row r="67" spans="27:78" x14ac:dyDescent="0.15">
      <c r="AA67" s="73">
        <v>52</v>
      </c>
      <c r="AB67" s="74">
        <f t="shared" si="1"/>
        <v>360</v>
      </c>
      <c r="AC67" s="75">
        <f t="shared" si="1"/>
        <v>292</v>
      </c>
      <c r="AD67" s="76">
        <f t="shared" si="1"/>
        <v>652</v>
      </c>
      <c r="AE67" s="77">
        <v>36</v>
      </c>
      <c r="AF67" s="78">
        <v>23</v>
      </c>
      <c r="AG67" s="76">
        <v>59</v>
      </c>
      <c r="AH67" s="77">
        <v>40</v>
      </c>
      <c r="AI67" s="78">
        <v>40</v>
      </c>
      <c r="AJ67" s="76">
        <v>80</v>
      </c>
      <c r="AK67" s="77">
        <v>32</v>
      </c>
      <c r="AL67" s="78">
        <v>28</v>
      </c>
      <c r="AM67" s="76">
        <v>60</v>
      </c>
      <c r="AN67" s="77">
        <v>19</v>
      </c>
      <c r="AO67" s="78">
        <v>10</v>
      </c>
      <c r="AP67" s="76">
        <v>29</v>
      </c>
      <c r="AQ67" s="77">
        <v>71</v>
      </c>
      <c r="AR67" s="78">
        <v>64</v>
      </c>
      <c r="AS67" s="76">
        <v>135</v>
      </c>
      <c r="AT67" s="77">
        <v>51</v>
      </c>
      <c r="AU67" s="78">
        <v>37</v>
      </c>
      <c r="AV67" s="76">
        <v>88</v>
      </c>
      <c r="AW67" s="77">
        <v>21</v>
      </c>
      <c r="AX67" s="78">
        <v>15</v>
      </c>
      <c r="AY67" s="76">
        <v>36</v>
      </c>
      <c r="AZ67" s="77">
        <v>27</v>
      </c>
      <c r="BA67" s="78">
        <v>19</v>
      </c>
      <c r="BB67" s="76">
        <v>46</v>
      </c>
      <c r="BC67" s="77">
        <v>17</v>
      </c>
      <c r="BD67" s="78">
        <v>17</v>
      </c>
      <c r="BE67" s="76">
        <v>34</v>
      </c>
      <c r="BF67" s="77">
        <v>9</v>
      </c>
      <c r="BG67" s="78">
        <v>7</v>
      </c>
      <c r="BH67" s="76">
        <v>16</v>
      </c>
      <c r="BI67" s="77">
        <v>3</v>
      </c>
      <c r="BJ67" s="78">
        <v>3</v>
      </c>
      <c r="BK67" s="76">
        <v>6</v>
      </c>
      <c r="BL67" s="77">
        <v>1</v>
      </c>
      <c r="BM67" s="78">
        <v>1</v>
      </c>
      <c r="BN67" s="76">
        <v>2</v>
      </c>
      <c r="BO67" s="77"/>
      <c r="BP67" s="78"/>
      <c r="BQ67" s="76"/>
      <c r="BR67" s="77">
        <v>7</v>
      </c>
      <c r="BS67" s="78">
        <v>5</v>
      </c>
      <c r="BT67" s="76">
        <v>12</v>
      </c>
      <c r="BU67" s="77">
        <v>4</v>
      </c>
      <c r="BV67" s="78">
        <v>9</v>
      </c>
      <c r="BW67" s="76">
        <v>13</v>
      </c>
      <c r="BX67" s="77">
        <v>22</v>
      </c>
      <c r="BY67" s="78">
        <v>14</v>
      </c>
      <c r="BZ67" s="76">
        <v>36</v>
      </c>
    </row>
    <row r="68" spans="27:78" x14ac:dyDescent="0.15">
      <c r="AA68" s="73">
        <v>53</v>
      </c>
      <c r="AB68" s="74">
        <f t="shared" si="1"/>
        <v>304</v>
      </c>
      <c r="AC68" s="75">
        <f t="shared" si="1"/>
        <v>267</v>
      </c>
      <c r="AD68" s="76">
        <f t="shared" si="1"/>
        <v>571</v>
      </c>
      <c r="AE68" s="77">
        <v>28</v>
      </c>
      <c r="AF68" s="78">
        <v>21</v>
      </c>
      <c r="AG68" s="76">
        <v>49</v>
      </c>
      <c r="AH68" s="77">
        <v>45</v>
      </c>
      <c r="AI68" s="78">
        <v>36</v>
      </c>
      <c r="AJ68" s="76">
        <v>81</v>
      </c>
      <c r="AK68" s="77">
        <v>32</v>
      </c>
      <c r="AL68" s="78">
        <v>17</v>
      </c>
      <c r="AM68" s="76">
        <v>49</v>
      </c>
      <c r="AN68" s="77">
        <v>22</v>
      </c>
      <c r="AO68" s="78">
        <v>17</v>
      </c>
      <c r="AP68" s="76">
        <v>39</v>
      </c>
      <c r="AQ68" s="77">
        <v>50</v>
      </c>
      <c r="AR68" s="78">
        <v>60</v>
      </c>
      <c r="AS68" s="76">
        <v>110</v>
      </c>
      <c r="AT68" s="77">
        <v>34</v>
      </c>
      <c r="AU68" s="78">
        <v>34</v>
      </c>
      <c r="AV68" s="76">
        <v>68</v>
      </c>
      <c r="AW68" s="77">
        <v>9</v>
      </c>
      <c r="AX68" s="78">
        <v>13</v>
      </c>
      <c r="AY68" s="76">
        <v>22</v>
      </c>
      <c r="AZ68" s="77">
        <v>21</v>
      </c>
      <c r="BA68" s="78">
        <v>19</v>
      </c>
      <c r="BB68" s="76">
        <v>40</v>
      </c>
      <c r="BC68" s="77">
        <v>12</v>
      </c>
      <c r="BD68" s="78">
        <v>13</v>
      </c>
      <c r="BE68" s="76">
        <v>25</v>
      </c>
      <c r="BF68" s="77">
        <v>11</v>
      </c>
      <c r="BG68" s="78">
        <v>13</v>
      </c>
      <c r="BH68" s="76">
        <v>24</v>
      </c>
      <c r="BI68" s="77">
        <v>5</v>
      </c>
      <c r="BJ68" s="78">
        <v>2</v>
      </c>
      <c r="BK68" s="76">
        <v>7</v>
      </c>
      <c r="BL68" s="77">
        <v>1</v>
      </c>
      <c r="BM68" s="78">
        <v>1</v>
      </c>
      <c r="BN68" s="76">
        <v>2</v>
      </c>
      <c r="BO68" s="77">
        <v>5</v>
      </c>
      <c r="BP68" s="78"/>
      <c r="BQ68" s="76">
        <v>5</v>
      </c>
      <c r="BR68" s="77">
        <v>5</v>
      </c>
      <c r="BS68" s="78">
        <v>3</v>
      </c>
      <c r="BT68" s="76">
        <v>8</v>
      </c>
      <c r="BU68" s="77">
        <v>8</v>
      </c>
      <c r="BV68" s="78">
        <v>7</v>
      </c>
      <c r="BW68" s="76">
        <v>15</v>
      </c>
      <c r="BX68" s="77">
        <v>16</v>
      </c>
      <c r="BY68" s="78">
        <v>11</v>
      </c>
      <c r="BZ68" s="76">
        <v>27</v>
      </c>
    </row>
    <row r="69" spans="27:78" x14ac:dyDescent="0.15">
      <c r="AA69" s="73">
        <v>54</v>
      </c>
      <c r="AB69" s="74">
        <f t="shared" ref="AB69:AD100" si="2">+AE69+AH69+AK69+AN69+AQ69+AT69+AW69+AZ69+BC69+BF69+BI69+BL69+BO69+BR69+BU69+BX69</f>
        <v>276</v>
      </c>
      <c r="AC69" s="75">
        <f t="shared" si="2"/>
        <v>256</v>
      </c>
      <c r="AD69" s="76">
        <f t="shared" si="2"/>
        <v>532</v>
      </c>
      <c r="AE69" s="77">
        <v>24</v>
      </c>
      <c r="AF69" s="78">
        <v>15</v>
      </c>
      <c r="AG69" s="76">
        <v>39</v>
      </c>
      <c r="AH69" s="77">
        <v>37</v>
      </c>
      <c r="AI69" s="78">
        <v>38</v>
      </c>
      <c r="AJ69" s="76">
        <v>75</v>
      </c>
      <c r="AK69" s="77">
        <v>25</v>
      </c>
      <c r="AL69" s="78">
        <v>22</v>
      </c>
      <c r="AM69" s="76">
        <v>47</v>
      </c>
      <c r="AN69" s="77">
        <v>17</v>
      </c>
      <c r="AO69" s="78">
        <v>20</v>
      </c>
      <c r="AP69" s="76">
        <v>37</v>
      </c>
      <c r="AQ69" s="77">
        <v>42</v>
      </c>
      <c r="AR69" s="78">
        <v>29</v>
      </c>
      <c r="AS69" s="76">
        <v>71</v>
      </c>
      <c r="AT69" s="77">
        <v>48</v>
      </c>
      <c r="AU69" s="78">
        <v>45</v>
      </c>
      <c r="AV69" s="76">
        <v>93</v>
      </c>
      <c r="AW69" s="77">
        <v>13</v>
      </c>
      <c r="AX69" s="78">
        <v>17</v>
      </c>
      <c r="AY69" s="76">
        <v>30</v>
      </c>
      <c r="AZ69" s="77">
        <v>17</v>
      </c>
      <c r="BA69" s="78">
        <v>22</v>
      </c>
      <c r="BB69" s="76">
        <v>39</v>
      </c>
      <c r="BC69" s="77">
        <v>12</v>
      </c>
      <c r="BD69" s="78">
        <v>15</v>
      </c>
      <c r="BE69" s="76">
        <v>27</v>
      </c>
      <c r="BF69" s="77">
        <v>5</v>
      </c>
      <c r="BG69" s="78">
        <v>7</v>
      </c>
      <c r="BH69" s="76">
        <v>12</v>
      </c>
      <c r="BI69" s="77">
        <v>2</v>
      </c>
      <c r="BJ69" s="78">
        <v>3</v>
      </c>
      <c r="BK69" s="76">
        <v>5</v>
      </c>
      <c r="BL69" s="77">
        <v>2</v>
      </c>
      <c r="BM69" s="78">
        <v>1</v>
      </c>
      <c r="BN69" s="76">
        <v>3</v>
      </c>
      <c r="BO69" s="77">
        <v>1</v>
      </c>
      <c r="BP69" s="78"/>
      <c r="BQ69" s="76">
        <v>1</v>
      </c>
      <c r="BR69" s="77">
        <v>5</v>
      </c>
      <c r="BS69" s="78">
        <v>5</v>
      </c>
      <c r="BT69" s="76">
        <v>10</v>
      </c>
      <c r="BU69" s="77">
        <v>11</v>
      </c>
      <c r="BV69" s="78">
        <v>5</v>
      </c>
      <c r="BW69" s="76">
        <v>16</v>
      </c>
      <c r="BX69" s="77">
        <v>15</v>
      </c>
      <c r="BY69" s="78">
        <v>12</v>
      </c>
      <c r="BZ69" s="76">
        <v>27</v>
      </c>
    </row>
    <row r="70" spans="27:78" x14ac:dyDescent="0.15">
      <c r="AA70" s="86" t="str">
        <f>FIXED(AA65,0)&amp;" ～ "&amp;FIXED(AA69,0)&amp;" 小計"</f>
        <v>50 ～ 54 小計</v>
      </c>
      <c r="AB70" s="87">
        <f t="shared" si="2"/>
        <v>1587</v>
      </c>
      <c r="AC70" s="88">
        <f t="shared" si="2"/>
        <v>1429</v>
      </c>
      <c r="AD70" s="89">
        <f t="shared" si="2"/>
        <v>3016</v>
      </c>
      <c r="AE70" s="87">
        <v>149</v>
      </c>
      <c r="AF70" s="88">
        <v>116</v>
      </c>
      <c r="AG70" s="89">
        <v>265</v>
      </c>
      <c r="AH70" s="87">
        <v>207</v>
      </c>
      <c r="AI70" s="88">
        <v>195</v>
      </c>
      <c r="AJ70" s="89">
        <v>402</v>
      </c>
      <c r="AK70" s="87">
        <v>153</v>
      </c>
      <c r="AL70" s="88">
        <v>130</v>
      </c>
      <c r="AM70" s="89">
        <v>283</v>
      </c>
      <c r="AN70" s="87">
        <v>101</v>
      </c>
      <c r="AO70" s="88">
        <v>94</v>
      </c>
      <c r="AP70" s="89">
        <v>195</v>
      </c>
      <c r="AQ70" s="87">
        <v>272</v>
      </c>
      <c r="AR70" s="88">
        <v>261</v>
      </c>
      <c r="AS70" s="89">
        <v>533</v>
      </c>
      <c r="AT70" s="87">
        <v>214</v>
      </c>
      <c r="AU70" s="88">
        <v>202</v>
      </c>
      <c r="AV70" s="89">
        <v>416</v>
      </c>
      <c r="AW70" s="87">
        <v>80</v>
      </c>
      <c r="AX70" s="88">
        <v>74</v>
      </c>
      <c r="AY70" s="89">
        <v>154</v>
      </c>
      <c r="AZ70" s="87">
        <v>120</v>
      </c>
      <c r="BA70" s="88">
        <v>107</v>
      </c>
      <c r="BB70" s="89">
        <v>227</v>
      </c>
      <c r="BC70" s="87">
        <v>66</v>
      </c>
      <c r="BD70" s="88">
        <v>77</v>
      </c>
      <c r="BE70" s="89">
        <v>143</v>
      </c>
      <c r="BF70" s="87">
        <v>44</v>
      </c>
      <c r="BG70" s="88">
        <v>34</v>
      </c>
      <c r="BH70" s="89">
        <v>78</v>
      </c>
      <c r="BI70" s="87">
        <v>18</v>
      </c>
      <c r="BJ70" s="88">
        <v>15</v>
      </c>
      <c r="BK70" s="89">
        <v>33</v>
      </c>
      <c r="BL70" s="87">
        <v>6</v>
      </c>
      <c r="BM70" s="88">
        <v>4</v>
      </c>
      <c r="BN70" s="89">
        <v>10</v>
      </c>
      <c r="BO70" s="87">
        <v>8</v>
      </c>
      <c r="BP70" s="88">
        <v>3</v>
      </c>
      <c r="BQ70" s="89">
        <v>11</v>
      </c>
      <c r="BR70" s="87">
        <v>23</v>
      </c>
      <c r="BS70" s="88">
        <v>21</v>
      </c>
      <c r="BT70" s="89">
        <v>44</v>
      </c>
      <c r="BU70" s="87">
        <v>38</v>
      </c>
      <c r="BV70" s="88">
        <v>27</v>
      </c>
      <c r="BW70" s="89">
        <v>65</v>
      </c>
      <c r="BX70" s="87">
        <v>88</v>
      </c>
      <c r="BY70" s="88">
        <v>69</v>
      </c>
      <c r="BZ70" s="89">
        <v>157</v>
      </c>
    </row>
    <row r="71" spans="27:78" x14ac:dyDescent="0.15">
      <c r="AA71" s="73">
        <v>55</v>
      </c>
      <c r="AB71" s="62">
        <f t="shared" si="2"/>
        <v>249</v>
      </c>
      <c r="AC71" s="63">
        <f t="shared" si="2"/>
        <v>256</v>
      </c>
      <c r="AD71" s="64">
        <f t="shared" si="2"/>
        <v>505</v>
      </c>
      <c r="AE71" s="65">
        <v>23</v>
      </c>
      <c r="AF71" s="66">
        <v>21</v>
      </c>
      <c r="AG71" s="64">
        <v>44</v>
      </c>
      <c r="AH71" s="65">
        <v>29</v>
      </c>
      <c r="AI71" s="66">
        <v>34</v>
      </c>
      <c r="AJ71" s="64">
        <v>63</v>
      </c>
      <c r="AK71" s="65">
        <v>17</v>
      </c>
      <c r="AL71" s="66">
        <v>24</v>
      </c>
      <c r="AM71" s="64">
        <v>41</v>
      </c>
      <c r="AN71" s="65">
        <v>22</v>
      </c>
      <c r="AO71" s="66">
        <v>18</v>
      </c>
      <c r="AP71" s="64">
        <v>40</v>
      </c>
      <c r="AQ71" s="65">
        <v>44</v>
      </c>
      <c r="AR71" s="66">
        <v>43</v>
      </c>
      <c r="AS71" s="64">
        <v>87</v>
      </c>
      <c r="AT71" s="65">
        <v>29</v>
      </c>
      <c r="AU71" s="66">
        <v>32</v>
      </c>
      <c r="AV71" s="64">
        <v>61</v>
      </c>
      <c r="AW71" s="65">
        <v>13</v>
      </c>
      <c r="AX71" s="66">
        <v>15</v>
      </c>
      <c r="AY71" s="64">
        <v>28</v>
      </c>
      <c r="AZ71" s="65">
        <v>25</v>
      </c>
      <c r="BA71" s="66">
        <v>18</v>
      </c>
      <c r="BB71" s="64">
        <v>43</v>
      </c>
      <c r="BC71" s="65">
        <v>11</v>
      </c>
      <c r="BD71" s="66">
        <v>14</v>
      </c>
      <c r="BE71" s="64">
        <v>25</v>
      </c>
      <c r="BF71" s="65">
        <v>10</v>
      </c>
      <c r="BG71" s="66">
        <v>2</v>
      </c>
      <c r="BH71" s="64">
        <v>12</v>
      </c>
      <c r="BI71" s="65">
        <v>2</v>
      </c>
      <c r="BJ71" s="66">
        <v>2</v>
      </c>
      <c r="BK71" s="64">
        <v>4</v>
      </c>
      <c r="BL71" s="65">
        <v>5</v>
      </c>
      <c r="BM71" s="66">
        <v>5</v>
      </c>
      <c r="BN71" s="64">
        <v>10</v>
      </c>
      <c r="BO71" s="65">
        <v>1</v>
      </c>
      <c r="BP71" s="66">
        <v>2</v>
      </c>
      <c r="BQ71" s="64">
        <v>3</v>
      </c>
      <c r="BR71" s="65">
        <v>1</v>
      </c>
      <c r="BS71" s="66">
        <v>8</v>
      </c>
      <c r="BT71" s="64">
        <v>9</v>
      </c>
      <c r="BU71" s="65">
        <v>6</v>
      </c>
      <c r="BV71" s="66">
        <v>5</v>
      </c>
      <c r="BW71" s="64">
        <v>11</v>
      </c>
      <c r="BX71" s="65">
        <v>11</v>
      </c>
      <c r="BY71" s="66">
        <v>13</v>
      </c>
      <c r="BZ71" s="64">
        <v>24</v>
      </c>
    </row>
    <row r="72" spans="27:78" x14ac:dyDescent="0.15">
      <c r="AA72" s="73">
        <v>56</v>
      </c>
      <c r="AB72" s="74">
        <f t="shared" si="2"/>
        <v>223</v>
      </c>
      <c r="AC72" s="75">
        <f t="shared" si="2"/>
        <v>261</v>
      </c>
      <c r="AD72" s="76">
        <f t="shared" si="2"/>
        <v>484</v>
      </c>
      <c r="AE72" s="77">
        <v>23</v>
      </c>
      <c r="AF72" s="78">
        <v>27</v>
      </c>
      <c r="AG72" s="76">
        <v>50</v>
      </c>
      <c r="AH72" s="77">
        <v>24</v>
      </c>
      <c r="AI72" s="78">
        <v>42</v>
      </c>
      <c r="AJ72" s="76">
        <v>66</v>
      </c>
      <c r="AK72" s="77">
        <v>16</v>
      </c>
      <c r="AL72" s="78">
        <v>30</v>
      </c>
      <c r="AM72" s="76">
        <v>46</v>
      </c>
      <c r="AN72" s="77">
        <v>15</v>
      </c>
      <c r="AO72" s="78">
        <v>14</v>
      </c>
      <c r="AP72" s="76">
        <v>29</v>
      </c>
      <c r="AQ72" s="77">
        <v>39</v>
      </c>
      <c r="AR72" s="78">
        <v>42</v>
      </c>
      <c r="AS72" s="76">
        <v>81</v>
      </c>
      <c r="AT72" s="77">
        <v>33</v>
      </c>
      <c r="AU72" s="78">
        <v>34</v>
      </c>
      <c r="AV72" s="76">
        <v>67</v>
      </c>
      <c r="AW72" s="77">
        <v>17</v>
      </c>
      <c r="AX72" s="78">
        <v>16</v>
      </c>
      <c r="AY72" s="76">
        <v>33</v>
      </c>
      <c r="AZ72" s="77">
        <v>15</v>
      </c>
      <c r="BA72" s="78">
        <v>13</v>
      </c>
      <c r="BB72" s="76">
        <v>28</v>
      </c>
      <c r="BC72" s="77">
        <v>10</v>
      </c>
      <c r="BD72" s="78">
        <v>12</v>
      </c>
      <c r="BE72" s="76">
        <v>22</v>
      </c>
      <c r="BF72" s="77">
        <v>2</v>
      </c>
      <c r="BG72" s="78">
        <v>7</v>
      </c>
      <c r="BH72" s="76">
        <v>9</v>
      </c>
      <c r="BI72" s="77">
        <v>1</v>
      </c>
      <c r="BJ72" s="78">
        <v>2</v>
      </c>
      <c r="BK72" s="76">
        <v>3</v>
      </c>
      <c r="BL72" s="77">
        <v>5</v>
      </c>
      <c r="BM72" s="78">
        <v>1</v>
      </c>
      <c r="BN72" s="76">
        <v>6</v>
      </c>
      <c r="BO72" s="77">
        <v>2</v>
      </c>
      <c r="BP72" s="78">
        <v>1</v>
      </c>
      <c r="BQ72" s="76">
        <v>3</v>
      </c>
      <c r="BR72" s="77">
        <v>4</v>
      </c>
      <c r="BS72" s="78">
        <v>3</v>
      </c>
      <c r="BT72" s="76">
        <v>7</v>
      </c>
      <c r="BU72" s="77">
        <v>5</v>
      </c>
      <c r="BV72" s="78">
        <v>3</v>
      </c>
      <c r="BW72" s="76">
        <v>8</v>
      </c>
      <c r="BX72" s="77">
        <v>12</v>
      </c>
      <c r="BY72" s="78">
        <v>14</v>
      </c>
      <c r="BZ72" s="76">
        <v>26</v>
      </c>
    </row>
    <row r="73" spans="27:78" x14ac:dyDescent="0.15">
      <c r="AA73" s="73">
        <v>57</v>
      </c>
      <c r="AB73" s="74">
        <f t="shared" si="2"/>
        <v>210</v>
      </c>
      <c r="AC73" s="75">
        <f t="shared" si="2"/>
        <v>213</v>
      </c>
      <c r="AD73" s="76">
        <f t="shared" si="2"/>
        <v>423</v>
      </c>
      <c r="AE73" s="77">
        <v>20</v>
      </c>
      <c r="AF73" s="78">
        <v>14</v>
      </c>
      <c r="AG73" s="76">
        <v>34</v>
      </c>
      <c r="AH73" s="77">
        <v>31</v>
      </c>
      <c r="AI73" s="78">
        <v>29</v>
      </c>
      <c r="AJ73" s="76">
        <v>60</v>
      </c>
      <c r="AK73" s="77">
        <v>19</v>
      </c>
      <c r="AL73" s="78">
        <v>17</v>
      </c>
      <c r="AM73" s="76">
        <v>36</v>
      </c>
      <c r="AN73" s="77">
        <v>19</v>
      </c>
      <c r="AO73" s="78">
        <v>11</v>
      </c>
      <c r="AP73" s="76">
        <v>30</v>
      </c>
      <c r="AQ73" s="77">
        <v>41</v>
      </c>
      <c r="AR73" s="78">
        <v>40</v>
      </c>
      <c r="AS73" s="76">
        <v>81</v>
      </c>
      <c r="AT73" s="77">
        <v>22</v>
      </c>
      <c r="AU73" s="78">
        <v>27</v>
      </c>
      <c r="AV73" s="76">
        <v>49</v>
      </c>
      <c r="AW73" s="77">
        <v>9</v>
      </c>
      <c r="AX73" s="78">
        <v>15</v>
      </c>
      <c r="AY73" s="76">
        <v>24</v>
      </c>
      <c r="AZ73" s="77">
        <v>11</v>
      </c>
      <c r="BA73" s="78">
        <v>19</v>
      </c>
      <c r="BB73" s="76">
        <v>30</v>
      </c>
      <c r="BC73" s="77">
        <v>10</v>
      </c>
      <c r="BD73" s="78">
        <v>15</v>
      </c>
      <c r="BE73" s="76">
        <v>25</v>
      </c>
      <c r="BF73" s="77">
        <v>7</v>
      </c>
      <c r="BG73" s="78">
        <v>4</v>
      </c>
      <c r="BH73" s="76">
        <v>11</v>
      </c>
      <c r="BI73" s="77">
        <v>5</v>
      </c>
      <c r="BJ73" s="78">
        <v>1</v>
      </c>
      <c r="BK73" s="76">
        <v>6</v>
      </c>
      <c r="BL73" s="77">
        <v>1</v>
      </c>
      <c r="BM73" s="78">
        <v>4</v>
      </c>
      <c r="BN73" s="76">
        <v>5</v>
      </c>
      <c r="BO73" s="77">
        <v>3</v>
      </c>
      <c r="BP73" s="78"/>
      <c r="BQ73" s="76">
        <v>3</v>
      </c>
      <c r="BR73" s="77">
        <v>2</v>
      </c>
      <c r="BS73" s="78">
        <v>3</v>
      </c>
      <c r="BT73" s="76">
        <v>5</v>
      </c>
      <c r="BU73" s="77">
        <v>3</v>
      </c>
      <c r="BV73" s="78">
        <v>8</v>
      </c>
      <c r="BW73" s="76">
        <v>11</v>
      </c>
      <c r="BX73" s="77">
        <v>7</v>
      </c>
      <c r="BY73" s="78">
        <v>6</v>
      </c>
      <c r="BZ73" s="76">
        <v>13</v>
      </c>
    </row>
    <row r="74" spans="27:78" x14ac:dyDescent="0.15">
      <c r="AA74" s="73">
        <v>58</v>
      </c>
      <c r="AB74" s="74">
        <f t="shared" si="2"/>
        <v>241</v>
      </c>
      <c r="AC74" s="75">
        <f t="shared" si="2"/>
        <v>279</v>
      </c>
      <c r="AD74" s="76">
        <f t="shared" si="2"/>
        <v>520</v>
      </c>
      <c r="AE74" s="77">
        <v>25</v>
      </c>
      <c r="AF74" s="78">
        <v>30</v>
      </c>
      <c r="AG74" s="76">
        <v>55</v>
      </c>
      <c r="AH74" s="77">
        <v>40</v>
      </c>
      <c r="AI74" s="78">
        <v>46</v>
      </c>
      <c r="AJ74" s="76">
        <v>86</v>
      </c>
      <c r="AK74" s="77">
        <v>19</v>
      </c>
      <c r="AL74" s="78">
        <v>17</v>
      </c>
      <c r="AM74" s="76">
        <v>36</v>
      </c>
      <c r="AN74" s="77">
        <v>13</v>
      </c>
      <c r="AO74" s="78">
        <v>20</v>
      </c>
      <c r="AP74" s="76">
        <v>33</v>
      </c>
      <c r="AQ74" s="77">
        <v>34</v>
      </c>
      <c r="AR74" s="78">
        <v>42</v>
      </c>
      <c r="AS74" s="76">
        <v>76</v>
      </c>
      <c r="AT74" s="77">
        <v>24</v>
      </c>
      <c r="AU74" s="78">
        <v>39</v>
      </c>
      <c r="AV74" s="76">
        <v>63</v>
      </c>
      <c r="AW74" s="77">
        <v>13</v>
      </c>
      <c r="AX74" s="78">
        <v>15</v>
      </c>
      <c r="AY74" s="76">
        <v>28</v>
      </c>
      <c r="AZ74" s="77">
        <v>22</v>
      </c>
      <c r="BA74" s="78">
        <v>15</v>
      </c>
      <c r="BB74" s="76">
        <v>37</v>
      </c>
      <c r="BC74" s="77">
        <v>15</v>
      </c>
      <c r="BD74" s="78">
        <v>12</v>
      </c>
      <c r="BE74" s="76">
        <v>27</v>
      </c>
      <c r="BF74" s="77">
        <v>9</v>
      </c>
      <c r="BG74" s="78">
        <v>7</v>
      </c>
      <c r="BH74" s="76">
        <v>16</v>
      </c>
      <c r="BI74" s="77">
        <v>4</v>
      </c>
      <c r="BJ74" s="78">
        <v>3</v>
      </c>
      <c r="BK74" s="76">
        <v>7</v>
      </c>
      <c r="BL74" s="77">
        <v>3</v>
      </c>
      <c r="BM74" s="78">
        <v>5</v>
      </c>
      <c r="BN74" s="76">
        <v>8</v>
      </c>
      <c r="BO74" s="77">
        <v>1</v>
      </c>
      <c r="BP74" s="78"/>
      <c r="BQ74" s="76">
        <v>1</v>
      </c>
      <c r="BR74" s="77">
        <v>4</v>
      </c>
      <c r="BS74" s="78">
        <v>5</v>
      </c>
      <c r="BT74" s="76">
        <v>9</v>
      </c>
      <c r="BU74" s="77">
        <v>5</v>
      </c>
      <c r="BV74" s="78">
        <v>5</v>
      </c>
      <c r="BW74" s="76">
        <v>10</v>
      </c>
      <c r="BX74" s="77">
        <v>10</v>
      </c>
      <c r="BY74" s="78">
        <v>18</v>
      </c>
      <c r="BZ74" s="76">
        <v>28</v>
      </c>
    </row>
    <row r="75" spans="27:78" x14ac:dyDescent="0.15">
      <c r="AA75" s="73">
        <v>59</v>
      </c>
      <c r="AB75" s="74">
        <f t="shared" si="2"/>
        <v>289</v>
      </c>
      <c r="AC75" s="75">
        <f t="shared" si="2"/>
        <v>270</v>
      </c>
      <c r="AD75" s="76">
        <f t="shared" si="2"/>
        <v>559</v>
      </c>
      <c r="AE75" s="77">
        <v>26</v>
      </c>
      <c r="AF75" s="78">
        <v>24</v>
      </c>
      <c r="AG75" s="76">
        <v>50</v>
      </c>
      <c r="AH75" s="77">
        <v>36</v>
      </c>
      <c r="AI75" s="78">
        <v>36</v>
      </c>
      <c r="AJ75" s="76">
        <v>72</v>
      </c>
      <c r="AK75" s="77">
        <v>18</v>
      </c>
      <c r="AL75" s="78">
        <v>22</v>
      </c>
      <c r="AM75" s="76">
        <v>40</v>
      </c>
      <c r="AN75" s="77">
        <v>17</v>
      </c>
      <c r="AO75" s="78">
        <v>20</v>
      </c>
      <c r="AP75" s="76">
        <v>37</v>
      </c>
      <c r="AQ75" s="77">
        <v>52</v>
      </c>
      <c r="AR75" s="78">
        <v>47</v>
      </c>
      <c r="AS75" s="76">
        <v>99</v>
      </c>
      <c r="AT75" s="77">
        <v>38</v>
      </c>
      <c r="AU75" s="78">
        <v>33</v>
      </c>
      <c r="AV75" s="76">
        <v>71</v>
      </c>
      <c r="AW75" s="77">
        <v>20</v>
      </c>
      <c r="AX75" s="78">
        <v>17</v>
      </c>
      <c r="AY75" s="76">
        <v>37</v>
      </c>
      <c r="AZ75" s="77">
        <v>29</v>
      </c>
      <c r="BA75" s="78">
        <v>27</v>
      </c>
      <c r="BB75" s="76">
        <v>56</v>
      </c>
      <c r="BC75" s="77">
        <v>16</v>
      </c>
      <c r="BD75" s="78">
        <v>14</v>
      </c>
      <c r="BE75" s="76">
        <v>30</v>
      </c>
      <c r="BF75" s="77">
        <v>7</v>
      </c>
      <c r="BG75" s="78">
        <v>8</v>
      </c>
      <c r="BH75" s="76">
        <v>15</v>
      </c>
      <c r="BI75" s="77">
        <v>7</v>
      </c>
      <c r="BJ75" s="78">
        <v>3</v>
      </c>
      <c r="BK75" s="76">
        <v>10</v>
      </c>
      <c r="BL75" s="77">
        <v>3</v>
      </c>
      <c r="BM75" s="78">
        <v>1</v>
      </c>
      <c r="BN75" s="76">
        <v>4</v>
      </c>
      <c r="BO75" s="77">
        <v>1</v>
      </c>
      <c r="BP75" s="78"/>
      <c r="BQ75" s="76">
        <v>1</v>
      </c>
      <c r="BR75" s="77">
        <v>3</v>
      </c>
      <c r="BS75" s="78">
        <v>6</v>
      </c>
      <c r="BT75" s="76">
        <v>9</v>
      </c>
      <c r="BU75" s="77">
        <v>1</v>
      </c>
      <c r="BV75" s="78">
        <v>4</v>
      </c>
      <c r="BW75" s="76">
        <v>5</v>
      </c>
      <c r="BX75" s="77">
        <v>15</v>
      </c>
      <c r="BY75" s="78">
        <v>8</v>
      </c>
      <c r="BZ75" s="76">
        <v>23</v>
      </c>
    </row>
    <row r="76" spans="27:78" ht="15" thickBot="1" x14ac:dyDescent="0.2">
      <c r="AA76" s="113" t="str">
        <f>FIXED(AA71,0)&amp;" ～ "&amp;FIXED(AA75,0)&amp;" 小計"</f>
        <v>55 ～ 59 小計</v>
      </c>
      <c r="AB76" s="114">
        <f t="shared" si="2"/>
        <v>1212</v>
      </c>
      <c r="AC76" s="115">
        <f t="shared" si="2"/>
        <v>1279</v>
      </c>
      <c r="AD76" s="116">
        <f t="shared" si="2"/>
        <v>2491</v>
      </c>
      <c r="AE76" s="114">
        <v>117</v>
      </c>
      <c r="AF76" s="115">
        <v>116</v>
      </c>
      <c r="AG76" s="116">
        <v>233</v>
      </c>
      <c r="AH76" s="114">
        <v>160</v>
      </c>
      <c r="AI76" s="115">
        <v>187</v>
      </c>
      <c r="AJ76" s="116">
        <v>347</v>
      </c>
      <c r="AK76" s="114">
        <v>89</v>
      </c>
      <c r="AL76" s="115">
        <v>110</v>
      </c>
      <c r="AM76" s="116">
        <v>199</v>
      </c>
      <c r="AN76" s="114">
        <v>86</v>
      </c>
      <c r="AO76" s="115">
        <v>83</v>
      </c>
      <c r="AP76" s="116">
        <v>169</v>
      </c>
      <c r="AQ76" s="114">
        <v>210</v>
      </c>
      <c r="AR76" s="115">
        <v>214</v>
      </c>
      <c r="AS76" s="116">
        <v>424</v>
      </c>
      <c r="AT76" s="114">
        <v>146</v>
      </c>
      <c r="AU76" s="115">
        <v>165</v>
      </c>
      <c r="AV76" s="116">
        <v>311</v>
      </c>
      <c r="AW76" s="114">
        <v>72</v>
      </c>
      <c r="AX76" s="115">
        <v>78</v>
      </c>
      <c r="AY76" s="116">
        <v>150</v>
      </c>
      <c r="AZ76" s="114">
        <v>102</v>
      </c>
      <c r="BA76" s="115">
        <v>92</v>
      </c>
      <c r="BB76" s="116">
        <v>194</v>
      </c>
      <c r="BC76" s="114">
        <v>62</v>
      </c>
      <c r="BD76" s="115">
        <v>67</v>
      </c>
      <c r="BE76" s="116">
        <v>129</v>
      </c>
      <c r="BF76" s="114">
        <v>35</v>
      </c>
      <c r="BG76" s="115">
        <v>28</v>
      </c>
      <c r="BH76" s="116">
        <v>63</v>
      </c>
      <c r="BI76" s="114">
        <v>19</v>
      </c>
      <c r="BJ76" s="115">
        <v>11</v>
      </c>
      <c r="BK76" s="116">
        <v>30</v>
      </c>
      <c r="BL76" s="114">
        <v>17</v>
      </c>
      <c r="BM76" s="115">
        <v>16</v>
      </c>
      <c r="BN76" s="116">
        <v>33</v>
      </c>
      <c r="BO76" s="114">
        <v>8</v>
      </c>
      <c r="BP76" s="115">
        <v>3</v>
      </c>
      <c r="BQ76" s="116">
        <v>11</v>
      </c>
      <c r="BR76" s="114">
        <v>14</v>
      </c>
      <c r="BS76" s="115">
        <v>25</v>
      </c>
      <c r="BT76" s="116">
        <v>39</v>
      </c>
      <c r="BU76" s="114">
        <v>20</v>
      </c>
      <c r="BV76" s="115">
        <v>25</v>
      </c>
      <c r="BW76" s="116">
        <v>45</v>
      </c>
      <c r="BX76" s="114">
        <v>55</v>
      </c>
      <c r="BY76" s="115">
        <v>59</v>
      </c>
      <c r="BZ76" s="116">
        <v>114</v>
      </c>
    </row>
    <row r="77" spans="27:78" x14ac:dyDescent="0.15">
      <c r="AA77" s="61">
        <v>60</v>
      </c>
      <c r="AB77" s="62">
        <f t="shared" si="2"/>
        <v>283</v>
      </c>
      <c r="AC77" s="63">
        <f t="shared" si="2"/>
        <v>248</v>
      </c>
      <c r="AD77" s="64">
        <f t="shared" si="2"/>
        <v>531</v>
      </c>
      <c r="AE77" s="65">
        <v>37</v>
      </c>
      <c r="AF77" s="66">
        <v>18</v>
      </c>
      <c r="AG77" s="64">
        <v>55</v>
      </c>
      <c r="AH77" s="65">
        <v>27</v>
      </c>
      <c r="AI77" s="66">
        <v>34</v>
      </c>
      <c r="AJ77" s="64">
        <v>61</v>
      </c>
      <c r="AK77" s="65">
        <v>15</v>
      </c>
      <c r="AL77" s="66">
        <v>21</v>
      </c>
      <c r="AM77" s="64">
        <v>36</v>
      </c>
      <c r="AN77" s="65">
        <v>21</v>
      </c>
      <c r="AO77" s="66">
        <v>14</v>
      </c>
      <c r="AP77" s="64">
        <v>35</v>
      </c>
      <c r="AQ77" s="65">
        <v>40</v>
      </c>
      <c r="AR77" s="66">
        <v>40</v>
      </c>
      <c r="AS77" s="64">
        <v>80</v>
      </c>
      <c r="AT77" s="65">
        <v>34</v>
      </c>
      <c r="AU77" s="66">
        <v>26</v>
      </c>
      <c r="AV77" s="64">
        <v>60</v>
      </c>
      <c r="AW77" s="65">
        <v>21</v>
      </c>
      <c r="AX77" s="66">
        <v>29</v>
      </c>
      <c r="AY77" s="64">
        <v>50</v>
      </c>
      <c r="AZ77" s="65">
        <v>25</v>
      </c>
      <c r="BA77" s="66">
        <v>17</v>
      </c>
      <c r="BB77" s="64">
        <v>42</v>
      </c>
      <c r="BC77" s="65">
        <v>16</v>
      </c>
      <c r="BD77" s="66">
        <v>13</v>
      </c>
      <c r="BE77" s="64">
        <v>29</v>
      </c>
      <c r="BF77" s="65">
        <v>12</v>
      </c>
      <c r="BG77" s="66">
        <v>5</v>
      </c>
      <c r="BH77" s="64">
        <v>17</v>
      </c>
      <c r="BI77" s="65">
        <v>3</v>
      </c>
      <c r="BJ77" s="66"/>
      <c r="BK77" s="64">
        <v>3</v>
      </c>
      <c r="BL77" s="65">
        <v>2</v>
      </c>
      <c r="BM77" s="66">
        <v>2</v>
      </c>
      <c r="BN77" s="64">
        <v>4</v>
      </c>
      <c r="BO77" s="65">
        <v>3</v>
      </c>
      <c r="BP77" s="66">
        <v>1</v>
      </c>
      <c r="BQ77" s="64">
        <v>4</v>
      </c>
      <c r="BR77" s="65">
        <v>10</v>
      </c>
      <c r="BS77" s="66">
        <v>5</v>
      </c>
      <c r="BT77" s="64">
        <v>15</v>
      </c>
      <c r="BU77" s="65">
        <v>8</v>
      </c>
      <c r="BV77" s="66">
        <v>5</v>
      </c>
      <c r="BW77" s="64">
        <v>13</v>
      </c>
      <c r="BX77" s="65">
        <v>9</v>
      </c>
      <c r="BY77" s="66">
        <v>18</v>
      </c>
      <c r="BZ77" s="64">
        <v>27</v>
      </c>
    </row>
    <row r="78" spans="27:78" x14ac:dyDescent="0.15">
      <c r="AA78" s="73">
        <v>61</v>
      </c>
      <c r="AB78" s="74">
        <f t="shared" si="2"/>
        <v>216</v>
      </c>
      <c r="AC78" s="75">
        <f t="shared" si="2"/>
        <v>244</v>
      </c>
      <c r="AD78" s="76">
        <f t="shared" si="2"/>
        <v>460</v>
      </c>
      <c r="AE78" s="77">
        <v>17</v>
      </c>
      <c r="AF78" s="78">
        <v>27</v>
      </c>
      <c r="AG78" s="76">
        <v>44</v>
      </c>
      <c r="AH78" s="77">
        <v>39</v>
      </c>
      <c r="AI78" s="78">
        <v>26</v>
      </c>
      <c r="AJ78" s="76">
        <v>65</v>
      </c>
      <c r="AK78" s="77">
        <v>12</v>
      </c>
      <c r="AL78" s="78">
        <v>15</v>
      </c>
      <c r="AM78" s="76">
        <v>27</v>
      </c>
      <c r="AN78" s="77">
        <v>20</v>
      </c>
      <c r="AO78" s="78">
        <v>21</v>
      </c>
      <c r="AP78" s="76">
        <v>41</v>
      </c>
      <c r="AQ78" s="77">
        <v>29</v>
      </c>
      <c r="AR78" s="78">
        <v>41</v>
      </c>
      <c r="AS78" s="76">
        <v>70</v>
      </c>
      <c r="AT78" s="77">
        <v>24</v>
      </c>
      <c r="AU78" s="78">
        <v>26</v>
      </c>
      <c r="AV78" s="76">
        <v>50</v>
      </c>
      <c r="AW78" s="77">
        <v>17</v>
      </c>
      <c r="AX78" s="78">
        <v>18</v>
      </c>
      <c r="AY78" s="76">
        <v>35</v>
      </c>
      <c r="AZ78" s="77">
        <v>21</v>
      </c>
      <c r="BA78" s="78">
        <v>19</v>
      </c>
      <c r="BB78" s="76">
        <v>40</v>
      </c>
      <c r="BC78" s="77">
        <v>11</v>
      </c>
      <c r="BD78" s="78">
        <v>13</v>
      </c>
      <c r="BE78" s="76">
        <v>24</v>
      </c>
      <c r="BF78" s="77">
        <v>6</v>
      </c>
      <c r="BG78" s="78">
        <v>6</v>
      </c>
      <c r="BH78" s="76">
        <v>12</v>
      </c>
      <c r="BI78" s="77">
        <v>2</v>
      </c>
      <c r="BJ78" s="78">
        <v>1</v>
      </c>
      <c r="BK78" s="76">
        <v>3</v>
      </c>
      <c r="BL78" s="77">
        <v>2</v>
      </c>
      <c r="BM78" s="78"/>
      <c r="BN78" s="76">
        <v>2</v>
      </c>
      <c r="BO78" s="77">
        <v>1</v>
      </c>
      <c r="BP78" s="78">
        <v>2</v>
      </c>
      <c r="BQ78" s="76">
        <v>3</v>
      </c>
      <c r="BR78" s="77">
        <v>1</v>
      </c>
      <c r="BS78" s="78">
        <v>6</v>
      </c>
      <c r="BT78" s="76">
        <v>7</v>
      </c>
      <c r="BU78" s="77">
        <v>4</v>
      </c>
      <c r="BV78" s="78">
        <v>6</v>
      </c>
      <c r="BW78" s="76">
        <v>10</v>
      </c>
      <c r="BX78" s="77">
        <v>10</v>
      </c>
      <c r="BY78" s="78">
        <v>17</v>
      </c>
      <c r="BZ78" s="76">
        <v>27</v>
      </c>
    </row>
    <row r="79" spans="27:78" x14ac:dyDescent="0.15">
      <c r="AA79" s="73">
        <v>62</v>
      </c>
      <c r="AB79" s="74">
        <f t="shared" si="2"/>
        <v>250</v>
      </c>
      <c r="AC79" s="75">
        <f t="shared" si="2"/>
        <v>229</v>
      </c>
      <c r="AD79" s="76">
        <f t="shared" si="2"/>
        <v>479</v>
      </c>
      <c r="AE79" s="77">
        <v>23</v>
      </c>
      <c r="AF79" s="78">
        <v>19</v>
      </c>
      <c r="AG79" s="76">
        <v>42</v>
      </c>
      <c r="AH79" s="77">
        <v>32</v>
      </c>
      <c r="AI79" s="78">
        <v>28</v>
      </c>
      <c r="AJ79" s="76">
        <v>60</v>
      </c>
      <c r="AK79" s="77">
        <v>15</v>
      </c>
      <c r="AL79" s="78">
        <v>23</v>
      </c>
      <c r="AM79" s="76">
        <v>38</v>
      </c>
      <c r="AN79" s="77">
        <v>17</v>
      </c>
      <c r="AO79" s="78">
        <v>22</v>
      </c>
      <c r="AP79" s="76">
        <v>39</v>
      </c>
      <c r="AQ79" s="77">
        <v>35</v>
      </c>
      <c r="AR79" s="78">
        <v>40</v>
      </c>
      <c r="AS79" s="76">
        <v>75</v>
      </c>
      <c r="AT79" s="77">
        <v>34</v>
      </c>
      <c r="AU79" s="78">
        <v>25</v>
      </c>
      <c r="AV79" s="76">
        <v>59</v>
      </c>
      <c r="AW79" s="77">
        <v>15</v>
      </c>
      <c r="AX79" s="78">
        <v>9</v>
      </c>
      <c r="AY79" s="76">
        <v>24</v>
      </c>
      <c r="AZ79" s="77">
        <v>16</v>
      </c>
      <c r="BA79" s="78">
        <v>10</v>
      </c>
      <c r="BB79" s="76">
        <v>26</v>
      </c>
      <c r="BC79" s="77">
        <v>22</v>
      </c>
      <c r="BD79" s="78">
        <v>28</v>
      </c>
      <c r="BE79" s="76">
        <v>50</v>
      </c>
      <c r="BF79" s="77">
        <v>4</v>
      </c>
      <c r="BG79" s="78">
        <v>6</v>
      </c>
      <c r="BH79" s="76">
        <v>10</v>
      </c>
      <c r="BI79" s="77">
        <v>2</v>
      </c>
      <c r="BJ79" s="78">
        <v>3</v>
      </c>
      <c r="BK79" s="76">
        <v>5</v>
      </c>
      <c r="BL79" s="77">
        <v>2</v>
      </c>
      <c r="BM79" s="78"/>
      <c r="BN79" s="76">
        <v>2</v>
      </c>
      <c r="BO79" s="77">
        <v>1</v>
      </c>
      <c r="BP79" s="78">
        <v>2</v>
      </c>
      <c r="BQ79" s="76">
        <v>3</v>
      </c>
      <c r="BR79" s="77">
        <v>7</v>
      </c>
      <c r="BS79" s="78">
        <v>5</v>
      </c>
      <c r="BT79" s="76">
        <v>12</v>
      </c>
      <c r="BU79" s="77">
        <v>7</v>
      </c>
      <c r="BV79" s="78">
        <v>4</v>
      </c>
      <c r="BW79" s="76">
        <v>11</v>
      </c>
      <c r="BX79" s="77">
        <v>18</v>
      </c>
      <c r="BY79" s="78">
        <v>5</v>
      </c>
      <c r="BZ79" s="76">
        <v>23</v>
      </c>
    </row>
    <row r="80" spans="27:78" x14ac:dyDescent="0.15">
      <c r="AA80" s="73">
        <v>63</v>
      </c>
      <c r="AB80" s="74">
        <f t="shared" si="2"/>
        <v>246</v>
      </c>
      <c r="AC80" s="75">
        <f t="shared" si="2"/>
        <v>251</v>
      </c>
      <c r="AD80" s="76">
        <f t="shared" si="2"/>
        <v>497</v>
      </c>
      <c r="AE80" s="77">
        <v>27</v>
      </c>
      <c r="AF80" s="78">
        <v>21</v>
      </c>
      <c r="AG80" s="76">
        <v>48</v>
      </c>
      <c r="AH80" s="77">
        <v>32</v>
      </c>
      <c r="AI80" s="78">
        <v>38</v>
      </c>
      <c r="AJ80" s="76">
        <v>70</v>
      </c>
      <c r="AK80" s="77">
        <v>17</v>
      </c>
      <c r="AL80" s="78">
        <v>15</v>
      </c>
      <c r="AM80" s="76">
        <v>32</v>
      </c>
      <c r="AN80" s="77">
        <v>21</v>
      </c>
      <c r="AO80" s="78">
        <v>18</v>
      </c>
      <c r="AP80" s="76">
        <v>39</v>
      </c>
      <c r="AQ80" s="77">
        <v>29</v>
      </c>
      <c r="AR80" s="78">
        <v>39</v>
      </c>
      <c r="AS80" s="76">
        <v>68</v>
      </c>
      <c r="AT80" s="77">
        <v>30</v>
      </c>
      <c r="AU80" s="78">
        <v>34</v>
      </c>
      <c r="AV80" s="76">
        <v>64</v>
      </c>
      <c r="AW80" s="77">
        <v>8</v>
      </c>
      <c r="AX80" s="78">
        <v>14</v>
      </c>
      <c r="AY80" s="76">
        <v>22</v>
      </c>
      <c r="AZ80" s="77">
        <v>19</v>
      </c>
      <c r="BA80" s="78">
        <v>16</v>
      </c>
      <c r="BB80" s="76">
        <v>35</v>
      </c>
      <c r="BC80" s="77">
        <v>15</v>
      </c>
      <c r="BD80" s="78">
        <v>19</v>
      </c>
      <c r="BE80" s="76">
        <v>34</v>
      </c>
      <c r="BF80" s="77">
        <v>9</v>
      </c>
      <c r="BG80" s="78">
        <v>5</v>
      </c>
      <c r="BH80" s="76">
        <v>14</v>
      </c>
      <c r="BI80" s="77">
        <v>3</v>
      </c>
      <c r="BJ80" s="78">
        <v>2</v>
      </c>
      <c r="BK80" s="76">
        <v>5</v>
      </c>
      <c r="BL80" s="77">
        <v>8</v>
      </c>
      <c r="BM80" s="78">
        <v>4</v>
      </c>
      <c r="BN80" s="76">
        <v>12</v>
      </c>
      <c r="BO80" s="77">
        <v>3</v>
      </c>
      <c r="BP80" s="78">
        <v>1</v>
      </c>
      <c r="BQ80" s="76">
        <v>4</v>
      </c>
      <c r="BR80" s="77">
        <v>7</v>
      </c>
      <c r="BS80" s="78">
        <v>5</v>
      </c>
      <c r="BT80" s="76">
        <v>12</v>
      </c>
      <c r="BU80" s="77">
        <v>7</v>
      </c>
      <c r="BV80" s="78">
        <v>8</v>
      </c>
      <c r="BW80" s="76">
        <v>15</v>
      </c>
      <c r="BX80" s="77">
        <v>11</v>
      </c>
      <c r="BY80" s="78">
        <v>12</v>
      </c>
      <c r="BZ80" s="76">
        <v>23</v>
      </c>
    </row>
    <row r="81" spans="27:78" x14ac:dyDescent="0.15">
      <c r="AA81" s="73">
        <v>64</v>
      </c>
      <c r="AB81" s="74">
        <f t="shared" si="2"/>
        <v>268</v>
      </c>
      <c r="AC81" s="75">
        <f t="shared" si="2"/>
        <v>228</v>
      </c>
      <c r="AD81" s="76">
        <f t="shared" si="2"/>
        <v>496</v>
      </c>
      <c r="AE81" s="77">
        <v>26</v>
      </c>
      <c r="AF81" s="78">
        <v>22</v>
      </c>
      <c r="AG81" s="76">
        <v>48</v>
      </c>
      <c r="AH81" s="77">
        <v>30</v>
      </c>
      <c r="AI81" s="78">
        <v>19</v>
      </c>
      <c r="AJ81" s="76">
        <v>49</v>
      </c>
      <c r="AK81" s="77">
        <v>17</v>
      </c>
      <c r="AL81" s="78">
        <v>17</v>
      </c>
      <c r="AM81" s="76">
        <v>34</v>
      </c>
      <c r="AN81" s="77">
        <v>24</v>
      </c>
      <c r="AO81" s="78">
        <v>19</v>
      </c>
      <c r="AP81" s="76">
        <v>43</v>
      </c>
      <c r="AQ81" s="77">
        <v>28</v>
      </c>
      <c r="AR81" s="78">
        <v>36</v>
      </c>
      <c r="AS81" s="76">
        <v>64</v>
      </c>
      <c r="AT81" s="77">
        <v>37</v>
      </c>
      <c r="AU81" s="78">
        <v>31</v>
      </c>
      <c r="AV81" s="76">
        <v>68</v>
      </c>
      <c r="AW81" s="77">
        <v>19</v>
      </c>
      <c r="AX81" s="78">
        <v>9</v>
      </c>
      <c r="AY81" s="76">
        <v>28</v>
      </c>
      <c r="AZ81" s="77">
        <v>26</v>
      </c>
      <c r="BA81" s="78">
        <v>17</v>
      </c>
      <c r="BB81" s="76">
        <v>43</v>
      </c>
      <c r="BC81" s="77">
        <v>13</v>
      </c>
      <c r="BD81" s="78">
        <v>14</v>
      </c>
      <c r="BE81" s="76">
        <v>27</v>
      </c>
      <c r="BF81" s="77">
        <v>7</v>
      </c>
      <c r="BG81" s="78">
        <v>7</v>
      </c>
      <c r="BH81" s="76">
        <v>14</v>
      </c>
      <c r="BI81" s="77">
        <v>2</v>
      </c>
      <c r="BJ81" s="78">
        <v>1</v>
      </c>
      <c r="BK81" s="76">
        <v>3</v>
      </c>
      <c r="BL81" s="77">
        <v>2</v>
      </c>
      <c r="BM81" s="78">
        <v>4</v>
      </c>
      <c r="BN81" s="76">
        <v>6</v>
      </c>
      <c r="BO81" s="77">
        <v>1</v>
      </c>
      <c r="BP81" s="78">
        <v>2</v>
      </c>
      <c r="BQ81" s="76">
        <v>3</v>
      </c>
      <c r="BR81" s="77">
        <v>8</v>
      </c>
      <c r="BS81" s="78">
        <v>4</v>
      </c>
      <c r="BT81" s="76">
        <v>12</v>
      </c>
      <c r="BU81" s="77">
        <v>9</v>
      </c>
      <c r="BV81" s="78">
        <v>8</v>
      </c>
      <c r="BW81" s="76">
        <v>17</v>
      </c>
      <c r="BX81" s="77">
        <v>19</v>
      </c>
      <c r="BY81" s="78">
        <v>18</v>
      </c>
      <c r="BZ81" s="76">
        <v>37</v>
      </c>
    </row>
    <row r="82" spans="27:78" ht="15" thickBot="1" x14ac:dyDescent="0.2">
      <c r="AA82" s="86" t="str">
        <f>FIXED(AA77,0)&amp;" ～ "&amp;FIXED(AA81,0)&amp;" 小計"</f>
        <v>60 ～ 64 小計</v>
      </c>
      <c r="AB82" s="87">
        <f t="shared" si="2"/>
        <v>1263</v>
      </c>
      <c r="AC82" s="88">
        <f t="shared" si="2"/>
        <v>1200</v>
      </c>
      <c r="AD82" s="89">
        <f t="shared" si="2"/>
        <v>2463</v>
      </c>
      <c r="AE82" s="87">
        <v>130</v>
      </c>
      <c r="AF82" s="88">
        <v>107</v>
      </c>
      <c r="AG82" s="89">
        <v>237</v>
      </c>
      <c r="AH82" s="87">
        <v>160</v>
      </c>
      <c r="AI82" s="88">
        <v>145</v>
      </c>
      <c r="AJ82" s="89">
        <v>305</v>
      </c>
      <c r="AK82" s="87">
        <v>76</v>
      </c>
      <c r="AL82" s="88">
        <v>91</v>
      </c>
      <c r="AM82" s="89">
        <v>167</v>
      </c>
      <c r="AN82" s="87">
        <v>103</v>
      </c>
      <c r="AO82" s="88">
        <v>94</v>
      </c>
      <c r="AP82" s="89">
        <v>197</v>
      </c>
      <c r="AQ82" s="87">
        <v>161</v>
      </c>
      <c r="AR82" s="88">
        <v>196</v>
      </c>
      <c r="AS82" s="89">
        <v>357</v>
      </c>
      <c r="AT82" s="87">
        <v>159</v>
      </c>
      <c r="AU82" s="88">
        <v>142</v>
      </c>
      <c r="AV82" s="89">
        <v>301</v>
      </c>
      <c r="AW82" s="87">
        <v>80</v>
      </c>
      <c r="AX82" s="88">
        <v>79</v>
      </c>
      <c r="AY82" s="89">
        <v>159</v>
      </c>
      <c r="AZ82" s="87">
        <v>107</v>
      </c>
      <c r="BA82" s="88">
        <v>79</v>
      </c>
      <c r="BB82" s="89">
        <v>186</v>
      </c>
      <c r="BC82" s="87">
        <v>77</v>
      </c>
      <c r="BD82" s="88">
        <v>87</v>
      </c>
      <c r="BE82" s="89">
        <v>164</v>
      </c>
      <c r="BF82" s="88">
        <v>38</v>
      </c>
      <c r="BG82" s="88">
        <v>29</v>
      </c>
      <c r="BH82" s="89">
        <v>67</v>
      </c>
      <c r="BI82" s="87">
        <v>12</v>
      </c>
      <c r="BJ82" s="88">
        <v>7</v>
      </c>
      <c r="BK82" s="89">
        <v>19</v>
      </c>
      <c r="BL82" s="87">
        <v>16</v>
      </c>
      <c r="BM82" s="88">
        <v>10</v>
      </c>
      <c r="BN82" s="89">
        <v>26</v>
      </c>
      <c r="BO82" s="87">
        <v>9</v>
      </c>
      <c r="BP82" s="88">
        <v>8</v>
      </c>
      <c r="BQ82" s="89">
        <v>17</v>
      </c>
      <c r="BR82" s="87">
        <v>33</v>
      </c>
      <c r="BS82" s="88">
        <v>25</v>
      </c>
      <c r="BT82" s="89">
        <v>58</v>
      </c>
      <c r="BU82" s="114">
        <v>35</v>
      </c>
      <c r="BV82" s="88">
        <v>31</v>
      </c>
      <c r="BW82" s="89">
        <v>66</v>
      </c>
      <c r="BX82" s="87">
        <v>67</v>
      </c>
      <c r="BY82" s="88">
        <v>70</v>
      </c>
      <c r="BZ82" s="89">
        <v>137</v>
      </c>
    </row>
    <row r="83" spans="27:78" x14ac:dyDescent="0.15">
      <c r="AA83" s="73">
        <v>65</v>
      </c>
      <c r="AB83" s="62">
        <f t="shared" si="2"/>
        <v>233</v>
      </c>
      <c r="AC83" s="63">
        <f t="shared" si="2"/>
        <v>245</v>
      </c>
      <c r="AD83" s="64">
        <f t="shared" si="2"/>
        <v>478</v>
      </c>
      <c r="AE83" s="65">
        <v>21</v>
      </c>
      <c r="AF83" s="66">
        <v>22</v>
      </c>
      <c r="AG83" s="64">
        <v>43</v>
      </c>
      <c r="AH83" s="65">
        <v>30</v>
      </c>
      <c r="AI83" s="66">
        <v>31</v>
      </c>
      <c r="AJ83" s="64">
        <v>61</v>
      </c>
      <c r="AK83" s="65">
        <v>17</v>
      </c>
      <c r="AL83" s="66">
        <v>18</v>
      </c>
      <c r="AM83" s="64">
        <v>35</v>
      </c>
      <c r="AN83" s="65">
        <v>12</v>
      </c>
      <c r="AO83" s="66">
        <v>23</v>
      </c>
      <c r="AP83" s="64">
        <v>35</v>
      </c>
      <c r="AQ83" s="65">
        <v>40</v>
      </c>
      <c r="AR83" s="66">
        <v>36</v>
      </c>
      <c r="AS83" s="64">
        <v>76</v>
      </c>
      <c r="AT83" s="65">
        <v>30</v>
      </c>
      <c r="AU83" s="66">
        <v>24</v>
      </c>
      <c r="AV83" s="64">
        <v>54</v>
      </c>
      <c r="AW83" s="65">
        <v>11</v>
      </c>
      <c r="AX83" s="66">
        <v>16</v>
      </c>
      <c r="AY83" s="64">
        <v>27</v>
      </c>
      <c r="AZ83" s="65">
        <v>19</v>
      </c>
      <c r="BA83" s="66">
        <v>19</v>
      </c>
      <c r="BB83" s="64">
        <v>38</v>
      </c>
      <c r="BC83" s="65">
        <v>14</v>
      </c>
      <c r="BD83" s="66">
        <v>16</v>
      </c>
      <c r="BE83" s="64">
        <v>30</v>
      </c>
      <c r="BF83" s="65">
        <v>5</v>
      </c>
      <c r="BG83" s="66">
        <v>3</v>
      </c>
      <c r="BH83" s="64">
        <v>8</v>
      </c>
      <c r="BI83" s="65">
        <v>2</v>
      </c>
      <c r="BJ83" s="66">
        <v>2</v>
      </c>
      <c r="BK83" s="64">
        <v>4</v>
      </c>
      <c r="BL83" s="65">
        <v>6</v>
      </c>
      <c r="BM83" s="66">
        <v>3</v>
      </c>
      <c r="BN83" s="64">
        <v>9</v>
      </c>
      <c r="BO83" s="65">
        <v>2</v>
      </c>
      <c r="BP83" s="66">
        <v>1</v>
      </c>
      <c r="BQ83" s="64">
        <v>3</v>
      </c>
      <c r="BR83" s="65">
        <v>7</v>
      </c>
      <c r="BS83" s="66">
        <v>7</v>
      </c>
      <c r="BT83" s="64">
        <v>14</v>
      </c>
      <c r="BU83" s="65">
        <v>4</v>
      </c>
      <c r="BV83" s="66">
        <v>8</v>
      </c>
      <c r="BW83" s="64">
        <v>12</v>
      </c>
      <c r="BX83" s="65">
        <v>13</v>
      </c>
      <c r="BY83" s="66">
        <v>16</v>
      </c>
      <c r="BZ83" s="64">
        <v>29</v>
      </c>
    </row>
    <row r="84" spans="27:78" x14ac:dyDescent="0.15">
      <c r="AA84" s="73">
        <v>66</v>
      </c>
      <c r="AB84" s="74">
        <f t="shared" si="2"/>
        <v>269</v>
      </c>
      <c r="AC84" s="75">
        <f t="shared" si="2"/>
        <v>269</v>
      </c>
      <c r="AD84" s="76">
        <f t="shared" si="2"/>
        <v>538</v>
      </c>
      <c r="AE84" s="77">
        <v>18</v>
      </c>
      <c r="AF84" s="78">
        <v>33</v>
      </c>
      <c r="AG84" s="76">
        <v>51</v>
      </c>
      <c r="AH84" s="77">
        <v>35</v>
      </c>
      <c r="AI84" s="78">
        <v>30</v>
      </c>
      <c r="AJ84" s="76">
        <v>65</v>
      </c>
      <c r="AK84" s="77">
        <v>19</v>
      </c>
      <c r="AL84" s="78">
        <v>21</v>
      </c>
      <c r="AM84" s="76">
        <v>40</v>
      </c>
      <c r="AN84" s="77">
        <v>16</v>
      </c>
      <c r="AO84" s="78">
        <v>20</v>
      </c>
      <c r="AP84" s="76">
        <v>36</v>
      </c>
      <c r="AQ84" s="77">
        <v>45</v>
      </c>
      <c r="AR84" s="78">
        <v>38</v>
      </c>
      <c r="AS84" s="76">
        <v>83</v>
      </c>
      <c r="AT84" s="77">
        <v>25</v>
      </c>
      <c r="AU84" s="78">
        <v>32</v>
      </c>
      <c r="AV84" s="76">
        <v>57</v>
      </c>
      <c r="AW84" s="77">
        <v>13</v>
      </c>
      <c r="AX84" s="78">
        <v>15</v>
      </c>
      <c r="AY84" s="76">
        <v>28</v>
      </c>
      <c r="AZ84" s="77">
        <v>12</v>
      </c>
      <c r="BA84" s="78">
        <v>21</v>
      </c>
      <c r="BB84" s="76">
        <v>33</v>
      </c>
      <c r="BC84" s="77">
        <v>26</v>
      </c>
      <c r="BD84" s="78">
        <v>15</v>
      </c>
      <c r="BE84" s="76">
        <v>41</v>
      </c>
      <c r="BF84" s="77">
        <v>9</v>
      </c>
      <c r="BG84" s="78">
        <v>13</v>
      </c>
      <c r="BH84" s="76">
        <v>22</v>
      </c>
      <c r="BI84" s="77">
        <v>5</v>
      </c>
      <c r="BJ84" s="78">
        <v>1</v>
      </c>
      <c r="BK84" s="76">
        <v>6</v>
      </c>
      <c r="BL84" s="77">
        <v>3</v>
      </c>
      <c r="BM84" s="78">
        <v>2</v>
      </c>
      <c r="BN84" s="76">
        <v>5</v>
      </c>
      <c r="BO84" s="77">
        <v>2</v>
      </c>
      <c r="BP84" s="78">
        <v>1</v>
      </c>
      <c r="BQ84" s="76">
        <v>3</v>
      </c>
      <c r="BR84" s="77">
        <v>6</v>
      </c>
      <c r="BS84" s="78">
        <v>4</v>
      </c>
      <c r="BT84" s="76">
        <v>10</v>
      </c>
      <c r="BU84" s="77">
        <v>9</v>
      </c>
      <c r="BV84" s="78">
        <v>8</v>
      </c>
      <c r="BW84" s="76">
        <v>17</v>
      </c>
      <c r="BX84" s="77">
        <v>26</v>
      </c>
      <c r="BY84" s="78">
        <v>15</v>
      </c>
      <c r="BZ84" s="76">
        <v>41</v>
      </c>
    </row>
    <row r="85" spans="27:78" x14ac:dyDescent="0.15">
      <c r="AA85" s="73">
        <v>67</v>
      </c>
      <c r="AB85" s="74">
        <f t="shared" si="2"/>
        <v>254</v>
      </c>
      <c r="AC85" s="75">
        <f t="shared" si="2"/>
        <v>232</v>
      </c>
      <c r="AD85" s="76">
        <f t="shared" si="2"/>
        <v>486</v>
      </c>
      <c r="AE85" s="77">
        <v>21</v>
      </c>
      <c r="AF85" s="78">
        <v>22</v>
      </c>
      <c r="AG85" s="76">
        <v>43</v>
      </c>
      <c r="AH85" s="77">
        <v>34</v>
      </c>
      <c r="AI85" s="78">
        <v>29</v>
      </c>
      <c r="AJ85" s="76">
        <v>63</v>
      </c>
      <c r="AK85" s="77">
        <v>18</v>
      </c>
      <c r="AL85" s="78">
        <v>22</v>
      </c>
      <c r="AM85" s="76">
        <v>40</v>
      </c>
      <c r="AN85" s="77">
        <v>16</v>
      </c>
      <c r="AO85" s="78">
        <v>14</v>
      </c>
      <c r="AP85" s="76">
        <v>30</v>
      </c>
      <c r="AQ85" s="77">
        <v>36</v>
      </c>
      <c r="AR85" s="78">
        <v>25</v>
      </c>
      <c r="AS85" s="76">
        <v>61</v>
      </c>
      <c r="AT85" s="77">
        <v>39</v>
      </c>
      <c r="AU85" s="78">
        <v>23</v>
      </c>
      <c r="AV85" s="76">
        <v>62</v>
      </c>
      <c r="AW85" s="77">
        <v>12</v>
      </c>
      <c r="AX85" s="78">
        <v>12</v>
      </c>
      <c r="AY85" s="76">
        <v>24</v>
      </c>
      <c r="AZ85" s="77">
        <v>17</v>
      </c>
      <c r="BA85" s="78">
        <v>22</v>
      </c>
      <c r="BB85" s="76">
        <v>39</v>
      </c>
      <c r="BC85" s="77">
        <v>18</v>
      </c>
      <c r="BD85" s="78">
        <v>13</v>
      </c>
      <c r="BE85" s="76">
        <v>31</v>
      </c>
      <c r="BF85" s="77">
        <v>8</v>
      </c>
      <c r="BG85" s="78">
        <v>11</v>
      </c>
      <c r="BH85" s="76">
        <v>19</v>
      </c>
      <c r="BI85" s="77">
        <v>3</v>
      </c>
      <c r="BJ85" s="78">
        <v>2</v>
      </c>
      <c r="BK85" s="76">
        <v>5</v>
      </c>
      <c r="BL85" s="77">
        <v>2</v>
      </c>
      <c r="BM85" s="78">
        <v>3</v>
      </c>
      <c r="BN85" s="76">
        <v>5</v>
      </c>
      <c r="BO85" s="77">
        <v>2</v>
      </c>
      <c r="BP85" s="78"/>
      <c r="BQ85" s="76">
        <v>2</v>
      </c>
      <c r="BR85" s="77">
        <v>4</v>
      </c>
      <c r="BS85" s="78">
        <v>7</v>
      </c>
      <c r="BT85" s="76">
        <v>11</v>
      </c>
      <c r="BU85" s="77">
        <v>9</v>
      </c>
      <c r="BV85" s="78">
        <v>7</v>
      </c>
      <c r="BW85" s="76">
        <v>16</v>
      </c>
      <c r="BX85" s="77">
        <v>15</v>
      </c>
      <c r="BY85" s="78">
        <v>20</v>
      </c>
      <c r="BZ85" s="76">
        <v>35</v>
      </c>
    </row>
    <row r="86" spans="27:78" x14ac:dyDescent="0.15">
      <c r="AA86" s="73">
        <v>68</v>
      </c>
      <c r="AB86" s="74">
        <f t="shared" si="2"/>
        <v>249</v>
      </c>
      <c r="AC86" s="75">
        <f t="shared" si="2"/>
        <v>267</v>
      </c>
      <c r="AD86" s="76">
        <f t="shared" si="2"/>
        <v>516</v>
      </c>
      <c r="AE86" s="77">
        <v>26</v>
      </c>
      <c r="AF86" s="78">
        <v>22</v>
      </c>
      <c r="AG86" s="76">
        <v>48</v>
      </c>
      <c r="AH86" s="77">
        <v>35</v>
      </c>
      <c r="AI86" s="78">
        <v>49</v>
      </c>
      <c r="AJ86" s="76">
        <v>84</v>
      </c>
      <c r="AK86" s="77">
        <v>21</v>
      </c>
      <c r="AL86" s="78">
        <v>13</v>
      </c>
      <c r="AM86" s="76">
        <v>34</v>
      </c>
      <c r="AN86" s="77">
        <v>19</v>
      </c>
      <c r="AO86" s="78">
        <v>19</v>
      </c>
      <c r="AP86" s="76">
        <v>38</v>
      </c>
      <c r="AQ86" s="77">
        <v>32</v>
      </c>
      <c r="AR86" s="78">
        <v>29</v>
      </c>
      <c r="AS86" s="76">
        <v>61</v>
      </c>
      <c r="AT86" s="77">
        <v>31</v>
      </c>
      <c r="AU86" s="78">
        <v>40</v>
      </c>
      <c r="AV86" s="76">
        <v>71</v>
      </c>
      <c r="AW86" s="77">
        <v>17</v>
      </c>
      <c r="AX86" s="78">
        <v>12</v>
      </c>
      <c r="AY86" s="76">
        <v>29</v>
      </c>
      <c r="AZ86" s="77">
        <v>10</v>
      </c>
      <c r="BA86" s="78">
        <v>25</v>
      </c>
      <c r="BB86" s="76">
        <v>35</v>
      </c>
      <c r="BC86" s="77">
        <v>13</v>
      </c>
      <c r="BD86" s="78">
        <v>17</v>
      </c>
      <c r="BE86" s="76">
        <v>30</v>
      </c>
      <c r="BF86" s="77">
        <v>10</v>
      </c>
      <c r="BG86" s="78">
        <v>8</v>
      </c>
      <c r="BH86" s="76">
        <v>18</v>
      </c>
      <c r="BI86" s="77">
        <v>4</v>
      </c>
      <c r="BJ86" s="78">
        <v>1</v>
      </c>
      <c r="BK86" s="76">
        <v>5</v>
      </c>
      <c r="BL86" s="77">
        <v>4</v>
      </c>
      <c r="BM86" s="78">
        <v>4</v>
      </c>
      <c r="BN86" s="76">
        <v>8</v>
      </c>
      <c r="BO86" s="77">
        <v>1</v>
      </c>
      <c r="BP86" s="78">
        <v>2</v>
      </c>
      <c r="BQ86" s="76">
        <v>3</v>
      </c>
      <c r="BR86" s="77">
        <v>2</v>
      </c>
      <c r="BS86" s="78">
        <v>5</v>
      </c>
      <c r="BT86" s="76">
        <v>7</v>
      </c>
      <c r="BU86" s="77">
        <v>9</v>
      </c>
      <c r="BV86" s="78">
        <v>8</v>
      </c>
      <c r="BW86" s="76">
        <v>17</v>
      </c>
      <c r="BX86" s="77">
        <v>15</v>
      </c>
      <c r="BY86" s="78">
        <v>13</v>
      </c>
      <c r="BZ86" s="76">
        <v>28</v>
      </c>
    </row>
    <row r="87" spans="27:78" x14ac:dyDescent="0.15">
      <c r="AA87" s="73">
        <v>69</v>
      </c>
      <c r="AB87" s="74">
        <f t="shared" si="2"/>
        <v>220</v>
      </c>
      <c r="AC87" s="75">
        <f t="shared" si="2"/>
        <v>263</v>
      </c>
      <c r="AD87" s="76">
        <f t="shared" si="2"/>
        <v>483</v>
      </c>
      <c r="AE87" s="77">
        <v>18</v>
      </c>
      <c r="AF87" s="78">
        <v>21</v>
      </c>
      <c r="AG87" s="76">
        <v>39</v>
      </c>
      <c r="AH87" s="77">
        <v>29</v>
      </c>
      <c r="AI87" s="78">
        <v>44</v>
      </c>
      <c r="AJ87" s="76">
        <v>73</v>
      </c>
      <c r="AK87" s="77">
        <v>15</v>
      </c>
      <c r="AL87" s="78">
        <v>17</v>
      </c>
      <c r="AM87" s="76">
        <v>32</v>
      </c>
      <c r="AN87" s="77">
        <v>17</v>
      </c>
      <c r="AO87" s="78">
        <v>30</v>
      </c>
      <c r="AP87" s="76">
        <v>47</v>
      </c>
      <c r="AQ87" s="77">
        <v>34</v>
      </c>
      <c r="AR87" s="78">
        <v>39</v>
      </c>
      <c r="AS87" s="76">
        <v>73</v>
      </c>
      <c r="AT87" s="77">
        <v>29</v>
      </c>
      <c r="AU87" s="78">
        <v>19</v>
      </c>
      <c r="AV87" s="76">
        <v>48</v>
      </c>
      <c r="AW87" s="77">
        <v>12</v>
      </c>
      <c r="AX87" s="78">
        <v>14</v>
      </c>
      <c r="AY87" s="76">
        <v>26</v>
      </c>
      <c r="AZ87" s="77">
        <v>12</v>
      </c>
      <c r="BA87" s="78">
        <v>25</v>
      </c>
      <c r="BB87" s="76">
        <v>37</v>
      </c>
      <c r="BC87" s="77">
        <v>14</v>
      </c>
      <c r="BD87" s="78">
        <v>13</v>
      </c>
      <c r="BE87" s="76">
        <v>27</v>
      </c>
      <c r="BF87" s="77">
        <v>9</v>
      </c>
      <c r="BG87" s="78">
        <v>10</v>
      </c>
      <c r="BH87" s="76">
        <v>19</v>
      </c>
      <c r="BI87" s="77">
        <v>2</v>
      </c>
      <c r="BJ87" s="78">
        <v>2</v>
      </c>
      <c r="BK87" s="76">
        <v>4</v>
      </c>
      <c r="BL87" s="77">
        <v>4</v>
      </c>
      <c r="BM87" s="78">
        <v>3</v>
      </c>
      <c r="BN87" s="76">
        <v>7</v>
      </c>
      <c r="BO87" s="77"/>
      <c r="BP87" s="78">
        <v>3</v>
      </c>
      <c r="BQ87" s="76">
        <v>3</v>
      </c>
      <c r="BR87" s="77">
        <v>8</v>
      </c>
      <c r="BS87" s="78">
        <v>2</v>
      </c>
      <c r="BT87" s="76">
        <v>10</v>
      </c>
      <c r="BU87" s="77">
        <v>7</v>
      </c>
      <c r="BV87" s="78">
        <v>6</v>
      </c>
      <c r="BW87" s="76">
        <v>13</v>
      </c>
      <c r="BX87" s="77">
        <v>10</v>
      </c>
      <c r="BY87" s="78">
        <v>15</v>
      </c>
      <c r="BZ87" s="76">
        <v>25</v>
      </c>
    </row>
    <row r="88" spans="27:78" x14ac:dyDescent="0.15">
      <c r="AA88" s="86" t="str">
        <f>FIXED(AA83,0)&amp;" ～ "&amp;FIXED(AA87,0)&amp;" 小計"</f>
        <v>65 ～ 69 小計</v>
      </c>
      <c r="AB88" s="87">
        <f t="shared" si="2"/>
        <v>1225</v>
      </c>
      <c r="AC88" s="88">
        <f t="shared" si="2"/>
        <v>1276</v>
      </c>
      <c r="AD88" s="89">
        <f t="shared" si="2"/>
        <v>2501</v>
      </c>
      <c r="AE88" s="87">
        <v>104</v>
      </c>
      <c r="AF88" s="88">
        <v>120</v>
      </c>
      <c r="AG88" s="89">
        <v>224</v>
      </c>
      <c r="AH88" s="87">
        <v>163</v>
      </c>
      <c r="AI88" s="88">
        <v>183</v>
      </c>
      <c r="AJ88" s="89">
        <v>346</v>
      </c>
      <c r="AK88" s="87">
        <v>90</v>
      </c>
      <c r="AL88" s="88">
        <v>91</v>
      </c>
      <c r="AM88" s="89">
        <v>181</v>
      </c>
      <c r="AN88" s="87">
        <v>80</v>
      </c>
      <c r="AO88" s="88">
        <v>106</v>
      </c>
      <c r="AP88" s="89">
        <v>186</v>
      </c>
      <c r="AQ88" s="87">
        <v>187</v>
      </c>
      <c r="AR88" s="88">
        <v>167</v>
      </c>
      <c r="AS88" s="89">
        <v>354</v>
      </c>
      <c r="AT88" s="87">
        <v>154</v>
      </c>
      <c r="AU88" s="88">
        <v>138</v>
      </c>
      <c r="AV88" s="89">
        <v>292</v>
      </c>
      <c r="AW88" s="87">
        <v>65</v>
      </c>
      <c r="AX88" s="88">
        <v>69</v>
      </c>
      <c r="AY88" s="89">
        <v>134</v>
      </c>
      <c r="AZ88" s="87">
        <v>70</v>
      </c>
      <c r="BA88" s="88">
        <v>112</v>
      </c>
      <c r="BB88" s="89">
        <v>182</v>
      </c>
      <c r="BC88" s="87">
        <v>85</v>
      </c>
      <c r="BD88" s="88">
        <v>74</v>
      </c>
      <c r="BE88" s="89">
        <v>159</v>
      </c>
      <c r="BF88" s="87">
        <v>41</v>
      </c>
      <c r="BG88" s="88">
        <v>45</v>
      </c>
      <c r="BH88" s="89">
        <v>86</v>
      </c>
      <c r="BI88" s="87">
        <v>16</v>
      </c>
      <c r="BJ88" s="88">
        <v>8</v>
      </c>
      <c r="BK88" s="89">
        <v>24</v>
      </c>
      <c r="BL88" s="87">
        <v>19</v>
      </c>
      <c r="BM88" s="88">
        <v>15</v>
      </c>
      <c r="BN88" s="89">
        <v>34</v>
      </c>
      <c r="BO88" s="87">
        <v>7</v>
      </c>
      <c r="BP88" s="88">
        <v>7</v>
      </c>
      <c r="BQ88" s="89">
        <v>14</v>
      </c>
      <c r="BR88" s="87">
        <v>27</v>
      </c>
      <c r="BS88" s="88">
        <v>25</v>
      </c>
      <c r="BT88" s="89">
        <v>52</v>
      </c>
      <c r="BU88" s="87">
        <v>38</v>
      </c>
      <c r="BV88" s="88">
        <v>37</v>
      </c>
      <c r="BW88" s="89">
        <v>75</v>
      </c>
      <c r="BX88" s="87">
        <v>79</v>
      </c>
      <c r="BY88" s="88">
        <v>79</v>
      </c>
      <c r="BZ88" s="89">
        <v>158</v>
      </c>
    </row>
    <row r="89" spans="27:78" x14ac:dyDescent="0.15">
      <c r="AA89" s="73">
        <v>70</v>
      </c>
      <c r="AB89" s="62">
        <f t="shared" si="2"/>
        <v>289</v>
      </c>
      <c r="AC89" s="63">
        <f t="shared" si="2"/>
        <v>290</v>
      </c>
      <c r="AD89" s="64">
        <f t="shared" si="2"/>
        <v>579</v>
      </c>
      <c r="AE89" s="65">
        <v>27</v>
      </c>
      <c r="AF89" s="66">
        <v>26</v>
      </c>
      <c r="AG89" s="64">
        <v>53</v>
      </c>
      <c r="AH89" s="65">
        <v>34</v>
      </c>
      <c r="AI89" s="66">
        <v>29</v>
      </c>
      <c r="AJ89" s="64">
        <v>63</v>
      </c>
      <c r="AK89" s="65">
        <v>15</v>
      </c>
      <c r="AL89" s="66">
        <v>22</v>
      </c>
      <c r="AM89" s="64">
        <v>37</v>
      </c>
      <c r="AN89" s="65">
        <v>17</v>
      </c>
      <c r="AO89" s="66">
        <v>20</v>
      </c>
      <c r="AP89" s="64">
        <v>37</v>
      </c>
      <c r="AQ89" s="65">
        <v>38</v>
      </c>
      <c r="AR89" s="66">
        <v>46</v>
      </c>
      <c r="AS89" s="64">
        <v>84</v>
      </c>
      <c r="AT89" s="65">
        <v>36</v>
      </c>
      <c r="AU89" s="66">
        <v>33</v>
      </c>
      <c r="AV89" s="64">
        <v>69</v>
      </c>
      <c r="AW89" s="65">
        <v>19</v>
      </c>
      <c r="AX89" s="66">
        <v>21</v>
      </c>
      <c r="AY89" s="64">
        <v>40</v>
      </c>
      <c r="AZ89" s="65">
        <v>20</v>
      </c>
      <c r="BA89" s="66">
        <v>23</v>
      </c>
      <c r="BB89" s="64">
        <v>43</v>
      </c>
      <c r="BC89" s="65">
        <v>21</v>
      </c>
      <c r="BD89" s="66">
        <v>14</v>
      </c>
      <c r="BE89" s="64">
        <v>35</v>
      </c>
      <c r="BF89" s="65">
        <v>12</v>
      </c>
      <c r="BG89" s="66">
        <v>8</v>
      </c>
      <c r="BH89" s="64">
        <v>20</v>
      </c>
      <c r="BI89" s="65">
        <v>4</v>
      </c>
      <c r="BJ89" s="66">
        <v>5</v>
      </c>
      <c r="BK89" s="64">
        <v>9</v>
      </c>
      <c r="BL89" s="65">
        <v>1</v>
      </c>
      <c r="BM89" s="66">
        <v>12</v>
      </c>
      <c r="BN89" s="64">
        <v>13</v>
      </c>
      <c r="BO89" s="65">
        <v>3</v>
      </c>
      <c r="BP89" s="66">
        <v>3</v>
      </c>
      <c r="BQ89" s="64">
        <v>6</v>
      </c>
      <c r="BR89" s="65">
        <v>4</v>
      </c>
      <c r="BS89" s="66">
        <v>7</v>
      </c>
      <c r="BT89" s="64">
        <v>11</v>
      </c>
      <c r="BU89" s="65">
        <v>16</v>
      </c>
      <c r="BV89" s="66">
        <v>6</v>
      </c>
      <c r="BW89" s="64">
        <v>22</v>
      </c>
      <c r="BX89" s="65">
        <v>22</v>
      </c>
      <c r="BY89" s="66">
        <v>15</v>
      </c>
      <c r="BZ89" s="64">
        <v>37</v>
      </c>
    </row>
    <row r="90" spans="27:78" x14ac:dyDescent="0.15">
      <c r="AA90" s="73">
        <v>71</v>
      </c>
      <c r="AB90" s="74">
        <f t="shared" si="2"/>
        <v>254</v>
      </c>
      <c r="AC90" s="75">
        <f t="shared" si="2"/>
        <v>293</v>
      </c>
      <c r="AD90" s="76">
        <f t="shared" si="2"/>
        <v>547</v>
      </c>
      <c r="AE90" s="77">
        <v>20</v>
      </c>
      <c r="AF90" s="78">
        <v>23</v>
      </c>
      <c r="AG90" s="76">
        <v>43</v>
      </c>
      <c r="AH90" s="77">
        <v>38</v>
      </c>
      <c r="AI90" s="78">
        <v>43</v>
      </c>
      <c r="AJ90" s="76">
        <v>81</v>
      </c>
      <c r="AK90" s="77">
        <v>23</v>
      </c>
      <c r="AL90" s="78">
        <v>22</v>
      </c>
      <c r="AM90" s="76">
        <v>45</v>
      </c>
      <c r="AN90" s="77">
        <v>20</v>
      </c>
      <c r="AO90" s="78">
        <v>21</v>
      </c>
      <c r="AP90" s="76">
        <v>41</v>
      </c>
      <c r="AQ90" s="77">
        <v>32</v>
      </c>
      <c r="AR90" s="78">
        <v>37</v>
      </c>
      <c r="AS90" s="76">
        <v>69</v>
      </c>
      <c r="AT90" s="77">
        <v>28</v>
      </c>
      <c r="AU90" s="78">
        <v>30</v>
      </c>
      <c r="AV90" s="76">
        <v>58</v>
      </c>
      <c r="AW90" s="77">
        <v>14</v>
      </c>
      <c r="AX90" s="78">
        <v>22</v>
      </c>
      <c r="AY90" s="76">
        <v>36</v>
      </c>
      <c r="AZ90" s="77">
        <v>21</v>
      </c>
      <c r="BA90" s="78">
        <v>28</v>
      </c>
      <c r="BB90" s="76">
        <v>49</v>
      </c>
      <c r="BC90" s="77">
        <v>7</v>
      </c>
      <c r="BD90" s="78">
        <v>15</v>
      </c>
      <c r="BE90" s="76">
        <v>22</v>
      </c>
      <c r="BF90" s="77">
        <v>8</v>
      </c>
      <c r="BG90" s="78">
        <v>12</v>
      </c>
      <c r="BH90" s="76">
        <v>20</v>
      </c>
      <c r="BI90" s="77">
        <v>7</v>
      </c>
      <c r="BJ90" s="78">
        <v>3</v>
      </c>
      <c r="BK90" s="76">
        <v>10</v>
      </c>
      <c r="BL90" s="77">
        <v>4</v>
      </c>
      <c r="BM90" s="78">
        <v>7</v>
      </c>
      <c r="BN90" s="76">
        <v>11</v>
      </c>
      <c r="BO90" s="77"/>
      <c r="BP90" s="78"/>
      <c r="BQ90" s="76"/>
      <c r="BR90" s="77">
        <v>9</v>
      </c>
      <c r="BS90" s="78">
        <v>10</v>
      </c>
      <c r="BT90" s="76">
        <v>19</v>
      </c>
      <c r="BU90" s="77">
        <v>9</v>
      </c>
      <c r="BV90" s="78">
        <v>7</v>
      </c>
      <c r="BW90" s="76">
        <v>16</v>
      </c>
      <c r="BX90" s="77">
        <v>14</v>
      </c>
      <c r="BY90" s="78">
        <v>13</v>
      </c>
      <c r="BZ90" s="76">
        <v>27</v>
      </c>
    </row>
    <row r="91" spans="27:78" x14ac:dyDescent="0.15">
      <c r="AA91" s="73">
        <v>72</v>
      </c>
      <c r="AB91" s="74">
        <f t="shared" si="2"/>
        <v>254</v>
      </c>
      <c r="AC91" s="75">
        <f t="shared" si="2"/>
        <v>314</v>
      </c>
      <c r="AD91" s="76">
        <f t="shared" si="2"/>
        <v>568</v>
      </c>
      <c r="AE91" s="77">
        <v>27</v>
      </c>
      <c r="AF91" s="78">
        <v>39</v>
      </c>
      <c r="AG91" s="76">
        <v>66</v>
      </c>
      <c r="AH91" s="77">
        <v>43</v>
      </c>
      <c r="AI91" s="78">
        <v>42</v>
      </c>
      <c r="AJ91" s="76">
        <v>85</v>
      </c>
      <c r="AK91" s="77">
        <v>14</v>
      </c>
      <c r="AL91" s="78">
        <v>23</v>
      </c>
      <c r="AM91" s="76">
        <v>37</v>
      </c>
      <c r="AN91" s="77">
        <v>25</v>
      </c>
      <c r="AO91" s="78">
        <v>27</v>
      </c>
      <c r="AP91" s="76">
        <v>52</v>
      </c>
      <c r="AQ91" s="77">
        <v>28</v>
      </c>
      <c r="AR91" s="78">
        <v>33</v>
      </c>
      <c r="AS91" s="76">
        <v>61</v>
      </c>
      <c r="AT91" s="77">
        <v>25</v>
      </c>
      <c r="AU91" s="78">
        <v>43</v>
      </c>
      <c r="AV91" s="76">
        <v>68</v>
      </c>
      <c r="AW91" s="77">
        <v>12</v>
      </c>
      <c r="AX91" s="78">
        <v>16</v>
      </c>
      <c r="AY91" s="76">
        <v>28</v>
      </c>
      <c r="AZ91" s="77">
        <v>28</v>
      </c>
      <c r="BA91" s="78">
        <v>26</v>
      </c>
      <c r="BB91" s="76">
        <v>54</v>
      </c>
      <c r="BC91" s="77">
        <v>15</v>
      </c>
      <c r="BD91" s="78">
        <v>15</v>
      </c>
      <c r="BE91" s="76">
        <v>30</v>
      </c>
      <c r="BF91" s="77">
        <v>8</v>
      </c>
      <c r="BG91" s="78">
        <v>16</v>
      </c>
      <c r="BH91" s="76">
        <v>24</v>
      </c>
      <c r="BI91" s="77">
        <v>4</v>
      </c>
      <c r="BJ91" s="78">
        <v>4</v>
      </c>
      <c r="BK91" s="76">
        <v>8</v>
      </c>
      <c r="BL91" s="77">
        <v>5</v>
      </c>
      <c r="BM91" s="78">
        <v>4</v>
      </c>
      <c r="BN91" s="76">
        <v>9</v>
      </c>
      <c r="BO91" s="77">
        <v>3</v>
      </c>
      <c r="BP91" s="78"/>
      <c r="BQ91" s="76">
        <v>3</v>
      </c>
      <c r="BR91" s="77">
        <v>1</v>
      </c>
      <c r="BS91" s="78">
        <v>6</v>
      </c>
      <c r="BT91" s="76">
        <v>7</v>
      </c>
      <c r="BU91" s="77">
        <v>5</v>
      </c>
      <c r="BV91" s="78">
        <v>11</v>
      </c>
      <c r="BW91" s="76">
        <v>16</v>
      </c>
      <c r="BX91" s="77">
        <v>11</v>
      </c>
      <c r="BY91" s="78">
        <v>9</v>
      </c>
      <c r="BZ91" s="76">
        <v>20</v>
      </c>
    </row>
    <row r="92" spans="27:78" x14ac:dyDescent="0.15">
      <c r="AA92" s="73">
        <v>73</v>
      </c>
      <c r="AB92" s="74">
        <f t="shared" si="2"/>
        <v>322</v>
      </c>
      <c r="AC92" s="75">
        <f t="shared" si="2"/>
        <v>329</v>
      </c>
      <c r="AD92" s="76">
        <f t="shared" si="2"/>
        <v>651</v>
      </c>
      <c r="AE92" s="77">
        <v>43</v>
      </c>
      <c r="AF92" s="78">
        <v>41</v>
      </c>
      <c r="AG92" s="76">
        <v>84</v>
      </c>
      <c r="AH92" s="77">
        <v>43</v>
      </c>
      <c r="AI92" s="78">
        <v>41</v>
      </c>
      <c r="AJ92" s="76">
        <v>84</v>
      </c>
      <c r="AK92" s="77">
        <v>21</v>
      </c>
      <c r="AL92" s="78">
        <v>19</v>
      </c>
      <c r="AM92" s="76">
        <v>40</v>
      </c>
      <c r="AN92" s="77">
        <v>27</v>
      </c>
      <c r="AO92" s="78">
        <v>28</v>
      </c>
      <c r="AP92" s="76">
        <v>55</v>
      </c>
      <c r="AQ92" s="77">
        <v>32</v>
      </c>
      <c r="AR92" s="78">
        <v>43</v>
      </c>
      <c r="AS92" s="76">
        <v>75</v>
      </c>
      <c r="AT92" s="77">
        <v>39</v>
      </c>
      <c r="AU92" s="78">
        <v>31</v>
      </c>
      <c r="AV92" s="76">
        <v>70</v>
      </c>
      <c r="AW92" s="77">
        <v>18</v>
      </c>
      <c r="AX92" s="78">
        <v>21</v>
      </c>
      <c r="AY92" s="76">
        <v>39</v>
      </c>
      <c r="AZ92" s="77">
        <v>21</v>
      </c>
      <c r="BA92" s="78">
        <v>25</v>
      </c>
      <c r="BB92" s="76">
        <v>46</v>
      </c>
      <c r="BC92" s="77">
        <v>14</v>
      </c>
      <c r="BD92" s="78">
        <v>15</v>
      </c>
      <c r="BE92" s="76">
        <v>29</v>
      </c>
      <c r="BF92" s="77">
        <v>10</v>
      </c>
      <c r="BG92" s="78">
        <v>4</v>
      </c>
      <c r="BH92" s="76">
        <v>14</v>
      </c>
      <c r="BI92" s="77">
        <v>3</v>
      </c>
      <c r="BJ92" s="78">
        <v>3</v>
      </c>
      <c r="BK92" s="76">
        <v>6</v>
      </c>
      <c r="BL92" s="77">
        <v>7</v>
      </c>
      <c r="BM92" s="78">
        <v>4</v>
      </c>
      <c r="BN92" s="76">
        <v>11</v>
      </c>
      <c r="BO92" s="77">
        <v>4</v>
      </c>
      <c r="BP92" s="78">
        <v>3</v>
      </c>
      <c r="BQ92" s="76">
        <v>7</v>
      </c>
      <c r="BR92" s="77">
        <v>7</v>
      </c>
      <c r="BS92" s="78">
        <v>4</v>
      </c>
      <c r="BT92" s="76">
        <v>11</v>
      </c>
      <c r="BU92" s="77">
        <v>10</v>
      </c>
      <c r="BV92" s="78">
        <v>14</v>
      </c>
      <c r="BW92" s="76">
        <v>24</v>
      </c>
      <c r="BX92" s="77">
        <v>23</v>
      </c>
      <c r="BY92" s="78">
        <v>33</v>
      </c>
      <c r="BZ92" s="76">
        <v>56</v>
      </c>
    </row>
    <row r="93" spans="27:78" x14ac:dyDescent="0.15">
      <c r="AA93" s="73">
        <v>74</v>
      </c>
      <c r="AB93" s="74">
        <f t="shared" si="2"/>
        <v>303</v>
      </c>
      <c r="AC93" s="75">
        <f t="shared" si="2"/>
        <v>387</v>
      </c>
      <c r="AD93" s="76">
        <f t="shared" si="2"/>
        <v>690</v>
      </c>
      <c r="AE93" s="77">
        <v>28</v>
      </c>
      <c r="AF93" s="78">
        <v>42</v>
      </c>
      <c r="AG93" s="76">
        <v>70</v>
      </c>
      <c r="AH93" s="77">
        <v>40</v>
      </c>
      <c r="AI93" s="78">
        <v>70</v>
      </c>
      <c r="AJ93" s="76">
        <v>110</v>
      </c>
      <c r="AK93" s="77">
        <v>21</v>
      </c>
      <c r="AL93" s="78">
        <v>22</v>
      </c>
      <c r="AM93" s="76">
        <v>43</v>
      </c>
      <c r="AN93" s="77">
        <v>30</v>
      </c>
      <c r="AO93" s="78">
        <v>28</v>
      </c>
      <c r="AP93" s="76">
        <v>58</v>
      </c>
      <c r="AQ93" s="77">
        <v>40</v>
      </c>
      <c r="AR93" s="78">
        <v>39</v>
      </c>
      <c r="AS93" s="76">
        <v>79</v>
      </c>
      <c r="AT93" s="77">
        <v>38</v>
      </c>
      <c r="AU93" s="78">
        <v>45</v>
      </c>
      <c r="AV93" s="76">
        <v>83</v>
      </c>
      <c r="AW93" s="77">
        <v>19</v>
      </c>
      <c r="AX93" s="78">
        <v>21</v>
      </c>
      <c r="AY93" s="76">
        <v>40</v>
      </c>
      <c r="AZ93" s="77">
        <v>23</v>
      </c>
      <c r="BA93" s="78">
        <v>23</v>
      </c>
      <c r="BB93" s="76">
        <v>46</v>
      </c>
      <c r="BC93" s="77">
        <v>14</v>
      </c>
      <c r="BD93" s="78">
        <v>23</v>
      </c>
      <c r="BE93" s="76">
        <v>37</v>
      </c>
      <c r="BF93" s="77">
        <v>9</v>
      </c>
      <c r="BG93" s="78">
        <v>11</v>
      </c>
      <c r="BH93" s="76">
        <v>20</v>
      </c>
      <c r="BI93" s="77">
        <v>3</v>
      </c>
      <c r="BJ93" s="78">
        <v>7</v>
      </c>
      <c r="BK93" s="76">
        <v>10</v>
      </c>
      <c r="BL93" s="77">
        <v>6</v>
      </c>
      <c r="BM93" s="78">
        <v>5</v>
      </c>
      <c r="BN93" s="76">
        <v>11</v>
      </c>
      <c r="BO93" s="77">
        <v>4</v>
      </c>
      <c r="BP93" s="78">
        <v>6</v>
      </c>
      <c r="BQ93" s="76">
        <v>10</v>
      </c>
      <c r="BR93" s="77">
        <v>6</v>
      </c>
      <c r="BS93" s="78">
        <v>6</v>
      </c>
      <c r="BT93" s="76">
        <v>12</v>
      </c>
      <c r="BU93" s="77">
        <v>11</v>
      </c>
      <c r="BV93" s="78">
        <v>13</v>
      </c>
      <c r="BW93" s="76">
        <v>24</v>
      </c>
      <c r="BX93" s="77">
        <v>11</v>
      </c>
      <c r="BY93" s="78">
        <v>26</v>
      </c>
      <c r="BZ93" s="76">
        <v>37</v>
      </c>
    </row>
    <row r="94" spans="27:78" x14ac:dyDescent="0.15">
      <c r="AA94" s="86" t="str">
        <f>FIXED(AA89,0)&amp;" ～ "&amp;FIXED(AA93,0)&amp;" 小計"</f>
        <v>70 ～ 74 小計</v>
      </c>
      <c r="AB94" s="87">
        <f t="shared" si="2"/>
        <v>1422</v>
      </c>
      <c r="AC94" s="88">
        <f t="shared" si="2"/>
        <v>1613</v>
      </c>
      <c r="AD94" s="89">
        <f t="shared" si="2"/>
        <v>3035</v>
      </c>
      <c r="AE94" s="87">
        <v>145</v>
      </c>
      <c r="AF94" s="88">
        <v>171</v>
      </c>
      <c r="AG94" s="89">
        <v>316</v>
      </c>
      <c r="AH94" s="87">
        <v>198</v>
      </c>
      <c r="AI94" s="88">
        <v>225</v>
      </c>
      <c r="AJ94" s="89">
        <v>423</v>
      </c>
      <c r="AK94" s="87">
        <v>94</v>
      </c>
      <c r="AL94" s="88">
        <v>108</v>
      </c>
      <c r="AM94" s="89">
        <v>202</v>
      </c>
      <c r="AN94" s="87">
        <v>119</v>
      </c>
      <c r="AO94" s="88">
        <v>124</v>
      </c>
      <c r="AP94" s="89">
        <v>243</v>
      </c>
      <c r="AQ94" s="87">
        <v>170</v>
      </c>
      <c r="AR94" s="88">
        <v>198</v>
      </c>
      <c r="AS94" s="89">
        <v>368</v>
      </c>
      <c r="AT94" s="87">
        <v>166</v>
      </c>
      <c r="AU94" s="88">
        <v>182</v>
      </c>
      <c r="AV94" s="89">
        <v>348</v>
      </c>
      <c r="AW94" s="87">
        <v>82</v>
      </c>
      <c r="AX94" s="88">
        <v>101</v>
      </c>
      <c r="AY94" s="89">
        <v>183</v>
      </c>
      <c r="AZ94" s="87">
        <v>113</v>
      </c>
      <c r="BA94" s="88">
        <v>125</v>
      </c>
      <c r="BB94" s="89">
        <v>238</v>
      </c>
      <c r="BC94" s="87">
        <v>71</v>
      </c>
      <c r="BD94" s="88">
        <v>82</v>
      </c>
      <c r="BE94" s="89">
        <v>153</v>
      </c>
      <c r="BF94" s="87">
        <v>47</v>
      </c>
      <c r="BG94" s="88">
        <v>51</v>
      </c>
      <c r="BH94" s="89">
        <v>98</v>
      </c>
      <c r="BI94" s="87">
        <v>21</v>
      </c>
      <c r="BJ94" s="88">
        <v>22</v>
      </c>
      <c r="BK94" s="89">
        <v>43</v>
      </c>
      <c r="BL94" s="87">
        <v>23</v>
      </c>
      <c r="BM94" s="88">
        <v>32</v>
      </c>
      <c r="BN94" s="89">
        <v>55</v>
      </c>
      <c r="BO94" s="87">
        <v>14</v>
      </c>
      <c r="BP94" s="88">
        <v>12</v>
      </c>
      <c r="BQ94" s="89">
        <v>26</v>
      </c>
      <c r="BR94" s="87">
        <v>27</v>
      </c>
      <c r="BS94" s="88">
        <v>33</v>
      </c>
      <c r="BT94" s="89">
        <v>60</v>
      </c>
      <c r="BU94" s="87">
        <v>51</v>
      </c>
      <c r="BV94" s="88">
        <v>51</v>
      </c>
      <c r="BW94" s="89">
        <v>102</v>
      </c>
      <c r="BX94" s="87">
        <v>81</v>
      </c>
      <c r="BY94" s="88">
        <v>96</v>
      </c>
      <c r="BZ94" s="89">
        <v>177</v>
      </c>
    </row>
    <row r="95" spans="27:78" x14ac:dyDescent="0.15">
      <c r="AA95" s="73">
        <v>75</v>
      </c>
      <c r="AB95" s="62">
        <f t="shared" si="2"/>
        <v>336</v>
      </c>
      <c r="AC95" s="63">
        <f t="shared" si="2"/>
        <v>412</v>
      </c>
      <c r="AD95" s="64">
        <f t="shared" si="2"/>
        <v>748</v>
      </c>
      <c r="AE95" s="65">
        <v>43</v>
      </c>
      <c r="AF95" s="66">
        <v>63</v>
      </c>
      <c r="AG95" s="64">
        <v>106</v>
      </c>
      <c r="AH95" s="65">
        <v>44</v>
      </c>
      <c r="AI95" s="66">
        <v>51</v>
      </c>
      <c r="AJ95" s="64">
        <v>95</v>
      </c>
      <c r="AK95" s="65">
        <v>23</v>
      </c>
      <c r="AL95" s="66">
        <v>22</v>
      </c>
      <c r="AM95" s="64">
        <v>45</v>
      </c>
      <c r="AN95" s="65">
        <v>26</v>
      </c>
      <c r="AO95" s="66">
        <v>35</v>
      </c>
      <c r="AP95" s="64">
        <v>61</v>
      </c>
      <c r="AQ95" s="65">
        <v>49</v>
      </c>
      <c r="AR95" s="66">
        <v>46</v>
      </c>
      <c r="AS95" s="64">
        <v>95</v>
      </c>
      <c r="AT95" s="65">
        <v>30</v>
      </c>
      <c r="AU95" s="66">
        <v>54</v>
      </c>
      <c r="AV95" s="64">
        <v>84</v>
      </c>
      <c r="AW95" s="65">
        <v>22</v>
      </c>
      <c r="AX95" s="66">
        <v>23</v>
      </c>
      <c r="AY95" s="64">
        <v>45</v>
      </c>
      <c r="AZ95" s="65">
        <v>22</v>
      </c>
      <c r="BA95" s="66">
        <v>30</v>
      </c>
      <c r="BB95" s="64">
        <v>52</v>
      </c>
      <c r="BC95" s="65">
        <v>16</v>
      </c>
      <c r="BD95" s="66">
        <v>17</v>
      </c>
      <c r="BE95" s="64">
        <v>33</v>
      </c>
      <c r="BF95" s="65">
        <v>10</v>
      </c>
      <c r="BG95" s="66">
        <v>10</v>
      </c>
      <c r="BH95" s="64">
        <v>20</v>
      </c>
      <c r="BI95" s="65">
        <v>4</v>
      </c>
      <c r="BJ95" s="66">
        <v>6</v>
      </c>
      <c r="BK95" s="64">
        <v>10</v>
      </c>
      <c r="BL95" s="65">
        <v>9</v>
      </c>
      <c r="BM95" s="66">
        <v>6</v>
      </c>
      <c r="BN95" s="64">
        <v>15</v>
      </c>
      <c r="BO95" s="65">
        <v>2</v>
      </c>
      <c r="BP95" s="66">
        <v>4</v>
      </c>
      <c r="BQ95" s="64">
        <v>6</v>
      </c>
      <c r="BR95" s="65">
        <v>8</v>
      </c>
      <c r="BS95" s="66">
        <v>10</v>
      </c>
      <c r="BT95" s="64">
        <v>18</v>
      </c>
      <c r="BU95" s="65">
        <v>14</v>
      </c>
      <c r="BV95" s="66">
        <v>11</v>
      </c>
      <c r="BW95" s="64">
        <v>25</v>
      </c>
      <c r="BX95" s="65">
        <v>14</v>
      </c>
      <c r="BY95" s="66">
        <v>24</v>
      </c>
      <c r="BZ95" s="64">
        <v>38</v>
      </c>
    </row>
    <row r="96" spans="27:78" x14ac:dyDescent="0.15">
      <c r="AA96" s="73">
        <v>76</v>
      </c>
      <c r="AB96" s="74">
        <f t="shared" si="2"/>
        <v>354</v>
      </c>
      <c r="AC96" s="75">
        <f t="shared" si="2"/>
        <v>346</v>
      </c>
      <c r="AD96" s="76">
        <f t="shared" si="2"/>
        <v>700</v>
      </c>
      <c r="AE96" s="77">
        <v>48</v>
      </c>
      <c r="AF96" s="78">
        <v>35</v>
      </c>
      <c r="AG96" s="76">
        <v>83</v>
      </c>
      <c r="AH96" s="77">
        <v>59</v>
      </c>
      <c r="AI96" s="78">
        <v>51</v>
      </c>
      <c r="AJ96" s="76">
        <v>110</v>
      </c>
      <c r="AK96" s="77">
        <v>15</v>
      </c>
      <c r="AL96" s="78">
        <v>21</v>
      </c>
      <c r="AM96" s="76">
        <v>36</v>
      </c>
      <c r="AN96" s="77">
        <v>29</v>
      </c>
      <c r="AO96" s="78">
        <v>25</v>
      </c>
      <c r="AP96" s="76">
        <v>54</v>
      </c>
      <c r="AQ96" s="77">
        <v>33</v>
      </c>
      <c r="AR96" s="78">
        <v>42</v>
      </c>
      <c r="AS96" s="76">
        <v>75</v>
      </c>
      <c r="AT96" s="77">
        <v>43</v>
      </c>
      <c r="AU96" s="78">
        <v>46</v>
      </c>
      <c r="AV96" s="76">
        <v>89</v>
      </c>
      <c r="AW96" s="77">
        <v>20</v>
      </c>
      <c r="AX96" s="78">
        <v>14</v>
      </c>
      <c r="AY96" s="76">
        <v>34</v>
      </c>
      <c r="AZ96" s="77">
        <v>28</v>
      </c>
      <c r="BA96" s="78">
        <v>31</v>
      </c>
      <c r="BB96" s="76">
        <v>59</v>
      </c>
      <c r="BC96" s="77">
        <v>13</v>
      </c>
      <c r="BD96" s="78">
        <v>18</v>
      </c>
      <c r="BE96" s="76">
        <v>31</v>
      </c>
      <c r="BF96" s="77">
        <v>9</v>
      </c>
      <c r="BG96" s="78">
        <v>15</v>
      </c>
      <c r="BH96" s="76">
        <v>24</v>
      </c>
      <c r="BI96" s="77">
        <v>6</v>
      </c>
      <c r="BJ96" s="78">
        <v>6</v>
      </c>
      <c r="BK96" s="76">
        <v>12</v>
      </c>
      <c r="BL96" s="77">
        <v>3</v>
      </c>
      <c r="BM96" s="78">
        <v>2</v>
      </c>
      <c r="BN96" s="76">
        <v>5</v>
      </c>
      <c r="BO96" s="77">
        <v>3</v>
      </c>
      <c r="BP96" s="78">
        <v>1</v>
      </c>
      <c r="BQ96" s="76">
        <v>4</v>
      </c>
      <c r="BR96" s="77">
        <v>7</v>
      </c>
      <c r="BS96" s="78">
        <v>9</v>
      </c>
      <c r="BT96" s="76">
        <v>16</v>
      </c>
      <c r="BU96" s="77">
        <v>11</v>
      </c>
      <c r="BV96" s="78">
        <v>8</v>
      </c>
      <c r="BW96" s="76">
        <v>19</v>
      </c>
      <c r="BX96" s="77">
        <v>27</v>
      </c>
      <c r="BY96" s="78">
        <v>22</v>
      </c>
      <c r="BZ96" s="76">
        <v>49</v>
      </c>
    </row>
    <row r="97" spans="27:78" x14ac:dyDescent="0.15">
      <c r="AA97" s="73">
        <v>77</v>
      </c>
      <c r="AB97" s="74">
        <f t="shared" si="2"/>
        <v>152</v>
      </c>
      <c r="AC97" s="75">
        <f t="shared" si="2"/>
        <v>199</v>
      </c>
      <c r="AD97" s="76">
        <f t="shared" si="2"/>
        <v>351</v>
      </c>
      <c r="AE97" s="77">
        <v>22</v>
      </c>
      <c r="AF97" s="78">
        <v>17</v>
      </c>
      <c r="AG97" s="76">
        <v>39</v>
      </c>
      <c r="AH97" s="77">
        <v>16</v>
      </c>
      <c r="AI97" s="78">
        <v>25</v>
      </c>
      <c r="AJ97" s="76">
        <v>41</v>
      </c>
      <c r="AK97" s="77">
        <v>10</v>
      </c>
      <c r="AL97" s="78">
        <v>14</v>
      </c>
      <c r="AM97" s="76">
        <v>24</v>
      </c>
      <c r="AN97" s="77">
        <v>9</v>
      </c>
      <c r="AO97" s="78">
        <v>23</v>
      </c>
      <c r="AP97" s="76">
        <v>32</v>
      </c>
      <c r="AQ97" s="77">
        <v>21</v>
      </c>
      <c r="AR97" s="78">
        <v>26</v>
      </c>
      <c r="AS97" s="76">
        <v>47</v>
      </c>
      <c r="AT97" s="77">
        <v>17</v>
      </c>
      <c r="AU97" s="78">
        <v>26</v>
      </c>
      <c r="AV97" s="76">
        <v>43</v>
      </c>
      <c r="AW97" s="77">
        <v>7</v>
      </c>
      <c r="AX97" s="78">
        <v>10</v>
      </c>
      <c r="AY97" s="76">
        <v>17</v>
      </c>
      <c r="AZ97" s="77">
        <v>11</v>
      </c>
      <c r="BA97" s="78">
        <v>13</v>
      </c>
      <c r="BB97" s="76">
        <v>24</v>
      </c>
      <c r="BC97" s="77">
        <v>5</v>
      </c>
      <c r="BD97" s="78">
        <v>7</v>
      </c>
      <c r="BE97" s="76">
        <v>12</v>
      </c>
      <c r="BF97" s="77">
        <v>8</v>
      </c>
      <c r="BG97" s="78">
        <v>6</v>
      </c>
      <c r="BH97" s="76">
        <v>14</v>
      </c>
      <c r="BI97" s="77">
        <v>1</v>
      </c>
      <c r="BJ97" s="78">
        <v>3</v>
      </c>
      <c r="BK97" s="76">
        <v>4</v>
      </c>
      <c r="BL97" s="77">
        <v>3</v>
      </c>
      <c r="BM97" s="78">
        <v>1</v>
      </c>
      <c r="BN97" s="76">
        <v>4</v>
      </c>
      <c r="BO97" s="77"/>
      <c r="BP97" s="78">
        <v>4</v>
      </c>
      <c r="BQ97" s="76">
        <v>4</v>
      </c>
      <c r="BR97" s="77">
        <v>4</v>
      </c>
      <c r="BS97" s="78">
        <v>2</v>
      </c>
      <c r="BT97" s="76">
        <v>6</v>
      </c>
      <c r="BU97" s="77">
        <v>9</v>
      </c>
      <c r="BV97" s="78">
        <v>6</v>
      </c>
      <c r="BW97" s="76">
        <v>15</v>
      </c>
      <c r="BX97" s="77">
        <v>9</v>
      </c>
      <c r="BY97" s="78">
        <v>16</v>
      </c>
      <c r="BZ97" s="76">
        <v>25</v>
      </c>
    </row>
    <row r="98" spans="27:78" x14ac:dyDescent="0.15">
      <c r="AA98" s="73">
        <v>78</v>
      </c>
      <c r="AB98" s="74">
        <f t="shared" si="2"/>
        <v>185</v>
      </c>
      <c r="AC98" s="75">
        <f t="shared" si="2"/>
        <v>240</v>
      </c>
      <c r="AD98" s="76">
        <f t="shared" si="2"/>
        <v>425</v>
      </c>
      <c r="AE98" s="77">
        <v>17</v>
      </c>
      <c r="AF98" s="78">
        <v>32</v>
      </c>
      <c r="AG98" s="76">
        <v>49</v>
      </c>
      <c r="AH98" s="77">
        <v>28</v>
      </c>
      <c r="AI98" s="78">
        <v>33</v>
      </c>
      <c r="AJ98" s="76">
        <v>61</v>
      </c>
      <c r="AK98" s="77">
        <v>15</v>
      </c>
      <c r="AL98" s="78">
        <v>8</v>
      </c>
      <c r="AM98" s="76">
        <v>23</v>
      </c>
      <c r="AN98" s="77">
        <v>10</v>
      </c>
      <c r="AO98" s="78">
        <v>16</v>
      </c>
      <c r="AP98" s="76">
        <v>26</v>
      </c>
      <c r="AQ98" s="77">
        <v>16</v>
      </c>
      <c r="AR98" s="78">
        <v>34</v>
      </c>
      <c r="AS98" s="76">
        <v>50</v>
      </c>
      <c r="AT98" s="77">
        <v>25</v>
      </c>
      <c r="AU98" s="78">
        <v>34</v>
      </c>
      <c r="AV98" s="76">
        <v>59</v>
      </c>
      <c r="AW98" s="77">
        <v>4</v>
      </c>
      <c r="AX98" s="78">
        <v>10</v>
      </c>
      <c r="AY98" s="76">
        <v>14</v>
      </c>
      <c r="AZ98" s="77">
        <v>22</v>
      </c>
      <c r="BA98" s="78">
        <v>14</v>
      </c>
      <c r="BB98" s="76">
        <v>36</v>
      </c>
      <c r="BC98" s="77">
        <v>12</v>
      </c>
      <c r="BD98" s="78">
        <v>12</v>
      </c>
      <c r="BE98" s="76">
        <v>24</v>
      </c>
      <c r="BF98" s="77">
        <v>7</v>
      </c>
      <c r="BG98" s="78">
        <v>8</v>
      </c>
      <c r="BH98" s="76">
        <v>15</v>
      </c>
      <c r="BI98" s="77">
        <v>3</v>
      </c>
      <c r="BJ98" s="78">
        <v>2</v>
      </c>
      <c r="BK98" s="76">
        <v>5</v>
      </c>
      <c r="BL98" s="77">
        <v>4</v>
      </c>
      <c r="BM98" s="78">
        <v>3</v>
      </c>
      <c r="BN98" s="76">
        <v>7</v>
      </c>
      <c r="BO98" s="77">
        <v>2</v>
      </c>
      <c r="BP98" s="78">
        <v>2</v>
      </c>
      <c r="BQ98" s="76">
        <v>4</v>
      </c>
      <c r="BR98" s="77">
        <v>5</v>
      </c>
      <c r="BS98" s="78">
        <v>7</v>
      </c>
      <c r="BT98" s="76">
        <v>12</v>
      </c>
      <c r="BU98" s="77">
        <v>3</v>
      </c>
      <c r="BV98" s="78">
        <v>10</v>
      </c>
      <c r="BW98" s="76">
        <v>13</v>
      </c>
      <c r="BX98" s="77">
        <v>12</v>
      </c>
      <c r="BY98" s="78">
        <v>15</v>
      </c>
      <c r="BZ98" s="76">
        <v>27</v>
      </c>
    </row>
    <row r="99" spans="27:78" x14ac:dyDescent="0.15">
      <c r="AA99" s="73">
        <v>79</v>
      </c>
      <c r="AB99" s="74">
        <f t="shared" si="2"/>
        <v>240</v>
      </c>
      <c r="AC99" s="75">
        <f t="shared" si="2"/>
        <v>290</v>
      </c>
      <c r="AD99" s="76">
        <f t="shared" si="2"/>
        <v>530</v>
      </c>
      <c r="AE99" s="77">
        <v>32</v>
      </c>
      <c r="AF99" s="78">
        <v>46</v>
      </c>
      <c r="AG99" s="76">
        <v>78</v>
      </c>
      <c r="AH99" s="77">
        <v>31</v>
      </c>
      <c r="AI99" s="78">
        <v>32</v>
      </c>
      <c r="AJ99" s="76">
        <v>63</v>
      </c>
      <c r="AK99" s="77">
        <v>14</v>
      </c>
      <c r="AL99" s="78">
        <v>18</v>
      </c>
      <c r="AM99" s="76">
        <v>32</v>
      </c>
      <c r="AN99" s="77">
        <v>21</v>
      </c>
      <c r="AO99" s="78">
        <v>19</v>
      </c>
      <c r="AP99" s="76">
        <v>40</v>
      </c>
      <c r="AQ99" s="77">
        <v>32</v>
      </c>
      <c r="AR99" s="78">
        <v>37</v>
      </c>
      <c r="AS99" s="76">
        <v>69</v>
      </c>
      <c r="AT99" s="77">
        <v>24</v>
      </c>
      <c r="AU99" s="78">
        <v>48</v>
      </c>
      <c r="AV99" s="76">
        <v>72</v>
      </c>
      <c r="AW99" s="77">
        <v>12</v>
      </c>
      <c r="AX99" s="78">
        <v>14</v>
      </c>
      <c r="AY99" s="76">
        <v>26</v>
      </c>
      <c r="AZ99" s="77">
        <v>23</v>
      </c>
      <c r="BA99" s="78">
        <v>19</v>
      </c>
      <c r="BB99" s="76">
        <v>42</v>
      </c>
      <c r="BC99" s="77">
        <v>10</v>
      </c>
      <c r="BD99" s="78">
        <v>16</v>
      </c>
      <c r="BE99" s="76">
        <v>26</v>
      </c>
      <c r="BF99" s="77">
        <v>10</v>
      </c>
      <c r="BG99" s="78">
        <v>8</v>
      </c>
      <c r="BH99" s="76">
        <v>18</v>
      </c>
      <c r="BI99" s="77">
        <v>2</v>
      </c>
      <c r="BJ99" s="78">
        <v>4</v>
      </c>
      <c r="BK99" s="76">
        <v>6</v>
      </c>
      <c r="BL99" s="77">
        <v>3</v>
      </c>
      <c r="BM99" s="78">
        <v>4</v>
      </c>
      <c r="BN99" s="76">
        <v>7</v>
      </c>
      <c r="BO99" s="77">
        <v>2</v>
      </c>
      <c r="BP99" s="78">
        <v>3</v>
      </c>
      <c r="BQ99" s="76">
        <v>5</v>
      </c>
      <c r="BR99" s="77">
        <v>4</v>
      </c>
      <c r="BS99" s="78">
        <v>4</v>
      </c>
      <c r="BT99" s="76">
        <v>8</v>
      </c>
      <c r="BU99" s="77">
        <v>11</v>
      </c>
      <c r="BV99" s="78">
        <v>9</v>
      </c>
      <c r="BW99" s="76">
        <v>20</v>
      </c>
      <c r="BX99" s="77">
        <v>9</v>
      </c>
      <c r="BY99" s="78">
        <v>9</v>
      </c>
      <c r="BZ99" s="76">
        <v>18</v>
      </c>
    </row>
    <row r="100" spans="27:78" ht="15" thickBot="1" x14ac:dyDescent="0.2">
      <c r="AA100" s="113" t="str">
        <f>FIXED(AA95,0)&amp;" ～ "&amp;FIXED(AA99,0)&amp;" 小計"</f>
        <v>75 ～ 79 小計</v>
      </c>
      <c r="AB100" s="114">
        <f t="shared" si="2"/>
        <v>1267</v>
      </c>
      <c r="AC100" s="115">
        <f t="shared" si="2"/>
        <v>1487</v>
      </c>
      <c r="AD100" s="116">
        <f t="shared" si="2"/>
        <v>2754</v>
      </c>
      <c r="AE100" s="117">
        <v>162</v>
      </c>
      <c r="AF100" s="118">
        <v>193</v>
      </c>
      <c r="AG100" s="119">
        <v>355</v>
      </c>
      <c r="AH100" s="117">
        <v>178</v>
      </c>
      <c r="AI100" s="118">
        <v>192</v>
      </c>
      <c r="AJ100" s="119">
        <v>370</v>
      </c>
      <c r="AK100" s="117">
        <v>77</v>
      </c>
      <c r="AL100" s="118">
        <v>83</v>
      </c>
      <c r="AM100" s="119">
        <v>160</v>
      </c>
      <c r="AN100" s="117">
        <v>95</v>
      </c>
      <c r="AO100" s="118">
        <v>118</v>
      </c>
      <c r="AP100" s="119">
        <v>213</v>
      </c>
      <c r="AQ100" s="117">
        <v>151</v>
      </c>
      <c r="AR100" s="118">
        <v>185</v>
      </c>
      <c r="AS100" s="119">
        <v>336</v>
      </c>
      <c r="AT100" s="117">
        <v>139</v>
      </c>
      <c r="AU100" s="118">
        <v>208</v>
      </c>
      <c r="AV100" s="119">
        <v>347</v>
      </c>
      <c r="AW100" s="117">
        <v>65</v>
      </c>
      <c r="AX100" s="118">
        <v>71</v>
      </c>
      <c r="AY100" s="119">
        <v>136</v>
      </c>
      <c r="AZ100" s="117">
        <v>106</v>
      </c>
      <c r="BA100" s="118">
        <v>107</v>
      </c>
      <c r="BB100" s="119">
        <v>213</v>
      </c>
      <c r="BC100" s="117">
        <v>56</v>
      </c>
      <c r="BD100" s="118">
        <v>70</v>
      </c>
      <c r="BE100" s="119">
        <v>126</v>
      </c>
      <c r="BF100" s="117">
        <v>44</v>
      </c>
      <c r="BG100" s="118">
        <v>47</v>
      </c>
      <c r="BH100" s="119">
        <v>91</v>
      </c>
      <c r="BI100" s="117">
        <v>16</v>
      </c>
      <c r="BJ100" s="118">
        <v>21</v>
      </c>
      <c r="BK100" s="119">
        <v>37</v>
      </c>
      <c r="BL100" s="117">
        <v>22</v>
      </c>
      <c r="BM100" s="118">
        <v>16</v>
      </c>
      <c r="BN100" s="119">
        <v>38</v>
      </c>
      <c r="BO100" s="117">
        <v>9</v>
      </c>
      <c r="BP100" s="118">
        <v>14</v>
      </c>
      <c r="BQ100" s="119">
        <v>23</v>
      </c>
      <c r="BR100" s="117">
        <v>28</v>
      </c>
      <c r="BS100" s="118">
        <v>32</v>
      </c>
      <c r="BT100" s="119">
        <v>60</v>
      </c>
      <c r="BU100" s="117">
        <v>48</v>
      </c>
      <c r="BV100" s="118">
        <v>44</v>
      </c>
      <c r="BW100" s="119">
        <v>92</v>
      </c>
      <c r="BX100" s="117">
        <v>71</v>
      </c>
      <c r="BY100" s="118">
        <v>86</v>
      </c>
      <c r="BZ100" s="119">
        <v>157</v>
      </c>
    </row>
    <row r="101" spans="27:78" x14ac:dyDescent="0.15">
      <c r="AA101" s="73">
        <v>80</v>
      </c>
      <c r="AB101" s="62">
        <f t="shared" ref="AB101:AD126" si="3">+AE101+AH101+AK101+AN101+AQ101+AT101+AW101+AZ101+BC101+BF101+BI101+BL101+BO101+BR101+BU101+BX101</f>
        <v>172</v>
      </c>
      <c r="AC101" s="63">
        <f t="shared" si="3"/>
        <v>263</v>
      </c>
      <c r="AD101" s="64">
        <f t="shared" si="3"/>
        <v>435</v>
      </c>
      <c r="AE101" s="163">
        <v>17</v>
      </c>
      <c r="AF101" s="164">
        <v>28</v>
      </c>
      <c r="AG101" s="123">
        <v>45</v>
      </c>
      <c r="AH101" s="163">
        <v>32</v>
      </c>
      <c r="AI101" s="164">
        <v>37</v>
      </c>
      <c r="AJ101" s="123">
        <v>69</v>
      </c>
      <c r="AK101" s="163">
        <v>7</v>
      </c>
      <c r="AL101" s="164">
        <v>17</v>
      </c>
      <c r="AM101" s="123">
        <v>24</v>
      </c>
      <c r="AN101" s="163">
        <v>10</v>
      </c>
      <c r="AO101" s="164">
        <v>15</v>
      </c>
      <c r="AP101" s="123">
        <v>25</v>
      </c>
      <c r="AQ101" s="163">
        <v>21</v>
      </c>
      <c r="AR101" s="164">
        <v>35</v>
      </c>
      <c r="AS101" s="123">
        <v>56</v>
      </c>
      <c r="AT101" s="163">
        <v>30</v>
      </c>
      <c r="AU101" s="164">
        <v>46</v>
      </c>
      <c r="AV101" s="123">
        <v>76</v>
      </c>
      <c r="AW101" s="163">
        <v>6</v>
      </c>
      <c r="AX101" s="164">
        <v>12</v>
      </c>
      <c r="AY101" s="123">
        <v>18</v>
      </c>
      <c r="AZ101" s="163">
        <v>14</v>
      </c>
      <c r="BA101" s="164">
        <v>22</v>
      </c>
      <c r="BB101" s="123">
        <v>36</v>
      </c>
      <c r="BC101" s="163">
        <v>9</v>
      </c>
      <c r="BD101" s="164">
        <v>6</v>
      </c>
      <c r="BE101" s="123">
        <v>15</v>
      </c>
      <c r="BF101" s="163">
        <v>3</v>
      </c>
      <c r="BG101" s="164">
        <v>9</v>
      </c>
      <c r="BH101" s="123">
        <v>12</v>
      </c>
      <c r="BI101" s="163"/>
      <c r="BJ101" s="164">
        <v>4</v>
      </c>
      <c r="BK101" s="123">
        <v>4</v>
      </c>
      <c r="BL101" s="163">
        <v>3</v>
      </c>
      <c r="BM101" s="164">
        <v>3</v>
      </c>
      <c r="BN101" s="123">
        <v>6</v>
      </c>
      <c r="BO101" s="163">
        <v>1</v>
      </c>
      <c r="BP101" s="164"/>
      <c r="BQ101" s="123">
        <v>1</v>
      </c>
      <c r="BR101" s="163">
        <v>4</v>
      </c>
      <c r="BS101" s="164">
        <v>12</v>
      </c>
      <c r="BT101" s="123">
        <v>16</v>
      </c>
      <c r="BU101" s="163">
        <v>2</v>
      </c>
      <c r="BV101" s="164">
        <v>7</v>
      </c>
      <c r="BW101" s="123">
        <v>9</v>
      </c>
      <c r="BX101" s="163">
        <v>13</v>
      </c>
      <c r="BY101" s="164">
        <v>10</v>
      </c>
      <c r="BZ101" s="123">
        <v>23</v>
      </c>
    </row>
    <row r="102" spans="27:78" x14ac:dyDescent="0.15">
      <c r="AA102" s="73">
        <v>81</v>
      </c>
      <c r="AB102" s="74">
        <f t="shared" si="3"/>
        <v>224</v>
      </c>
      <c r="AC102" s="75">
        <f t="shared" si="3"/>
        <v>259</v>
      </c>
      <c r="AD102" s="76">
        <f t="shared" si="3"/>
        <v>483</v>
      </c>
      <c r="AE102" s="77">
        <v>26</v>
      </c>
      <c r="AF102" s="78">
        <v>32</v>
      </c>
      <c r="AG102" s="76">
        <v>58</v>
      </c>
      <c r="AH102" s="77">
        <v>25</v>
      </c>
      <c r="AI102" s="78">
        <v>31</v>
      </c>
      <c r="AJ102" s="76">
        <v>56</v>
      </c>
      <c r="AK102" s="77">
        <v>12</v>
      </c>
      <c r="AL102" s="78">
        <v>15</v>
      </c>
      <c r="AM102" s="76">
        <v>27</v>
      </c>
      <c r="AN102" s="77">
        <v>31</v>
      </c>
      <c r="AO102" s="78">
        <v>25</v>
      </c>
      <c r="AP102" s="76">
        <v>56</v>
      </c>
      <c r="AQ102" s="77">
        <v>33</v>
      </c>
      <c r="AR102" s="78">
        <v>23</v>
      </c>
      <c r="AS102" s="76">
        <v>56</v>
      </c>
      <c r="AT102" s="77">
        <v>29</v>
      </c>
      <c r="AU102" s="78">
        <v>42</v>
      </c>
      <c r="AV102" s="76">
        <v>71</v>
      </c>
      <c r="AW102" s="77">
        <v>9</v>
      </c>
      <c r="AX102" s="78">
        <v>10</v>
      </c>
      <c r="AY102" s="76">
        <v>19</v>
      </c>
      <c r="AZ102" s="77">
        <v>12</v>
      </c>
      <c r="BA102" s="78">
        <v>21</v>
      </c>
      <c r="BB102" s="76">
        <v>33</v>
      </c>
      <c r="BC102" s="77">
        <v>11</v>
      </c>
      <c r="BD102" s="78">
        <v>14</v>
      </c>
      <c r="BE102" s="76">
        <v>25</v>
      </c>
      <c r="BF102" s="77">
        <v>6</v>
      </c>
      <c r="BG102" s="78">
        <v>10</v>
      </c>
      <c r="BH102" s="76">
        <v>16</v>
      </c>
      <c r="BI102" s="77">
        <v>4</v>
      </c>
      <c r="BJ102" s="78">
        <v>3</v>
      </c>
      <c r="BK102" s="76">
        <v>7</v>
      </c>
      <c r="BL102" s="77">
        <v>4</v>
      </c>
      <c r="BM102" s="78">
        <v>5</v>
      </c>
      <c r="BN102" s="76">
        <v>9</v>
      </c>
      <c r="BO102" s="77">
        <v>1</v>
      </c>
      <c r="BP102" s="78">
        <v>2</v>
      </c>
      <c r="BQ102" s="76">
        <v>3</v>
      </c>
      <c r="BR102" s="77">
        <v>7</v>
      </c>
      <c r="BS102" s="78">
        <v>5</v>
      </c>
      <c r="BT102" s="76">
        <v>12</v>
      </c>
      <c r="BU102" s="77">
        <v>6</v>
      </c>
      <c r="BV102" s="78">
        <v>8</v>
      </c>
      <c r="BW102" s="76">
        <v>14</v>
      </c>
      <c r="BX102" s="77">
        <v>8</v>
      </c>
      <c r="BY102" s="78">
        <v>13</v>
      </c>
      <c r="BZ102" s="76">
        <v>21</v>
      </c>
    </row>
    <row r="103" spans="27:78" x14ac:dyDescent="0.15">
      <c r="AA103" s="73">
        <v>82</v>
      </c>
      <c r="AB103" s="74">
        <f t="shared" si="3"/>
        <v>175</v>
      </c>
      <c r="AC103" s="75">
        <f t="shared" si="3"/>
        <v>250</v>
      </c>
      <c r="AD103" s="76">
        <f t="shared" si="3"/>
        <v>425</v>
      </c>
      <c r="AE103" s="77">
        <v>21</v>
      </c>
      <c r="AF103" s="78">
        <v>36</v>
      </c>
      <c r="AG103" s="76">
        <v>57</v>
      </c>
      <c r="AH103" s="77">
        <v>30</v>
      </c>
      <c r="AI103" s="78">
        <v>25</v>
      </c>
      <c r="AJ103" s="76">
        <v>55</v>
      </c>
      <c r="AK103" s="77">
        <v>12</v>
      </c>
      <c r="AL103" s="78">
        <v>9</v>
      </c>
      <c r="AM103" s="76">
        <v>21</v>
      </c>
      <c r="AN103" s="77">
        <v>17</v>
      </c>
      <c r="AO103" s="78">
        <v>22</v>
      </c>
      <c r="AP103" s="76">
        <v>39</v>
      </c>
      <c r="AQ103" s="77">
        <v>17</v>
      </c>
      <c r="AR103" s="78">
        <v>35</v>
      </c>
      <c r="AS103" s="76">
        <v>52</v>
      </c>
      <c r="AT103" s="77">
        <v>20</v>
      </c>
      <c r="AU103" s="78">
        <v>35</v>
      </c>
      <c r="AV103" s="76">
        <v>55</v>
      </c>
      <c r="AW103" s="77">
        <v>10</v>
      </c>
      <c r="AX103" s="78">
        <v>7</v>
      </c>
      <c r="AY103" s="76">
        <v>17</v>
      </c>
      <c r="AZ103" s="77">
        <v>10</v>
      </c>
      <c r="BA103" s="78">
        <v>16</v>
      </c>
      <c r="BB103" s="76">
        <v>26</v>
      </c>
      <c r="BC103" s="77">
        <v>12</v>
      </c>
      <c r="BD103" s="78">
        <v>13</v>
      </c>
      <c r="BE103" s="76">
        <v>25</v>
      </c>
      <c r="BF103" s="77">
        <v>3</v>
      </c>
      <c r="BG103" s="78">
        <v>7</v>
      </c>
      <c r="BH103" s="76">
        <v>10</v>
      </c>
      <c r="BI103" s="77">
        <v>2</v>
      </c>
      <c r="BJ103" s="78">
        <v>4</v>
      </c>
      <c r="BK103" s="76">
        <v>6</v>
      </c>
      <c r="BL103" s="77"/>
      <c r="BM103" s="78">
        <v>5</v>
      </c>
      <c r="BN103" s="76">
        <v>5</v>
      </c>
      <c r="BO103" s="77"/>
      <c r="BP103" s="78">
        <v>2</v>
      </c>
      <c r="BQ103" s="76">
        <v>2</v>
      </c>
      <c r="BR103" s="77">
        <v>2</v>
      </c>
      <c r="BS103" s="78">
        <v>2</v>
      </c>
      <c r="BT103" s="76">
        <v>4</v>
      </c>
      <c r="BU103" s="77">
        <v>5</v>
      </c>
      <c r="BV103" s="78">
        <v>12</v>
      </c>
      <c r="BW103" s="76">
        <v>17</v>
      </c>
      <c r="BX103" s="77">
        <v>14</v>
      </c>
      <c r="BY103" s="78">
        <v>20</v>
      </c>
      <c r="BZ103" s="76">
        <v>34</v>
      </c>
    </row>
    <row r="104" spans="27:78" x14ac:dyDescent="0.15">
      <c r="AA104" s="73">
        <v>83</v>
      </c>
      <c r="AB104" s="74">
        <f t="shared" si="3"/>
        <v>143</v>
      </c>
      <c r="AC104" s="75">
        <f t="shared" si="3"/>
        <v>210</v>
      </c>
      <c r="AD104" s="76">
        <f t="shared" si="3"/>
        <v>353</v>
      </c>
      <c r="AE104" s="77">
        <v>17</v>
      </c>
      <c r="AF104" s="78">
        <v>22</v>
      </c>
      <c r="AG104" s="76">
        <v>39</v>
      </c>
      <c r="AH104" s="77">
        <v>16</v>
      </c>
      <c r="AI104" s="78">
        <v>35</v>
      </c>
      <c r="AJ104" s="76">
        <v>51</v>
      </c>
      <c r="AK104" s="77">
        <v>9</v>
      </c>
      <c r="AL104" s="78">
        <v>6</v>
      </c>
      <c r="AM104" s="76">
        <v>15</v>
      </c>
      <c r="AN104" s="77">
        <v>12</v>
      </c>
      <c r="AO104" s="78">
        <v>14</v>
      </c>
      <c r="AP104" s="76">
        <v>26</v>
      </c>
      <c r="AQ104" s="77">
        <v>12</v>
      </c>
      <c r="AR104" s="78">
        <v>23</v>
      </c>
      <c r="AS104" s="76">
        <v>35</v>
      </c>
      <c r="AT104" s="77">
        <v>24</v>
      </c>
      <c r="AU104" s="78">
        <v>30</v>
      </c>
      <c r="AV104" s="76">
        <v>54</v>
      </c>
      <c r="AW104" s="77">
        <v>6</v>
      </c>
      <c r="AX104" s="78">
        <v>11</v>
      </c>
      <c r="AY104" s="76">
        <v>17</v>
      </c>
      <c r="AZ104" s="77">
        <v>12</v>
      </c>
      <c r="BA104" s="78">
        <v>16</v>
      </c>
      <c r="BB104" s="76">
        <v>28</v>
      </c>
      <c r="BC104" s="77">
        <v>10</v>
      </c>
      <c r="BD104" s="78">
        <v>14</v>
      </c>
      <c r="BE104" s="76">
        <v>24</v>
      </c>
      <c r="BF104" s="77">
        <v>4</v>
      </c>
      <c r="BG104" s="78">
        <v>3</v>
      </c>
      <c r="BH104" s="76">
        <v>7</v>
      </c>
      <c r="BI104" s="77">
        <v>2</v>
      </c>
      <c r="BJ104" s="78">
        <v>1</v>
      </c>
      <c r="BK104" s="76">
        <v>3</v>
      </c>
      <c r="BL104" s="77">
        <v>2</v>
      </c>
      <c r="BM104" s="78">
        <v>5</v>
      </c>
      <c r="BN104" s="76">
        <v>7</v>
      </c>
      <c r="BO104" s="77">
        <v>1</v>
      </c>
      <c r="BP104" s="78"/>
      <c r="BQ104" s="76">
        <v>1</v>
      </c>
      <c r="BR104" s="77">
        <v>6</v>
      </c>
      <c r="BS104" s="78">
        <v>7</v>
      </c>
      <c r="BT104" s="76">
        <v>13</v>
      </c>
      <c r="BU104" s="77">
        <v>4</v>
      </c>
      <c r="BV104" s="78">
        <v>8</v>
      </c>
      <c r="BW104" s="76">
        <v>12</v>
      </c>
      <c r="BX104" s="77">
        <v>6</v>
      </c>
      <c r="BY104" s="78">
        <v>15</v>
      </c>
      <c r="BZ104" s="76">
        <v>21</v>
      </c>
    </row>
    <row r="105" spans="27:78" x14ac:dyDescent="0.15">
      <c r="AA105" s="73">
        <v>84</v>
      </c>
      <c r="AB105" s="74">
        <f t="shared" si="3"/>
        <v>125</v>
      </c>
      <c r="AC105" s="75">
        <f t="shared" si="3"/>
        <v>194</v>
      </c>
      <c r="AD105" s="76">
        <f t="shared" si="3"/>
        <v>319</v>
      </c>
      <c r="AE105" s="77">
        <v>16</v>
      </c>
      <c r="AF105" s="78">
        <v>25</v>
      </c>
      <c r="AG105" s="76">
        <v>41</v>
      </c>
      <c r="AH105" s="77">
        <v>16</v>
      </c>
      <c r="AI105" s="78">
        <v>24</v>
      </c>
      <c r="AJ105" s="76">
        <v>40</v>
      </c>
      <c r="AK105" s="77">
        <v>4</v>
      </c>
      <c r="AL105" s="78">
        <v>13</v>
      </c>
      <c r="AM105" s="76">
        <v>17</v>
      </c>
      <c r="AN105" s="77">
        <v>11</v>
      </c>
      <c r="AO105" s="78">
        <v>9</v>
      </c>
      <c r="AP105" s="76">
        <v>20</v>
      </c>
      <c r="AQ105" s="77">
        <v>15</v>
      </c>
      <c r="AR105" s="78">
        <v>19</v>
      </c>
      <c r="AS105" s="76">
        <v>34</v>
      </c>
      <c r="AT105" s="77">
        <v>20</v>
      </c>
      <c r="AU105" s="78">
        <v>33</v>
      </c>
      <c r="AV105" s="76">
        <v>53</v>
      </c>
      <c r="AW105" s="77">
        <v>4</v>
      </c>
      <c r="AX105" s="78">
        <v>10</v>
      </c>
      <c r="AY105" s="76">
        <v>14</v>
      </c>
      <c r="AZ105" s="77">
        <v>10</v>
      </c>
      <c r="BA105" s="78">
        <v>16</v>
      </c>
      <c r="BB105" s="76">
        <v>26</v>
      </c>
      <c r="BC105" s="77">
        <v>7</v>
      </c>
      <c r="BD105" s="78">
        <v>12</v>
      </c>
      <c r="BE105" s="76">
        <v>19</v>
      </c>
      <c r="BF105" s="77">
        <v>6</v>
      </c>
      <c r="BG105" s="78">
        <v>9</v>
      </c>
      <c r="BH105" s="76">
        <v>15</v>
      </c>
      <c r="BI105" s="77"/>
      <c r="BJ105" s="78">
        <v>1</v>
      </c>
      <c r="BK105" s="76">
        <v>1</v>
      </c>
      <c r="BL105" s="77">
        <v>1</v>
      </c>
      <c r="BM105" s="78">
        <v>1</v>
      </c>
      <c r="BN105" s="76">
        <v>2</v>
      </c>
      <c r="BO105" s="77">
        <v>1</v>
      </c>
      <c r="BP105" s="78">
        <v>3</v>
      </c>
      <c r="BQ105" s="76">
        <v>4</v>
      </c>
      <c r="BR105" s="77">
        <v>3</v>
      </c>
      <c r="BS105" s="78">
        <v>5</v>
      </c>
      <c r="BT105" s="76">
        <v>8</v>
      </c>
      <c r="BU105" s="77">
        <v>4</v>
      </c>
      <c r="BV105" s="78">
        <v>7</v>
      </c>
      <c r="BW105" s="76">
        <v>11</v>
      </c>
      <c r="BX105" s="77">
        <v>7</v>
      </c>
      <c r="BY105" s="78">
        <v>7</v>
      </c>
      <c r="BZ105" s="76">
        <v>14</v>
      </c>
    </row>
    <row r="106" spans="27:78" x14ac:dyDescent="0.15">
      <c r="AA106" s="86" t="str">
        <f>FIXED(AA101,0)&amp;" ～ "&amp;FIXED(AA105,0)&amp;" 小計"</f>
        <v>80 ～ 84 小計</v>
      </c>
      <c r="AB106" s="87">
        <f t="shared" si="3"/>
        <v>839</v>
      </c>
      <c r="AC106" s="88">
        <f t="shared" si="3"/>
        <v>1176</v>
      </c>
      <c r="AD106" s="89">
        <f t="shared" si="3"/>
        <v>2015</v>
      </c>
      <c r="AE106" s="87">
        <v>97</v>
      </c>
      <c r="AF106" s="88">
        <v>143</v>
      </c>
      <c r="AG106" s="89">
        <v>240</v>
      </c>
      <c r="AH106" s="87">
        <v>119</v>
      </c>
      <c r="AI106" s="88">
        <v>152</v>
      </c>
      <c r="AJ106" s="89">
        <v>271</v>
      </c>
      <c r="AK106" s="87">
        <v>44</v>
      </c>
      <c r="AL106" s="88">
        <v>60</v>
      </c>
      <c r="AM106" s="89">
        <v>104</v>
      </c>
      <c r="AN106" s="87">
        <v>81</v>
      </c>
      <c r="AO106" s="88">
        <v>85</v>
      </c>
      <c r="AP106" s="89">
        <v>166</v>
      </c>
      <c r="AQ106" s="165">
        <v>98</v>
      </c>
      <c r="AR106" s="88">
        <v>135</v>
      </c>
      <c r="AS106" s="89">
        <v>233</v>
      </c>
      <c r="AT106" s="87">
        <v>123</v>
      </c>
      <c r="AU106" s="88">
        <v>186</v>
      </c>
      <c r="AV106" s="89">
        <v>309</v>
      </c>
      <c r="AW106" s="87">
        <v>35</v>
      </c>
      <c r="AX106" s="88">
        <v>50</v>
      </c>
      <c r="AY106" s="89">
        <v>85</v>
      </c>
      <c r="AZ106" s="87">
        <v>58</v>
      </c>
      <c r="BA106" s="88">
        <v>91</v>
      </c>
      <c r="BB106" s="89">
        <v>149</v>
      </c>
      <c r="BC106" s="87">
        <v>49</v>
      </c>
      <c r="BD106" s="88">
        <v>59</v>
      </c>
      <c r="BE106" s="89">
        <v>108</v>
      </c>
      <c r="BF106" s="87">
        <v>22</v>
      </c>
      <c r="BG106" s="88">
        <v>38</v>
      </c>
      <c r="BH106" s="89">
        <v>60</v>
      </c>
      <c r="BI106" s="87">
        <v>8</v>
      </c>
      <c r="BJ106" s="88">
        <v>13</v>
      </c>
      <c r="BK106" s="89">
        <v>21</v>
      </c>
      <c r="BL106" s="87">
        <v>10</v>
      </c>
      <c r="BM106" s="88">
        <v>19</v>
      </c>
      <c r="BN106" s="89">
        <v>29</v>
      </c>
      <c r="BO106" s="87">
        <v>4</v>
      </c>
      <c r="BP106" s="88">
        <v>7</v>
      </c>
      <c r="BQ106" s="89">
        <v>11</v>
      </c>
      <c r="BR106" s="87">
        <v>22</v>
      </c>
      <c r="BS106" s="88">
        <v>31</v>
      </c>
      <c r="BT106" s="89">
        <v>53</v>
      </c>
      <c r="BU106" s="87">
        <v>21</v>
      </c>
      <c r="BV106" s="88">
        <v>42</v>
      </c>
      <c r="BW106" s="89">
        <v>63</v>
      </c>
      <c r="BX106" s="87">
        <v>48</v>
      </c>
      <c r="BY106" s="88">
        <v>65</v>
      </c>
      <c r="BZ106" s="89">
        <v>113</v>
      </c>
    </row>
    <row r="107" spans="27:78" x14ac:dyDescent="0.15">
      <c r="AA107" s="73">
        <v>85</v>
      </c>
      <c r="AB107" s="62">
        <f t="shared" si="3"/>
        <v>127</v>
      </c>
      <c r="AC107" s="63">
        <f t="shared" si="3"/>
        <v>215</v>
      </c>
      <c r="AD107" s="64">
        <f t="shared" si="3"/>
        <v>342</v>
      </c>
      <c r="AE107" s="65">
        <v>16</v>
      </c>
      <c r="AF107" s="66">
        <v>33</v>
      </c>
      <c r="AG107" s="64">
        <v>49</v>
      </c>
      <c r="AH107" s="65">
        <v>16</v>
      </c>
      <c r="AI107" s="66">
        <v>21</v>
      </c>
      <c r="AJ107" s="64">
        <v>37</v>
      </c>
      <c r="AK107" s="65">
        <v>4</v>
      </c>
      <c r="AL107" s="66">
        <v>14</v>
      </c>
      <c r="AM107" s="64">
        <v>18</v>
      </c>
      <c r="AN107" s="65">
        <v>3</v>
      </c>
      <c r="AO107" s="66">
        <v>15</v>
      </c>
      <c r="AP107" s="64">
        <v>18</v>
      </c>
      <c r="AQ107" s="163">
        <v>16</v>
      </c>
      <c r="AR107" s="66">
        <v>19</v>
      </c>
      <c r="AS107" s="64">
        <v>35</v>
      </c>
      <c r="AT107" s="65">
        <v>28</v>
      </c>
      <c r="AU107" s="66">
        <v>34</v>
      </c>
      <c r="AV107" s="64">
        <v>62</v>
      </c>
      <c r="AW107" s="65">
        <v>7</v>
      </c>
      <c r="AX107" s="66">
        <v>13</v>
      </c>
      <c r="AY107" s="64">
        <v>20</v>
      </c>
      <c r="AZ107" s="65">
        <v>13</v>
      </c>
      <c r="BA107" s="66">
        <v>12</v>
      </c>
      <c r="BB107" s="64">
        <v>25</v>
      </c>
      <c r="BC107" s="65">
        <v>9</v>
      </c>
      <c r="BD107" s="66">
        <v>11</v>
      </c>
      <c r="BE107" s="64">
        <v>20</v>
      </c>
      <c r="BF107" s="65">
        <v>1</v>
      </c>
      <c r="BG107" s="66">
        <v>6</v>
      </c>
      <c r="BH107" s="64">
        <v>7</v>
      </c>
      <c r="BI107" s="65">
        <v>1</v>
      </c>
      <c r="BJ107" s="66">
        <v>2</v>
      </c>
      <c r="BK107" s="64">
        <v>3</v>
      </c>
      <c r="BL107" s="65">
        <v>1</v>
      </c>
      <c r="BM107" s="66">
        <v>8</v>
      </c>
      <c r="BN107" s="64">
        <v>9</v>
      </c>
      <c r="BO107" s="65">
        <v>1</v>
      </c>
      <c r="BP107" s="66">
        <v>3</v>
      </c>
      <c r="BQ107" s="64">
        <v>4</v>
      </c>
      <c r="BR107" s="65">
        <v>4</v>
      </c>
      <c r="BS107" s="66">
        <v>4</v>
      </c>
      <c r="BT107" s="64">
        <v>8</v>
      </c>
      <c r="BU107" s="65">
        <v>3</v>
      </c>
      <c r="BV107" s="66">
        <v>8</v>
      </c>
      <c r="BW107" s="64">
        <v>11</v>
      </c>
      <c r="BX107" s="65">
        <v>4</v>
      </c>
      <c r="BY107" s="66">
        <v>12</v>
      </c>
      <c r="BZ107" s="64">
        <v>16</v>
      </c>
    </row>
    <row r="108" spans="27:78" x14ac:dyDescent="0.15">
      <c r="AA108" s="73">
        <v>86</v>
      </c>
      <c r="AB108" s="74">
        <f t="shared" si="3"/>
        <v>110</v>
      </c>
      <c r="AC108" s="75">
        <f t="shared" si="3"/>
        <v>240</v>
      </c>
      <c r="AD108" s="76">
        <f t="shared" si="3"/>
        <v>350</v>
      </c>
      <c r="AE108" s="77">
        <v>13</v>
      </c>
      <c r="AF108" s="78">
        <v>31</v>
      </c>
      <c r="AG108" s="76">
        <v>44</v>
      </c>
      <c r="AH108" s="77">
        <v>18</v>
      </c>
      <c r="AI108" s="78">
        <v>30</v>
      </c>
      <c r="AJ108" s="76">
        <v>48</v>
      </c>
      <c r="AK108" s="77">
        <v>3</v>
      </c>
      <c r="AL108" s="78">
        <v>12</v>
      </c>
      <c r="AM108" s="76">
        <v>15</v>
      </c>
      <c r="AN108" s="77">
        <v>6</v>
      </c>
      <c r="AO108" s="78">
        <v>18</v>
      </c>
      <c r="AP108" s="76">
        <v>24</v>
      </c>
      <c r="AQ108" s="77">
        <v>15</v>
      </c>
      <c r="AR108" s="78">
        <v>28</v>
      </c>
      <c r="AS108" s="76">
        <v>43</v>
      </c>
      <c r="AT108" s="77">
        <v>12</v>
      </c>
      <c r="AU108" s="78">
        <v>33</v>
      </c>
      <c r="AV108" s="76">
        <v>45</v>
      </c>
      <c r="AW108" s="77">
        <v>8</v>
      </c>
      <c r="AX108" s="78">
        <v>8</v>
      </c>
      <c r="AY108" s="76">
        <v>16</v>
      </c>
      <c r="AZ108" s="77">
        <v>9</v>
      </c>
      <c r="BA108" s="78">
        <v>19</v>
      </c>
      <c r="BB108" s="76">
        <v>28</v>
      </c>
      <c r="BC108" s="77">
        <v>5</v>
      </c>
      <c r="BD108" s="78">
        <v>13</v>
      </c>
      <c r="BE108" s="76">
        <v>18</v>
      </c>
      <c r="BF108" s="77">
        <v>6</v>
      </c>
      <c r="BG108" s="78">
        <v>11</v>
      </c>
      <c r="BH108" s="76">
        <v>17</v>
      </c>
      <c r="BI108" s="77">
        <v>1</v>
      </c>
      <c r="BJ108" s="78">
        <v>3</v>
      </c>
      <c r="BK108" s="76">
        <v>4</v>
      </c>
      <c r="BL108" s="77"/>
      <c r="BM108" s="78">
        <v>3</v>
      </c>
      <c r="BN108" s="76">
        <v>3</v>
      </c>
      <c r="BO108" s="77"/>
      <c r="BP108" s="78">
        <v>2</v>
      </c>
      <c r="BQ108" s="76">
        <v>2</v>
      </c>
      <c r="BR108" s="77">
        <v>3</v>
      </c>
      <c r="BS108" s="78">
        <v>12</v>
      </c>
      <c r="BT108" s="76">
        <v>15</v>
      </c>
      <c r="BU108" s="77">
        <v>6</v>
      </c>
      <c r="BV108" s="78">
        <v>7</v>
      </c>
      <c r="BW108" s="76">
        <v>13</v>
      </c>
      <c r="BX108" s="77">
        <v>5</v>
      </c>
      <c r="BY108" s="78">
        <v>10</v>
      </c>
      <c r="BZ108" s="76">
        <v>15</v>
      </c>
    </row>
    <row r="109" spans="27:78" x14ac:dyDescent="0.15">
      <c r="AA109" s="73">
        <v>87</v>
      </c>
      <c r="AB109" s="74">
        <f t="shared" si="3"/>
        <v>108</v>
      </c>
      <c r="AC109" s="75">
        <f t="shared" si="3"/>
        <v>182</v>
      </c>
      <c r="AD109" s="76">
        <f t="shared" si="3"/>
        <v>290</v>
      </c>
      <c r="AE109" s="77">
        <v>22</v>
      </c>
      <c r="AF109" s="78">
        <v>24</v>
      </c>
      <c r="AG109" s="76">
        <v>46</v>
      </c>
      <c r="AH109" s="77">
        <v>13</v>
      </c>
      <c r="AI109" s="78">
        <v>25</v>
      </c>
      <c r="AJ109" s="76">
        <v>38</v>
      </c>
      <c r="AK109" s="77">
        <v>3</v>
      </c>
      <c r="AL109" s="78">
        <v>9</v>
      </c>
      <c r="AM109" s="76">
        <v>12</v>
      </c>
      <c r="AN109" s="77">
        <v>8</v>
      </c>
      <c r="AO109" s="78">
        <v>10</v>
      </c>
      <c r="AP109" s="76">
        <v>18</v>
      </c>
      <c r="AQ109" s="77">
        <v>13</v>
      </c>
      <c r="AR109" s="78">
        <v>21</v>
      </c>
      <c r="AS109" s="76">
        <v>34</v>
      </c>
      <c r="AT109" s="77">
        <v>16</v>
      </c>
      <c r="AU109" s="78">
        <v>29</v>
      </c>
      <c r="AV109" s="76">
        <v>45</v>
      </c>
      <c r="AW109" s="77">
        <v>4</v>
      </c>
      <c r="AX109" s="78">
        <v>10</v>
      </c>
      <c r="AY109" s="76">
        <v>14</v>
      </c>
      <c r="AZ109" s="77">
        <v>8</v>
      </c>
      <c r="BA109" s="78">
        <v>13</v>
      </c>
      <c r="BB109" s="76">
        <v>21</v>
      </c>
      <c r="BC109" s="77">
        <v>6</v>
      </c>
      <c r="BD109" s="78">
        <v>10</v>
      </c>
      <c r="BE109" s="76">
        <v>16</v>
      </c>
      <c r="BF109" s="77">
        <v>4</v>
      </c>
      <c r="BG109" s="78">
        <v>3</v>
      </c>
      <c r="BH109" s="76">
        <v>7</v>
      </c>
      <c r="BI109" s="77">
        <v>4</v>
      </c>
      <c r="BJ109" s="78"/>
      <c r="BK109" s="76">
        <v>4</v>
      </c>
      <c r="BL109" s="77">
        <v>2</v>
      </c>
      <c r="BM109" s="78">
        <v>6</v>
      </c>
      <c r="BN109" s="76">
        <v>8</v>
      </c>
      <c r="BO109" s="77"/>
      <c r="BP109" s="78">
        <v>1</v>
      </c>
      <c r="BQ109" s="76">
        <v>1</v>
      </c>
      <c r="BR109" s="77">
        <v>2</v>
      </c>
      <c r="BS109" s="78">
        <v>6</v>
      </c>
      <c r="BT109" s="76">
        <v>8</v>
      </c>
      <c r="BU109" s="77">
        <v>1</v>
      </c>
      <c r="BV109" s="78">
        <v>8</v>
      </c>
      <c r="BW109" s="76">
        <v>9</v>
      </c>
      <c r="BX109" s="77">
        <v>2</v>
      </c>
      <c r="BY109" s="78">
        <v>7</v>
      </c>
      <c r="BZ109" s="76">
        <v>9</v>
      </c>
    </row>
    <row r="110" spans="27:78" x14ac:dyDescent="0.15">
      <c r="AA110" s="73">
        <v>88</v>
      </c>
      <c r="AB110" s="74">
        <f t="shared" si="3"/>
        <v>76</v>
      </c>
      <c r="AC110" s="75">
        <f t="shared" si="3"/>
        <v>180</v>
      </c>
      <c r="AD110" s="76">
        <f t="shared" si="3"/>
        <v>256</v>
      </c>
      <c r="AE110" s="77">
        <v>5</v>
      </c>
      <c r="AF110" s="78">
        <v>17</v>
      </c>
      <c r="AG110" s="76">
        <v>22</v>
      </c>
      <c r="AH110" s="77">
        <v>6</v>
      </c>
      <c r="AI110" s="78">
        <v>24</v>
      </c>
      <c r="AJ110" s="76">
        <v>30</v>
      </c>
      <c r="AK110" s="77">
        <v>5</v>
      </c>
      <c r="AL110" s="78">
        <v>13</v>
      </c>
      <c r="AM110" s="76">
        <v>18</v>
      </c>
      <c r="AN110" s="77">
        <v>8</v>
      </c>
      <c r="AO110" s="78">
        <v>11</v>
      </c>
      <c r="AP110" s="76">
        <v>19</v>
      </c>
      <c r="AQ110" s="77">
        <v>6</v>
      </c>
      <c r="AR110" s="78">
        <v>18</v>
      </c>
      <c r="AS110" s="76">
        <v>24</v>
      </c>
      <c r="AT110" s="77">
        <v>14</v>
      </c>
      <c r="AU110" s="78">
        <v>25</v>
      </c>
      <c r="AV110" s="76">
        <v>39</v>
      </c>
      <c r="AW110" s="77">
        <v>4</v>
      </c>
      <c r="AX110" s="78">
        <v>6</v>
      </c>
      <c r="AY110" s="76">
        <v>10</v>
      </c>
      <c r="AZ110" s="77">
        <v>6</v>
      </c>
      <c r="BA110" s="78">
        <v>11</v>
      </c>
      <c r="BB110" s="76">
        <v>17</v>
      </c>
      <c r="BC110" s="77">
        <v>5</v>
      </c>
      <c r="BD110" s="78">
        <v>10</v>
      </c>
      <c r="BE110" s="76">
        <v>15</v>
      </c>
      <c r="BF110" s="77">
        <v>2</v>
      </c>
      <c r="BG110" s="78">
        <v>6</v>
      </c>
      <c r="BH110" s="76">
        <v>8</v>
      </c>
      <c r="BI110" s="77">
        <v>2</v>
      </c>
      <c r="BJ110" s="78">
        <v>2</v>
      </c>
      <c r="BK110" s="76">
        <v>4</v>
      </c>
      <c r="BL110" s="77"/>
      <c r="BM110" s="78">
        <v>6</v>
      </c>
      <c r="BN110" s="76">
        <v>6</v>
      </c>
      <c r="BO110" s="77"/>
      <c r="BP110" s="78">
        <v>2</v>
      </c>
      <c r="BQ110" s="76">
        <v>2</v>
      </c>
      <c r="BR110" s="77"/>
      <c r="BS110" s="78">
        <v>8</v>
      </c>
      <c r="BT110" s="76">
        <v>8</v>
      </c>
      <c r="BU110" s="77">
        <v>4</v>
      </c>
      <c r="BV110" s="78">
        <v>7</v>
      </c>
      <c r="BW110" s="76">
        <v>11</v>
      </c>
      <c r="BX110" s="77">
        <v>9</v>
      </c>
      <c r="BY110" s="78">
        <v>14</v>
      </c>
      <c r="BZ110" s="76">
        <v>23</v>
      </c>
    </row>
    <row r="111" spans="27:78" x14ac:dyDescent="0.15">
      <c r="AA111" s="73">
        <v>89</v>
      </c>
      <c r="AB111" s="74">
        <f t="shared" si="3"/>
        <v>56</v>
      </c>
      <c r="AC111" s="75">
        <f t="shared" si="3"/>
        <v>154</v>
      </c>
      <c r="AD111" s="76">
        <f t="shared" si="3"/>
        <v>210</v>
      </c>
      <c r="AE111" s="77">
        <v>3</v>
      </c>
      <c r="AF111" s="78">
        <v>17</v>
      </c>
      <c r="AG111" s="76">
        <v>20</v>
      </c>
      <c r="AH111" s="77">
        <v>8</v>
      </c>
      <c r="AI111" s="78">
        <v>24</v>
      </c>
      <c r="AJ111" s="76">
        <v>32</v>
      </c>
      <c r="AK111" s="77">
        <v>2</v>
      </c>
      <c r="AL111" s="78">
        <v>5</v>
      </c>
      <c r="AM111" s="76">
        <v>7</v>
      </c>
      <c r="AN111" s="77">
        <v>1</v>
      </c>
      <c r="AO111" s="78">
        <v>17</v>
      </c>
      <c r="AP111" s="76">
        <v>18</v>
      </c>
      <c r="AQ111" s="77">
        <v>11</v>
      </c>
      <c r="AR111" s="78">
        <v>10</v>
      </c>
      <c r="AS111" s="76">
        <v>21</v>
      </c>
      <c r="AT111" s="77">
        <v>8</v>
      </c>
      <c r="AU111" s="78">
        <v>16</v>
      </c>
      <c r="AV111" s="76">
        <v>24</v>
      </c>
      <c r="AW111" s="77">
        <v>6</v>
      </c>
      <c r="AX111" s="78">
        <v>9</v>
      </c>
      <c r="AY111" s="76">
        <v>15</v>
      </c>
      <c r="AZ111" s="77">
        <v>5</v>
      </c>
      <c r="BA111" s="78">
        <v>9</v>
      </c>
      <c r="BB111" s="76">
        <v>14</v>
      </c>
      <c r="BC111" s="77">
        <v>1</v>
      </c>
      <c r="BD111" s="78">
        <v>16</v>
      </c>
      <c r="BE111" s="76">
        <v>17</v>
      </c>
      <c r="BF111" s="77"/>
      <c r="BG111" s="78">
        <v>6</v>
      </c>
      <c r="BH111" s="76">
        <v>6</v>
      </c>
      <c r="BI111" s="77"/>
      <c r="BJ111" s="78"/>
      <c r="BK111" s="76"/>
      <c r="BL111" s="77">
        <v>2</v>
      </c>
      <c r="BM111" s="78">
        <v>2</v>
      </c>
      <c r="BN111" s="76">
        <v>4</v>
      </c>
      <c r="BO111" s="77">
        <v>2</v>
      </c>
      <c r="BP111" s="78">
        <v>2</v>
      </c>
      <c r="BQ111" s="76">
        <v>4</v>
      </c>
      <c r="BR111" s="77">
        <v>2</v>
      </c>
      <c r="BS111" s="78">
        <v>5</v>
      </c>
      <c r="BT111" s="76">
        <v>7</v>
      </c>
      <c r="BU111" s="77">
        <v>4</v>
      </c>
      <c r="BV111" s="78">
        <v>9</v>
      </c>
      <c r="BW111" s="76">
        <v>13</v>
      </c>
      <c r="BX111" s="77">
        <v>1</v>
      </c>
      <c r="BY111" s="78">
        <v>7</v>
      </c>
      <c r="BZ111" s="76">
        <v>8</v>
      </c>
    </row>
    <row r="112" spans="27:78" x14ac:dyDescent="0.15">
      <c r="AA112" s="86" t="str">
        <f>FIXED(AA107,0)&amp;" ～ "&amp;FIXED(AA111,0)&amp;" 小計"</f>
        <v>85 ～ 89 小計</v>
      </c>
      <c r="AB112" s="87">
        <f t="shared" si="3"/>
        <v>477</v>
      </c>
      <c r="AC112" s="88">
        <f t="shared" si="3"/>
        <v>971</v>
      </c>
      <c r="AD112" s="89">
        <f t="shared" si="3"/>
        <v>1448</v>
      </c>
      <c r="AE112" s="87">
        <v>59</v>
      </c>
      <c r="AF112" s="88">
        <v>122</v>
      </c>
      <c r="AG112" s="89">
        <v>181</v>
      </c>
      <c r="AH112" s="87">
        <v>61</v>
      </c>
      <c r="AI112" s="88">
        <v>124</v>
      </c>
      <c r="AJ112" s="89">
        <v>185</v>
      </c>
      <c r="AK112" s="87">
        <v>17</v>
      </c>
      <c r="AL112" s="88">
        <v>53</v>
      </c>
      <c r="AM112" s="89">
        <v>70</v>
      </c>
      <c r="AN112" s="87">
        <v>26</v>
      </c>
      <c r="AO112" s="88">
        <v>71</v>
      </c>
      <c r="AP112" s="89">
        <v>97</v>
      </c>
      <c r="AQ112" s="87">
        <v>61</v>
      </c>
      <c r="AR112" s="88">
        <v>96</v>
      </c>
      <c r="AS112" s="89">
        <v>157</v>
      </c>
      <c r="AT112" s="87">
        <v>78</v>
      </c>
      <c r="AU112" s="88">
        <v>137</v>
      </c>
      <c r="AV112" s="89">
        <v>215</v>
      </c>
      <c r="AW112" s="87">
        <v>29</v>
      </c>
      <c r="AX112" s="88">
        <v>46</v>
      </c>
      <c r="AY112" s="89">
        <v>75</v>
      </c>
      <c r="AZ112" s="87">
        <v>41</v>
      </c>
      <c r="BA112" s="88">
        <v>64</v>
      </c>
      <c r="BB112" s="89">
        <v>105</v>
      </c>
      <c r="BC112" s="87">
        <v>26</v>
      </c>
      <c r="BD112" s="88">
        <v>60</v>
      </c>
      <c r="BE112" s="89">
        <v>86</v>
      </c>
      <c r="BF112" s="87">
        <v>13</v>
      </c>
      <c r="BG112" s="88">
        <v>32</v>
      </c>
      <c r="BH112" s="89">
        <v>45</v>
      </c>
      <c r="BI112" s="87">
        <v>8</v>
      </c>
      <c r="BJ112" s="88">
        <v>7</v>
      </c>
      <c r="BK112" s="89">
        <v>15</v>
      </c>
      <c r="BL112" s="87">
        <v>5</v>
      </c>
      <c r="BM112" s="88">
        <v>25</v>
      </c>
      <c r="BN112" s="89">
        <v>30</v>
      </c>
      <c r="BO112" s="87">
        <v>3</v>
      </c>
      <c r="BP112" s="88">
        <v>10</v>
      </c>
      <c r="BQ112" s="89">
        <v>13</v>
      </c>
      <c r="BR112" s="87">
        <v>11</v>
      </c>
      <c r="BS112" s="88">
        <v>35</v>
      </c>
      <c r="BT112" s="89">
        <v>46</v>
      </c>
      <c r="BU112" s="87">
        <v>18</v>
      </c>
      <c r="BV112" s="88">
        <v>39</v>
      </c>
      <c r="BW112" s="89">
        <v>57</v>
      </c>
      <c r="BX112" s="87">
        <v>21</v>
      </c>
      <c r="BY112" s="88">
        <v>50</v>
      </c>
      <c r="BZ112" s="89">
        <v>71</v>
      </c>
    </row>
    <row r="113" spans="26:78" x14ac:dyDescent="0.15">
      <c r="AA113" s="61">
        <v>90</v>
      </c>
      <c r="AB113" s="62">
        <f t="shared" si="3"/>
        <v>50</v>
      </c>
      <c r="AC113" s="63">
        <f t="shared" si="3"/>
        <v>180</v>
      </c>
      <c r="AD113" s="64">
        <f t="shared" si="3"/>
        <v>230</v>
      </c>
      <c r="AE113" s="65">
        <v>6</v>
      </c>
      <c r="AF113" s="66">
        <v>20</v>
      </c>
      <c r="AG113" s="64">
        <v>26</v>
      </c>
      <c r="AH113" s="65">
        <v>9</v>
      </c>
      <c r="AI113" s="66">
        <v>28</v>
      </c>
      <c r="AJ113" s="64">
        <v>37</v>
      </c>
      <c r="AK113" s="65">
        <v>1</v>
      </c>
      <c r="AL113" s="66">
        <v>7</v>
      </c>
      <c r="AM113" s="64">
        <v>8</v>
      </c>
      <c r="AN113" s="65">
        <v>5</v>
      </c>
      <c r="AO113" s="66">
        <v>17</v>
      </c>
      <c r="AP113" s="64">
        <v>22</v>
      </c>
      <c r="AQ113" s="65">
        <v>3</v>
      </c>
      <c r="AR113" s="66">
        <v>15</v>
      </c>
      <c r="AS113" s="64">
        <v>18</v>
      </c>
      <c r="AT113" s="65">
        <v>10</v>
      </c>
      <c r="AU113" s="66">
        <v>34</v>
      </c>
      <c r="AV113" s="64">
        <v>44</v>
      </c>
      <c r="AW113" s="65">
        <v>1</v>
      </c>
      <c r="AX113" s="66">
        <v>10</v>
      </c>
      <c r="AY113" s="64">
        <v>11</v>
      </c>
      <c r="AZ113" s="65">
        <v>4</v>
      </c>
      <c r="BA113" s="66">
        <v>11</v>
      </c>
      <c r="BB113" s="64">
        <v>15</v>
      </c>
      <c r="BC113" s="65">
        <v>1</v>
      </c>
      <c r="BD113" s="66">
        <v>10</v>
      </c>
      <c r="BE113" s="64">
        <v>11</v>
      </c>
      <c r="BF113" s="65">
        <v>1</v>
      </c>
      <c r="BG113" s="66">
        <v>2</v>
      </c>
      <c r="BH113" s="64">
        <v>3</v>
      </c>
      <c r="BI113" s="65"/>
      <c r="BJ113" s="66">
        <v>4</v>
      </c>
      <c r="BK113" s="64">
        <v>4</v>
      </c>
      <c r="BL113" s="65">
        <v>2</v>
      </c>
      <c r="BM113" s="66">
        <v>3</v>
      </c>
      <c r="BN113" s="64">
        <v>5</v>
      </c>
      <c r="BO113" s="65"/>
      <c r="BP113" s="66"/>
      <c r="BQ113" s="64"/>
      <c r="BR113" s="65">
        <v>2</v>
      </c>
      <c r="BS113" s="66">
        <v>6</v>
      </c>
      <c r="BT113" s="64">
        <v>8</v>
      </c>
      <c r="BU113" s="65">
        <v>4</v>
      </c>
      <c r="BV113" s="66">
        <v>5</v>
      </c>
      <c r="BW113" s="64">
        <v>9</v>
      </c>
      <c r="BX113" s="65">
        <v>1</v>
      </c>
      <c r="BY113" s="66">
        <v>8</v>
      </c>
      <c r="BZ113" s="64">
        <v>9</v>
      </c>
    </row>
    <row r="114" spans="26:78" x14ac:dyDescent="0.15">
      <c r="AA114" s="73">
        <v>91</v>
      </c>
      <c r="AB114" s="74">
        <f t="shared" si="3"/>
        <v>54</v>
      </c>
      <c r="AC114" s="75">
        <f t="shared" si="3"/>
        <v>126</v>
      </c>
      <c r="AD114" s="76">
        <f t="shared" si="3"/>
        <v>180</v>
      </c>
      <c r="AE114" s="77">
        <v>6</v>
      </c>
      <c r="AF114" s="78">
        <v>13</v>
      </c>
      <c r="AG114" s="76">
        <v>19</v>
      </c>
      <c r="AH114" s="77">
        <v>5</v>
      </c>
      <c r="AI114" s="78">
        <v>24</v>
      </c>
      <c r="AJ114" s="76">
        <v>29</v>
      </c>
      <c r="AK114" s="77">
        <v>5</v>
      </c>
      <c r="AL114" s="78">
        <v>5</v>
      </c>
      <c r="AM114" s="76">
        <v>10</v>
      </c>
      <c r="AN114" s="77">
        <v>4</v>
      </c>
      <c r="AO114" s="78">
        <v>7</v>
      </c>
      <c r="AP114" s="76">
        <v>11</v>
      </c>
      <c r="AQ114" s="77">
        <v>4</v>
      </c>
      <c r="AR114" s="78">
        <v>10</v>
      </c>
      <c r="AS114" s="76">
        <v>14</v>
      </c>
      <c r="AT114" s="77">
        <v>10</v>
      </c>
      <c r="AU114" s="78">
        <v>14</v>
      </c>
      <c r="AV114" s="76">
        <v>24</v>
      </c>
      <c r="AW114" s="77">
        <v>2</v>
      </c>
      <c r="AX114" s="78">
        <v>6</v>
      </c>
      <c r="AY114" s="76">
        <v>8</v>
      </c>
      <c r="AZ114" s="77">
        <v>6</v>
      </c>
      <c r="BA114" s="78">
        <v>15</v>
      </c>
      <c r="BB114" s="76">
        <v>21</v>
      </c>
      <c r="BC114" s="77">
        <v>3</v>
      </c>
      <c r="BD114" s="78">
        <v>4</v>
      </c>
      <c r="BE114" s="76">
        <v>7</v>
      </c>
      <c r="BF114" s="77">
        <v>2</v>
      </c>
      <c r="BG114" s="78">
        <v>5</v>
      </c>
      <c r="BH114" s="76">
        <v>7</v>
      </c>
      <c r="BI114" s="77">
        <v>1</v>
      </c>
      <c r="BJ114" s="78">
        <v>2</v>
      </c>
      <c r="BK114" s="76">
        <v>3</v>
      </c>
      <c r="BL114" s="77">
        <v>1</v>
      </c>
      <c r="BM114" s="78"/>
      <c r="BN114" s="76">
        <v>1</v>
      </c>
      <c r="BO114" s="77"/>
      <c r="BP114" s="78"/>
      <c r="BQ114" s="76"/>
      <c r="BR114" s="77">
        <v>2</v>
      </c>
      <c r="BS114" s="78">
        <v>3</v>
      </c>
      <c r="BT114" s="76">
        <v>5</v>
      </c>
      <c r="BU114" s="77">
        <v>1</v>
      </c>
      <c r="BV114" s="78">
        <v>12</v>
      </c>
      <c r="BW114" s="76">
        <v>13</v>
      </c>
      <c r="BX114" s="77">
        <v>2</v>
      </c>
      <c r="BY114" s="78">
        <v>6</v>
      </c>
      <c r="BZ114" s="76">
        <v>8</v>
      </c>
    </row>
    <row r="115" spans="26:78" x14ac:dyDescent="0.15">
      <c r="AA115" s="73">
        <v>92</v>
      </c>
      <c r="AB115" s="74">
        <f t="shared" si="3"/>
        <v>33</v>
      </c>
      <c r="AC115" s="75">
        <f t="shared" si="3"/>
        <v>109</v>
      </c>
      <c r="AD115" s="76">
        <f t="shared" si="3"/>
        <v>142</v>
      </c>
      <c r="AE115" s="77">
        <v>5</v>
      </c>
      <c r="AF115" s="78">
        <v>11</v>
      </c>
      <c r="AG115" s="76">
        <v>16</v>
      </c>
      <c r="AH115" s="77">
        <v>4</v>
      </c>
      <c r="AI115" s="78">
        <v>13</v>
      </c>
      <c r="AJ115" s="76">
        <v>17</v>
      </c>
      <c r="AK115" s="77"/>
      <c r="AL115" s="78">
        <v>2</v>
      </c>
      <c r="AM115" s="76">
        <v>2</v>
      </c>
      <c r="AN115" s="77">
        <v>2</v>
      </c>
      <c r="AO115" s="78">
        <v>10</v>
      </c>
      <c r="AP115" s="76">
        <v>12</v>
      </c>
      <c r="AQ115" s="77">
        <v>2</v>
      </c>
      <c r="AR115" s="78">
        <v>11</v>
      </c>
      <c r="AS115" s="76">
        <v>13</v>
      </c>
      <c r="AT115" s="77">
        <v>2</v>
      </c>
      <c r="AU115" s="78">
        <v>13</v>
      </c>
      <c r="AV115" s="76">
        <v>15</v>
      </c>
      <c r="AW115" s="77">
        <v>3</v>
      </c>
      <c r="AX115" s="78">
        <v>11</v>
      </c>
      <c r="AY115" s="76">
        <v>14</v>
      </c>
      <c r="AZ115" s="77">
        <v>7</v>
      </c>
      <c r="BA115" s="78">
        <v>6</v>
      </c>
      <c r="BB115" s="76">
        <v>13</v>
      </c>
      <c r="BC115" s="77">
        <v>2</v>
      </c>
      <c r="BD115" s="78">
        <v>8</v>
      </c>
      <c r="BE115" s="76">
        <v>10</v>
      </c>
      <c r="BF115" s="77"/>
      <c r="BG115" s="78">
        <v>2</v>
      </c>
      <c r="BH115" s="76">
        <v>2</v>
      </c>
      <c r="BI115" s="77">
        <v>1</v>
      </c>
      <c r="BJ115" s="78">
        <v>1</v>
      </c>
      <c r="BK115" s="76">
        <v>2</v>
      </c>
      <c r="BL115" s="77">
        <v>1</v>
      </c>
      <c r="BM115" s="78">
        <v>3</v>
      </c>
      <c r="BN115" s="76">
        <v>4</v>
      </c>
      <c r="BO115" s="77"/>
      <c r="BP115" s="78">
        <v>2</v>
      </c>
      <c r="BQ115" s="76">
        <v>2</v>
      </c>
      <c r="BR115" s="77">
        <v>1</v>
      </c>
      <c r="BS115" s="78">
        <v>4</v>
      </c>
      <c r="BT115" s="76">
        <v>5</v>
      </c>
      <c r="BU115" s="77">
        <v>1</v>
      </c>
      <c r="BV115" s="78">
        <v>6</v>
      </c>
      <c r="BW115" s="76">
        <v>7</v>
      </c>
      <c r="BX115" s="77">
        <v>2</v>
      </c>
      <c r="BY115" s="78">
        <v>6</v>
      </c>
      <c r="BZ115" s="76">
        <v>8</v>
      </c>
    </row>
    <row r="116" spans="26:78" x14ac:dyDescent="0.15">
      <c r="AA116" s="73">
        <v>93</v>
      </c>
      <c r="AB116" s="74">
        <f t="shared" si="3"/>
        <v>32</v>
      </c>
      <c r="AC116" s="75">
        <f t="shared" si="3"/>
        <v>88</v>
      </c>
      <c r="AD116" s="76">
        <f t="shared" si="3"/>
        <v>120</v>
      </c>
      <c r="AE116" s="77">
        <v>1</v>
      </c>
      <c r="AF116" s="78">
        <v>8</v>
      </c>
      <c r="AG116" s="76">
        <v>9</v>
      </c>
      <c r="AH116" s="77">
        <v>4</v>
      </c>
      <c r="AI116" s="78">
        <v>5</v>
      </c>
      <c r="AJ116" s="76">
        <v>9</v>
      </c>
      <c r="AK116" s="77">
        <v>2</v>
      </c>
      <c r="AL116" s="78">
        <v>3</v>
      </c>
      <c r="AM116" s="76">
        <v>5</v>
      </c>
      <c r="AN116" s="77">
        <v>1</v>
      </c>
      <c r="AO116" s="78">
        <v>6</v>
      </c>
      <c r="AP116" s="76">
        <v>7</v>
      </c>
      <c r="AQ116" s="77">
        <v>5</v>
      </c>
      <c r="AR116" s="78">
        <v>7</v>
      </c>
      <c r="AS116" s="76">
        <v>12</v>
      </c>
      <c r="AT116" s="77">
        <v>6</v>
      </c>
      <c r="AU116" s="78">
        <v>15</v>
      </c>
      <c r="AV116" s="76">
        <v>21</v>
      </c>
      <c r="AW116" s="77"/>
      <c r="AX116" s="78">
        <v>8</v>
      </c>
      <c r="AY116" s="76">
        <v>8</v>
      </c>
      <c r="AZ116" s="77">
        <v>3</v>
      </c>
      <c r="BA116" s="78">
        <v>4</v>
      </c>
      <c r="BB116" s="76">
        <v>7</v>
      </c>
      <c r="BC116" s="77">
        <v>1</v>
      </c>
      <c r="BD116" s="78">
        <v>2</v>
      </c>
      <c r="BE116" s="76">
        <v>3</v>
      </c>
      <c r="BF116" s="77">
        <v>1</v>
      </c>
      <c r="BG116" s="78">
        <v>5</v>
      </c>
      <c r="BH116" s="76">
        <v>6</v>
      </c>
      <c r="BI116" s="77"/>
      <c r="BJ116" s="78">
        <v>2</v>
      </c>
      <c r="BK116" s="76">
        <v>2</v>
      </c>
      <c r="BL116" s="77">
        <v>1</v>
      </c>
      <c r="BM116" s="78">
        <v>6</v>
      </c>
      <c r="BN116" s="76">
        <v>7</v>
      </c>
      <c r="BO116" s="77"/>
      <c r="BP116" s="78">
        <v>1</v>
      </c>
      <c r="BQ116" s="76">
        <v>1</v>
      </c>
      <c r="BR116" s="77">
        <v>1</v>
      </c>
      <c r="BS116" s="78">
        <v>4</v>
      </c>
      <c r="BT116" s="76">
        <v>5</v>
      </c>
      <c r="BU116" s="77">
        <v>3</v>
      </c>
      <c r="BV116" s="78">
        <v>6</v>
      </c>
      <c r="BW116" s="76">
        <v>9</v>
      </c>
      <c r="BX116" s="77">
        <v>3</v>
      </c>
      <c r="BY116" s="78">
        <v>6</v>
      </c>
      <c r="BZ116" s="76">
        <v>9</v>
      </c>
    </row>
    <row r="117" spans="26:78" x14ac:dyDescent="0.15">
      <c r="AA117" s="73">
        <v>94</v>
      </c>
      <c r="AB117" s="74">
        <f t="shared" si="3"/>
        <v>23</v>
      </c>
      <c r="AC117" s="75">
        <f t="shared" si="3"/>
        <v>101</v>
      </c>
      <c r="AD117" s="76">
        <f t="shared" si="3"/>
        <v>124</v>
      </c>
      <c r="AE117" s="77">
        <v>1</v>
      </c>
      <c r="AF117" s="78">
        <v>8</v>
      </c>
      <c r="AG117" s="76">
        <v>9</v>
      </c>
      <c r="AH117" s="77">
        <v>6</v>
      </c>
      <c r="AI117" s="78">
        <v>14</v>
      </c>
      <c r="AJ117" s="76">
        <v>20</v>
      </c>
      <c r="AK117" s="77">
        <v>1</v>
      </c>
      <c r="AL117" s="78">
        <v>4</v>
      </c>
      <c r="AM117" s="76">
        <v>5</v>
      </c>
      <c r="AN117" s="77"/>
      <c r="AO117" s="78">
        <v>7</v>
      </c>
      <c r="AP117" s="76">
        <v>7</v>
      </c>
      <c r="AQ117" s="77">
        <v>1</v>
      </c>
      <c r="AR117" s="78">
        <v>11</v>
      </c>
      <c r="AS117" s="76">
        <v>12</v>
      </c>
      <c r="AT117" s="77">
        <v>2</v>
      </c>
      <c r="AU117" s="78">
        <v>18</v>
      </c>
      <c r="AV117" s="76">
        <v>20</v>
      </c>
      <c r="AW117" s="77">
        <v>1</v>
      </c>
      <c r="AX117" s="78">
        <v>5</v>
      </c>
      <c r="AY117" s="76">
        <v>6</v>
      </c>
      <c r="AZ117" s="77">
        <v>3</v>
      </c>
      <c r="BA117" s="78">
        <v>6</v>
      </c>
      <c r="BB117" s="76">
        <v>9</v>
      </c>
      <c r="BC117" s="77">
        <v>2</v>
      </c>
      <c r="BD117" s="78">
        <v>5</v>
      </c>
      <c r="BE117" s="76">
        <v>7</v>
      </c>
      <c r="BF117" s="77">
        <v>1</v>
      </c>
      <c r="BG117" s="78">
        <v>2</v>
      </c>
      <c r="BH117" s="76">
        <v>3</v>
      </c>
      <c r="BI117" s="77"/>
      <c r="BJ117" s="78">
        <v>2</v>
      </c>
      <c r="BK117" s="76">
        <v>2</v>
      </c>
      <c r="BL117" s="77"/>
      <c r="BM117" s="78">
        <v>2</v>
      </c>
      <c r="BN117" s="76">
        <v>2</v>
      </c>
      <c r="BO117" s="77"/>
      <c r="BP117" s="78"/>
      <c r="BQ117" s="76"/>
      <c r="BR117" s="77">
        <v>2</v>
      </c>
      <c r="BS117" s="78">
        <v>2</v>
      </c>
      <c r="BT117" s="76">
        <v>4</v>
      </c>
      <c r="BU117" s="77"/>
      <c r="BV117" s="78">
        <v>10</v>
      </c>
      <c r="BW117" s="76">
        <v>10</v>
      </c>
      <c r="BX117" s="77">
        <v>3</v>
      </c>
      <c r="BY117" s="78">
        <v>5</v>
      </c>
      <c r="BZ117" s="76">
        <v>8</v>
      </c>
    </row>
    <row r="118" spans="26:78" x14ac:dyDescent="0.15">
      <c r="AA118" s="86" t="str">
        <f>FIXED(AA113,0)&amp;" ～ "&amp;FIXED(AA117,0)&amp;" 小計"</f>
        <v>90 ～ 94 小計</v>
      </c>
      <c r="AB118" s="87">
        <f t="shared" si="3"/>
        <v>192</v>
      </c>
      <c r="AC118" s="88">
        <f t="shared" si="3"/>
        <v>604</v>
      </c>
      <c r="AD118" s="89">
        <f t="shared" si="3"/>
        <v>796</v>
      </c>
      <c r="AE118" s="87">
        <v>19</v>
      </c>
      <c r="AF118" s="88">
        <v>60</v>
      </c>
      <c r="AG118" s="89">
        <v>79</v>
      </c>
      <c r="AH118" s="87">
        <v>28</v>
      </c>
      <c r="AI118" s="88">
        <v>84</v>
      </c>
      <c r="AJ118" s="89">
        <v>112</v>
      </c>
      <c r="AK118" s="87">
        <v>9</v>
      </c>
      <c r="AL118" s="88">
        <v>21</v>
      </c>
      <c r="AM118" s="89">
        <v>30</v>
      </c>
      <c r="AN118" s="87">
        <v>12</v>
      </c>
      <c r="AO118" s="88">
        <v>47</v>
      </c>
      <c r="AP118" s="89">
        <v>59</v>
      </c>
      <c r="AQ118" s="87">
        <v>15</v>
      </c>
      <c r="AR118" s="88">
        <v>54</v>
      </c>
      <c r="AS118" s="89">
        <v>69</v>
      </c>
      <c r="AT118" s="87">
        <v>30</v>
      </c>
      <c r="AU118" s="88">
        <v>94</v>
      </c>
      <c r="AV118" s="89">
        <v>124</v>
      </c>
      <c r="AW118" s="87">
        <v>7</v>
      </c>
      <c r="AX118" s="88">
        <v>40</v>
      </c>
      <c r="AY118" s="89">
        <v>47</v>
      </c>
      <c r="AZ118" s="87">
        <v>23</v>
      </c>
      <c r="BA118" s="88">
        <v>42</v>
      </c>
      <c r="BB118" s="89">
        <v>65</v>
      </c>
      <c r="BC118" s="87">
        <v>9</v>
      </c>
      <c r="BD118" s="88">
        <v>29</v>
      </c>
      <c r="BE118" s="89">
        <v>38</v>
      </c>
      <c r="BF118" s="87">
        <v>5</v>
      </c>
      <c r="BG118" s="88">
        <v>16</v>
      </c>
      <c r="BH118" s="89">
        <v>21</v>
      </c>
      <c r="BI118" s="87">
        <v>2</v>
      </c>
      <c r="BJ118" s="88">
        <v>11</v>
      </c>
      <c r="BK118" s="89">
        <v>13</v>
      </c>
      <c r="BL118" s="87">
        <v>5</v>
      </c>
      <c r="BM118" s="88">
        <v>14</v>
      </c>
      <c r="BN118" s="89">
        <v>19</v>
      </c>
      <c r="BO118" s="87"/>
      <c r="BP118" s="88">
        <v>3</v>
      </c>
      <c r="BQ118" s="89">
        <v>3</v>
      </c>
      <c r="BR118" s="87">
        <v>8</v>
      </c>
      <c r="BS118" s="88">
        <v>19</v>
      </c>
      <c r="BT118" s="89">
        <v>27</v>
      </c>
      <c r="BU118" s="87">
        <v>9</v>
      </c>
      <c r="BV118" s="88">
        <v>39</v>
      </c>
      <c r="BW118" s="89">
        <v>48</v>
      </c>
      <c r="BX118" s="87">
        <v>11</v>
      </c>
      <c r="BY118" s="88">
        <v>31</v>
      </c>
      <c r="BZ118" s="89">
        <v>42</v>
      </c>
    </row>
    <row r="119" spans="26:78" x14ac:dyDescent="0.15">
      <c r="AA119" s="73">
        <v>95</v>
      </c>
      <c r="AB119" s="62">
        <f t="shared" si="3"/>
        <v>19</v>
      </c>
      <c r="AC119" s="63">
        <f t="shared" si="3"/>
        <v>50</v>
      </c>
      <c r="AD119" s="64">
        <f t="shared" si="3"/>
        <v>69</v>
      </c>
      <c r="AE119" s="65"/>
      <c r="AF119" s="66">
        <v>6</v>
      </c>
      <c r="AG119" s="64">
        <v>6</v>
      </c>
      <c r="AH119" s="65">
        <v>2</v>
      </c>
      <c r="AI119" s="66">
        <v>4</v>
      </c>
      <c r="AJ119" s="64">
        <v>6</v>
      </c>
      <c r="AK119" s="65">
        <v>3</v>
      </c>
      <c r="AL119" s="66">
        <v>3</v>
      </c>
      <c r="AM119" s="64">
        <v>6</v>
      </c>
      <c r="AN119" s="65">
        <v>2</v>
      </c>
      <c r="AO119" s="66">
        <v>4</v>
      </c>
      <c r="AP119" s="64">
        <v>6</v>
      </c>
      <c r="AQ119" s="65">
        <v>1</v>
      </c>
      <c r="AR119" s="66">
        <v>4</v>
      </c>
      <c r="AS119" s="64">
        <v>5</v>
      </c>
      <c r="AT119" s="65">
        <v>2</v>
      </c>
      <c r="AU119" s="66">
        <v>11</v>
      </c>
      <c r="AV119" s="64">
        <v>13</v>
      </c>
      <c r="AW119" s="65">
        <v>2</v>
      </c>
      <c r="AX119" s="66">
        <v>5</v>
      </c>
      <c r="AY119" s="64">
        <v>7</v>
      </c>
      <c r="AZ119" s="65">
        <v>2</v>
      </c>
      <c r="BA119" s="66">
        <v>6</v>
      </c>
      <c r="BB119" s="64">
        <v>8</v>
      </c>
      <c r="BC119" s="65">
        <v>1</v>
      </c>
      <c r="BD119" s="66">
        <v>2</v>
      </c>
      <c r="BE119" s="64">
        <v>3</v>
      </c>
      <c r="BF119" s="65">
        <v>1</v>
      </c>
      <c r="BG119" s="66">
        <v>2</v>
      </c>
      <c r="BH119" s="64">
        <v>3</v>
      </c>
      <c r="BI119" s="65"/>
      <c r="BJ119" s="66"/>
      <c r="BK119" s="64"/>
      <c r="BL119" s="65"/>
      <c r="BM119" s="66"/>
      <c r="BN119" s="64"/>
      <c r="BO119" s="65"/>
      <c r="BP119" s="66"/>
      <c r="BQ119" s="64"/>
      <c r="BR119" s="65">
        <v>1</v>
      </c>
      <c r="BS119" s="66"/>
      <c r="BT119" s="64">
        <v>1</v>
      </c>
      <c r="BU119" s="65">
        <v>2</v>
      </c>
      <c r="BV119" s="66">
        <v>2</v>
      </c>
      <c r="BW119" s="64">
        <v>4</v>
      </c>
      <c r="BX119" s="65"/>
      <c r="BY119" s="66">
        <v>1</v>
      </c>
      <c r="BZ119" s="64">
        <v>1</v>
      </c>
    </row>
    <row r="120" spans="26:78" x14ac:dyDescent="0.15">
      <c r="AA120" s="73">
        <v>96</v>
      </c>
      <c r="AB120" s="74">
        <f t="shared" si="3"/>
        <v>15</v>
      </c>
      <c r="AC120" s="75">
        <f t="shared" si="3"/>
        <v>54</v>
      </c>
      <c r="AD120" s="76">
        <f t="shared" si="3"/>
        <v>69</v>
      </c>
      <c r="AE120" s="77">
        <v>1</v>
      </c>
      <c r="AF120" s="78">
        <v>6</v>
      </c>
      <c r="AG120" s="76">
        <v>7</v>
      </c>
      <c r="AH120" s="77">
        <v>2</v>
      </c>
      <c r="AI120" s="78">
        <v>10</v>
      </c>
      <c r="AJ120" s="76">
        <v>12</v>
      </c>
      <c r="AK120" s="77"/>
      <c r="AL120" s="78">
        <v>6</v>
      </c>
      <c r="AM120" s="76">
        <v>6</v>
      </c>
      <c r="AN120" s="77">
        <v>2</v>
      </c>
      <c r="AO120" s="78">
        <v>2</v>
      </c>
      <c r="AP120" s="76">
        <v>4</v>
      </c>
      <c r="AQ120" s="77">
        <v>1</v>
      </c>
      <c r="AR120" s="78">
        <v>1</v>
      </c>
      <c r="AS120" s="76">
        <v>2</v>
      </c>
      <c r="AT120" s="77">
        <v>1</v>
      </c>
      <c r="AU120" s="78">
        <v>6</v>
      </c>
      <c r="AV120" s="76">
        <v>7</v>
      </c>
      <c r="AW120" s="77"/>
      <c r="AX120" s="78">
        <v>1</v>
      </c>
      <c r="AY120" s="76">
        <v>1</v>
      </c>
      <c r="AZ120" s="77">
        <v>2</v>
      </c>
      <c r="BA120" s="78">
        <v>10</v>
      </c>
      <c r="BB120" s="76">
        <v>12</v>
      </c>
      <c r="BC120" s="77"/>
      <c r="BD120" s="78">
        <v>1</v>
      </c>
      <c r="BE120" s="76">
        <v>1</v>
      </c>
      <c r="BF120" s="77">
        <v>3</v>
      </c>
      <c r="BG120" s="78">
        <v>2</v>
      </c>
      <c r="BH120" s="76">
        <v>5</v>
      </c>
      <c r="BI120" s="77"/>
      <c r="BJ120" s="78"/>
      <c r="BK120" s="76"/>
      <c r="BL120" s="77"/>
      <c r="BM120" s="78">
        <v>2</v>
      </c>
      <c r="BN120" s="76">
        <v>2</v>
      </c>
      <c r="BO120" s="77"/>
      <c r="BP120" s="78"/>
      <c r="BQ120" s="76"/>
      <c r="BR120" s="77"/>
      <c r="BS120" s="78">
        <v>2</v>
      </c>
      <c r="BT120" s="76">
        <v>2</v>
      </c>
      <c r="BU120" s="77">
        <v>3</v>
      </c>
      <c r="BV120" s="78">
        <v>1</v>
      </c>
      <c r="BW120" s="76">
        <v>4</v>
      </c>
      <c r="BX120" s="77"/>
      <c r="BY120" s="78">
        <v>4</v>
      </c>
      <c r="BZ120" s="76">
        <v>4</v>
      </c>
    </row>
    <row r="121" spans="26:78" x14ac:dyDescent="0.15">
      <c r="AA121" s="73">
        <v>97</v>
      </c>
      <c r="AB121" s="74">
        <f t="shared" si="3"/>
        <v>8</v>
      </c>
      <c r="AC121" s="75">
        <f t="shared" si="3"/>
        <v>48</v>
      </c>
      <c r="AD121" s="76">
        <f t="shared" si="3"/>
        <v>56</v>
      </c>
      <c r="AE121" s="77">
        <v>1</v>
      </c>
      <c r="AF121" s="78">
        <v>6</v>
      </c>
      <c r="AG121" s="76">
        <v>7</v>
      </c>
      <c r="AH121" s="77"/>
      <c r="AI121" s="78">
        <v>6</v>
      </c>
      <c r="AJ121" s="76">
        <v>6</v>
      </c>
      <c r="AK121" s="77"/>
      <c r="AL121" s="78">
        <v>1</v>
      </c>
      <c r="AM121" s="76">
        <v>1</v>
      </c>
      <c r="AN121" s="77">
        <v>2</v>
      </c>
      <c r="AO121" s="78">
        <v>6</v>
      </c>
      <c r="AP121" s="76">
        <v>8</v>
      </c>
      <c r="AQ121" s="77">
        <v>1</v>
      </c>
      <c r="AR121" s="78">
        <v>6</v>
      </c>
      <c r="AS121" s="76">
        <v>7</v>
      </c>
      <c r="AT121" s="77"/>
      <c r="AU121" s="78">
        <v>13</v>
      </c>
      <c r="AV121" s="76">
        <v>13</v>
      </c>
      <c r="AW121" s="77"/>
      <c r="AX121" s="78"/>
      <c r="AY121" s="76"/>
      <c r="AZ121" s="77">
        <v>1</v>
      </c>
      <c r="BA121" s="78">
        <v>2</v>
      </c>
      <c r="BB121" s="76">
        <v>3</v>
      </c>
      <c r="BC121" s="77">
        <v>1</v>
      </c>
      <c r="BD121" s="78">
        <v>3</v>
      </c>
      <c r="BE121" s="76">
        <v>4</v>
      </c>
      <c r="BF121" s="77"/>
      <c r="BG121" s="78"/>
      <c r="BH121" s="76"/>
      <c r="BI121" s="77"/>
      <c r="BJ121" s="78"/>
      <c r="BK121" s="76"/>
      <c r="BL121" s="77"/>
      <c r="BM121" s="78">
        <v>1</v>
      </c>
      <c r="BN121" s="76">
        <v>1</v>
      </c>
      <c r="BO121" s="77"/>
      <c r="BP121" s="78"/>
      <c r="BQ121" s="76"/>
      <c r="BR121" s="77"/>
      <c r="BS121" s="78">
        <v>1</v>
      </c>
      <c r="BT121" s="76">
        <v>1</v>
      </c>
      <c r="BU121" s="77"/>
      <c r="BV121" s="78">
        <v>2</v>
      </c>
      <c r="BW121" s="76">
        <v>2</v>
      </c>
      <c r="BX121" s="77">
        <v>2</v>
      </c>
      <c r="BY121" s="78">
        <v>1</v>
      </c>
      <c r="BZ121" s="76">
        <v>3</v>
      </c>
    </row>
    <row r="122" spans="26:78" x14ac:dyDescent="0.15">
      <c r="AA122" s="73">
        <v>98</v>
      </c>
      <c r="AB122" s="74">
        <f t="shared" si="3"/>
        <v>8</v>
      </c>
      <c r="AC122" s="75">
        <f t="shared" si="3"/>
        <v>29</v>
      </c>
      <c r="AD122" s="76">
        <f t="shared" si="3"/>
        <v>37</v>
      </c>
      <c r="AE122" s="77"/>
      <c r="AF122" s="78">
        <v>5</v>
      </c>
      <c r="AG122" s="76">
        <v>5</v>
      </c>
      <c r="AH122" s="77"/>
      <c r="AI122" s="78">
        <v>3</v>
      </c>
      <c r="AJ122" s="76">
        <v>3</v>
      </c>
      <c r="AK122" s="77"/>
      <c r="AL122" s="78">
        <v>1</v>
      </c>
      <c r="AM122" s="76">
        <v>1</v>
      </c>
      <c r="AN122" s="77">
        <v>1</v>
      </c>
      <c r="AO122" s="78">
        <v>1</v>
      </c>
      <c r="AP122" s="76">
        <v>2</v>
      </c>
      <c r="AQ122" s="77">
        <v>1</v>
      </c>
      <c r="AR122" s="78"/>
      <c r="AS122" s="76">
        <v>1</v>
      </c>
      <c r="AT122" s="77">
        <v>2</v>
      </c>
      <c r="AU122" s="78">
        <v>6</v>
      </c>
      <c r="AV122" s="76">
        <v>8</v>
      </c>
      <c r="AW122" s="77">
        <v>1</v>
      </c>
      <c r="AX122" s="78">
        <v>3</v>
      </c>
      <c r="AY122" s="76">
        <v>4</v>
      </c>
      <c r="AZ122" s="77"/>
      <c r="BA122" s="78">
        <v>2</v>
      </c>
      <c r="BB122" s="76">
        <v>2</v>
      </c>
      <c r="BC122" s="77">
        <v>1</v>
      </c>
      <c r="BD122" s="78">
        <v>3</v>
      </c>
      <c r="BE122" s="76">
        <v>4</v>
      </c>
      <c r="BF122" s="77"/>
      <c r="BG122" s="78">
        <v>1</v>
      </c>
      <c r="BH122" s="76">
        <v>1</v>
      </c>
      <c r="BI122" s="77"/>
      <c r="BJ122" s="78">
        <v>1</v>
      </c>
      <c r="BK122" s="76">
        <v>1</v>
      </c>
      <c r="BL122" s="77"/>
      <c r="BM122" s="78">
        <v>1</v>
      </c>
      <c r="BN122" s="76">
        <v>1</v>
      </c>
      <c r="BO122" s="77"/>
      <c r="BP122" s="78"/>
      <c r="BQ122" s="76"/>
      <c r="BR122" s="77"/>
      <c r="BS122" s="78"/>
      <c r="BT122" s="76"/>
      <c r="BU122" s="77"/>
      <c r="BV122" s="78">
        <v>2</v>
      </c>
      <c r="BW122" s="76">
        <v>2</v>
      </c>
      <c r="BX122" s="77">
        <v>2</v>
      </c>
      <c r="BY122" s="78"/>
      <c r="BZ122" s="76">
        <v>2</v>
      </c>
    </row>
    <row r="123" spans="26:78" x14ac:dyDescent="0.15">
      <c r="AA123" s="73">
        <v>99</v>
      </c>
      <c r="AB123" s="74">
        <f t="shared" si="3"/>
        <v>2</v>
      </c>
      <c r="AC123" s="75">
        <f t="shared" si="3"/>
        <v>35</v>
      </c>
      <c r="AD123" s="76">
        <f t="shared" si="3"/>
        <v>37</v>
      </c>
      <c r="AE123" s="77"/>
      <c r="AF123" s="78">
        <v>2</v>
      </c>
      <c r="AG123" s="76">
        <v>2</v>
      </c>
      <c r="AH123" s="77"/>
      <c r="AI123" s="78">
        <v>3</v>
      </c>
      <c r="AJ123" s="76">
        <v>3</v>
      </c>
      <c r="AK123" s="77"/>
      <c r="AL123" s="78"/>
      <c r="AM123" s="76"/>
      <c r="AN123" s="77"/>
      <c r="AO123" s="78">
        <v>4</v>
      </c>
      <c r="AP123" s="76">
        <v>4</v>
      </c>
      <c r="AQ123" s="77"/>
      <c r="AR123" s="78">
        <v>4</v>
      </c>
      <c r="AS123" s="76">
        <v>4</v>
      </c>
      <c r="AT123" s="77">
        <v>1</v>
      </c>
      <c r="AU123" s="78">
        <v>7</v>
      </c>
      <c r="AV123" s="76">
        <v>8</v>
      </c>
      <c r="AW123" s="77"/>
      <c r="AX123" s="78">
        <v>1</v>
      </c>
      <c r="AY123" s="76">
        <v>1</v>
      </c>
      <c r="AZ123" s="77"/>
      <c r="BA123" s="78">
        <v>3</v>
      </c>
      <c r="BB123" s="76">
        <v>3</v>
      </c>
      <c r="BC123" s="77"/>
      <c r="BD123" s="78">
        <v>2</v>
      </c>
      <c r="BE123" s="76">
        <v>2</v>
      </c>
      <c r="BF123" s="77"/>
      <c r="BG123" s="78">
        <v>1</v>
      </c>
      <c r="BH123" s="76">
        <v>1</v>
      </c>
      <c r="BI123" s="77"/>
      <c r="BJ123" s="78">
        <v>1</v>
      </c>
      <c r="BK123" s="76">
        <v>1</v>
      </c>
      <c r="BL123" s="77"/>
      <c r="BM123" s="78">
        <v>2</v>
      </c>
      <c r="BN123" s="76">
        <v>2</v>
      </c>
      <c r="BO123" s="77"/>
      <c r="BP123" s="78"/>
      <c r="BQ123" s="76"/>
      <c r="BR123" s="77"/>
      <c r="BS123" s="78"/>
      <c r="BT123" s="76"/>
      <c r="BU123" s="77">
        <v>1</v>
      </c>
      <c r="BV123" s="78">
        <v>3</v>
      </c>
      <c r="BW123" s="76">
        <v>4</v>
      </c>
      <c r="BX123" s="77"/>
      <c r="BY123" s="78">
        <v>2</v>
      </c>
      <c r="BZ123" s="76">
        <v>2</v>
      </c>
    </row>
    <row r="124" spans="26:78" x14ac:dyDescent="0.15">
      <c r="AA124" s="86" t="str">
        <f>FIXED(AA119,0)&amp;" ～ "&amp;FIXED(AA123,0)&amp;" 小計"</f>
        <v>95 ～ 99 小計</v>
      </c>
      <c r="AB124" s="87">
        <f t="shared" si="3"/>
        <v>52</v>
      </c>
      <c r="AC124" s="88">
        <f t="shared" si="3"/>
        <v>216</v>
      </c>
      <c r="AD124" s="166">
        <f t="shared" si="3"/>
        <v>268</v>
      </c>
      <c r="AE124" s="87">
        <v>2</v>
      </c>
      <c r="AF124" s="88">
        <v>25</v>
      </c>
      <c r="AG124" s="166">
        <v>27</v>
      </c>
      <c r="AH124" s="87">
        <v>4</v>
      </c>
      <c r="AI124" s="88">
        <v>26</v>
      </c>
      <c r="AJ124" s="166">
        <v>30</v>
      </c>
      <c r="AK124" s="87">
        <v>3</v>
      </c>
      <c r="AL124" s="88">
        <v>11</v>
      </c>
      <c r="AM124" s="166">
        <v>14</v>
      </c>
      <c r="AN124" s="87">
        <v>7</v>
      </c>
      <c r="AO124" s="88">
        <v>17</v>
      </c>
      <c r="AP124" s="166">
        <v>24</v>
      </c>
      <c r="AQ124" s="87">
        <v>4</v>
      </c>
      <c r="AR124" s="88">
        <v>15</v>
      </c>
      <c r="AS124" s="166">
        <v>19</v>
      </c>
      <c r="AT124" s="87">
        <v>6</v>
      </c>
      <c r="AU124" s="88">
        <v>43</v>
      </c>
      <c r="AV124" s="166">
        <v>49</v>
      </c>
      <c r="AW124" s="87">
        <v>3</v>
      </c>
      <c r="AX124" s="88">
        <v>10</v>
      </c>
      <c r="AY124" s="166">
        <v>13</v>
      </c>
      <c r="AZ124" s="87">
        <v>5</v>
      </c>
      <c r="BA124" s="88">
        <v>23</v>
      </c>
      <c r="BB124" s="166">
        <v>28</v>
      </c>
      <c r="BC124" s="87">
        <v>3</v>
      </c>
      <c r="BD124" s="88">
        <v>11</v>
      </c>
      <c r="BE124" s="166">
        <v>14</v>
      </c>
      <c r="BF124" s="87">
        <v>4</v>
      </c>
      <c r="BG124" s="88">
        <v>6</v>
      </c>
      <c r="BH124" s="166">
        <v>10</v>
      </c>
      <c r="BI124" s="87"/>
      <c r="BJ124" s="88">
        <v>2</v>
      </c>
      <c r="BK124" s="166">
        <v>2</v>
      </c>
      <c r="BL124" s="87"/>
      <c r="BM124" s="88">
        <v>6</v>
      </c>
      <c r="BN124" s="166">
        <v>6</v>
      </c>
      <c r="BO124" s="87"/>
      <c r="BP124" s="88"/>
      <c r="BQ124" s="166"/>
      <c r="BR124" s="87">
        <v>1</v>
      </c>
      <c r="BS124" s="88">
        <v>3</v>
      </c>
      <c r="BT124" s="166">
        <v>4</v>
      </c>
      <c r="BU124" s="87">
        <v>6</v>
      </c>
      <c r="BV124" s="88">
        <v>10</v>
      </c>
      <c r="BW124" s="166">
        <v>16</v>
      </c>
      <c r="BX124" s="87">
        <v>4</v>
      </c>
      <c r="BY124" s="88">
        <v>8</v>
      </c>
      <c r="BZ124" s="166">
        <v>12</v>
      </c>
    </row>
    <row r="125" spans="26:78" x14ac:dyDescent="0.15">
      <c r="AA125" s="167" t="s">
        <v>190</v>
      </c>
      <c r="AB125" s="62">
        <f t="shared" si="3"/>
        <v>3</v>
      </c>
      <c r="AC125" s="63">
        <f t="shared" si="3"/>
        <v>30</v>
      </c>
      <c r="AD125" s="168">
        <f t="shared" si="3"/>
        <v>33</v>
      </c>
      <c r="AE125" s="65">
        <v>1</v>
      </c>
      <c r="AF125" s="66">
        <v>3</v>
      </c>
      <c r="AG125" s="168">
        <v>4</v>
      </c>
      <c r="AH125" s="65">
        <v>0</v>
      </c>
      <c r="AI125" s="66">
        <v>3</v>
      </c>
      <c r="AJ125" s="168">
        <v>3</v>
      </c>
      <c r="AK125" s="65">
        <v>0</v>
      </c>
      <c r="AL125" s="66">
        <v>0</v>
      </c>
      <c r="AM125" s="168">
        <v>0</v>
      </c>
      <c r="AN125" s="65">
        <v>0</v>
      </c>
      <c r="AO125" s="66">
        <v>0</v>
      </c>
      <c r="AP125" s="168">
        <v>0</v>
      </c>
      <c r="AQ125" s="169">
        <v>0</v>
      </c>
      <c r="AR125" s="169">
        <v>3</v>
      </c>
      <c r="AS125" s="168">
        <v>3</v>
      </c>
      <c r="AT125" s="169">
        <v>0</v>
      </c>
      <c r="AU125" s="169">
        <v>4</v>
      </c>
      <c r="AV125" s="168">
        <v>4</v>
      </c>
      <c r="AW125" s="65">
        <v>1</v>
      </c>
      <c r="AX125" s="66">
        <v>0</v>
      </c>
      <c r="AY125" s="168">
        <v>1</v>
      </c>
      <c r="AZ125" s="65">
        <v>1</v>
      </c>
      <c r="BA125" s="66">
        <v>7</v>
      </c>
      <c r="BB125" s="168">
        <v>8</v>
      </c>
      <c r="BC125" s="65">
        <v>0</v>
      </c>
      <c r="BD125" s="66">
        <v>3</v>
      </c>
      <c r="BE125" s="168">
        <v>3</v>
      </c>
      <c r="BF125" s="65">
        <v>0</v>
      </c>
      <c r="BG125" s="66">
        <v>2</v>
      </c>
      <c r="BH125" s="168">
        <v>2</v>
      </c>
      <c r="BI125" s="65">
        <v>0</v>
      </c>
      <c r="BJ125" s="66">
        <v>0</v>
      </c>
      <c r="BK125" s="168">
        <v>0</v>
      </c>
      <c r="BL125" s="65">
        <v>0</v>
      </c>
      <c r="BM125" s="66">
        <v>0</v>
      </c>
      <c r="BN125" s="168">
        <v>0</v>
      </c>
      <c r="BO125" s="65">
        <v>0</v>
      </c>
      <c r="BP125" s="66">
        <v>0</v>
      </c>
      <c r="BQ125" s="168">
        <v>0</v>
      </c>
      <c r="BR125" s="65">
        <v>0</v>
      </c>
      <c r="BS125" s="66">
        <v>1</v>
      </c>
      <c r="BT125" s="168">
        <v>1</v>
      </c>
      <c r="BU125" s="65">
        <v>0</v>
      </c>
      <c r="BV125" s="66">
        <v>2</v>
      </c>
      <c r="BW125" s="168">
        <v>2</v>
      </c>
      <c r="BX125" s="65">
        <v>0</v>
      </c>
      <c r="BY125" s="66">
        <v>2</v>
      </c>
      <c r="BZ125" s="168">
        <v>2</v>
      </c>
    </row>
    <row r="126" spans="26:78" ht="15" thickBot="1" x14ac:dyDescent="0.2">
      <c r="AA126" s="170" t="s">
        <v>28</v>
      </c>
      <c r="AB126" s="171">
        <f t="shared" si="3"/>
        <v>19650</v>
      </c>
      <c r="AC126" s="172">
        <f t="shared" si="3"/>
        <v>20166</v>
      </c>
      <c r="AD126" s="173">
        <f t="shared" si="3"/>
        <v>39816</v>
      </c>
      <c r="AE126" s="174">
        <f t="shared" ref="AE126:BY126" si="4">(SUM(AE5:AE125)+AE125)/2</f>
        <v>1733</v>
      </c>
      <c r="AF126" s="175">
        <f t="shared" si="4"/>
        <v>1811</v>
      </c>
      <c r="AG126" s="176">
        <f>SUM(AG106,AG112,AG118,AG124,AG125,AG10,AG16,AG22,AG28,AG34,AG40,AG46,AG52,AG58,AG64,AG70,AG76,AG82,AG88,AG94,AG100)</f>
        <v>3544</v>
      </c>
      <c r="AH126" s="174">
        <f t="shared" si="4"/>
        <v>2837</v>
      </c>
      <c r="AI126" s="175">
        <f t="shared" si="4"/>
        <v>2823</v>
      </c>
      <c r="AJ126" s="176">
        <f>SUM(AJ106,AJ112,AJ118,AJ124,AJ125,AJ10,AJ16,AJ22,AJ28,AJ34,AJ40,AJ46,AJ52,AJ58,AJ64,AJ70,AJ76,AJ82,AJ88,AJ94,AJ100)</f>
        <v>5660</v>
      </c>
      <c r="AK126" s="174">
        <f t="shared" si="4"/>
        <v>1489</v>
      </c>
      <c r="AL126" s="175">
        <f t="shared" si="4"/>
        <v>1556</v>
      </c>
      <c r="AM126" s="176">
        <f>SUM(AM106,AM112,AM118,AM124,AM125,AM10,AM16,AM22,AM28,AM34,AM40,AM46,AM52,AM58,AM64,AM70,AM76,AM82,AM88,AM94,AM100)</f>
        <v>3045</v>
      </c>
      <c r="AN126" s="174">
        <f t="shared" si="4"/>
        <v>1385</v>
      </c>
      <c r="AO126" s="175">
        <f t="shared" si="4"/>
        <v>1394</v>
      </c>
      <c r="AP126" s="176">
        <f>SUM(AP106,AP112,AP118,AP124,AP125,AP10,AP16,AP22,AP28,AP34,AP40,AP46,AP52,AP58,AP64,AP70,AP76,AP82,AP88,AP94,AP100)</f>
        <v>2779</v>
      </c>
      <c r="AQ126" s="174">
        <f t="shared" si="4"/>
        <v>3262</v>
      </c>
      <c r="AR126" s="175">
        <f t="shared" si="4"/>
        <v>3176</v>
      </c>
      <c r="AS126" s="176">
        <f>SUM(AS106,AS112,AS118,AS124,AS125,AS10,AS16,AS22,AS28,AS34,AS40,AS46,AS52,AS58,AS64,AS70,AS76,AS82,AS88,AS94,AS100)</f>
        <v>6438</v>
      </c>
      <c r="AT126" s="174">
        <f t="shared" si="4"/>
        <v>2436</v>
      </c>
      <c r="AU126" s="175">
        <f t="shared" si="4"/>
        <v>2611</v>
      </c>
      <c r="AV126" s="176">
        <f>SUM(AV106,AV112,AV118,AV124,AV125,AV10,AV16,AV22,AV28,AV34,AV40,AV46,AV52,AV58,AV64,AV70,AV76,AV82,AV88,AV94,AV100)</f>
        <v>5047</v>
      </c>
      <c r="AW126" s="174">
        <f t="shared" si="4"/>
        <v>1155</v>
      </c>
      <c r="AX126" s="175">
        <f t="shared" si="4"/>
        <v>1171</v>
      </c>
      <c r="AY126" s="176">
        <f>SUM(AY106,AY112,AY118,AY124,AY125,AY10,AY16,AY22,AY28,AY34,AY40,AY46,AY52,AY58,AY64,AY70,AY76,AY82,AY88,AY94,AY100)</f>
        <v>2326</v>
      </c>
      <c r="AZ126" s="174">
        <f t="shared" si="4"/>
        <v>1663</v>
      </c>
      <c r="BA126" s="175">
        <f t="shared" si="4"/>
        <v>1690</v>
      </c>
      <c r="BB126" s="176">
        <f>SUM(BB106,BB112,BB118,BB124,BB125,BB10,BB16,BB22,BB28,BB34,BB40,BB46,BB52,BB58,BB64,BB70,BB76,BB82,BB88,BB94,BB100)</f>
        <v>3353</v>
      </c>
      <c r="BC126" s="174">
        <f t="shared" si="4"/>
        <v>989</v>
      </c>
      <c r="BD126" s="175">
        <f t="shared" si="4"/>
        <v>1040</v>
      </c>
      <c r="BE126" s="176">
        <f>SUM(BE106,BE112,BE118,BE124,BE125,BE10,BE16,BE22,BE28,BE34,BE40,BE46,BE52,BE58,BE64,BE70,BE76,BE82,BE88,BE94,BE100)</f>
        <v>2029</v>
      </c>
      <c r="BF126" s="174">
        <f t="shared" si="4"/>
        <v>486</v>
      </c>
      <c r="BG126" s="175">
        <f t="shared" si="4"/>
        <v>488</v>
      </c>
      <c r="BH126" s="176">
        <f>SUM(BH106,BH112,BH118,BH124,BH125,BH10,BH16,BH22,BH28,BH34,BH40,BH46,BH52,BH58,BH64,BH70,BH76,BH82,BH88,BH94,BH100)</f>
        <v>974</v>
      </c>
      <c r="BI126" s="174">
        <f t="shared" si="4"/>
        <v>221</v>
      </c>
      <c r="BJ126" s="175">
        <f t="shared" si="4"/>
        <v>225</v>
      </c>
      <c r="BK126" s="176">
        <f>SUM(BK106,BK112,BK118,BK124,BK125,BK10,BK16,BK22,BK28,BK34,BK40,BK46,BK52,BK58,BK64,BK70,BK76,BK82,BK88,BK94,BK100)</f>
        <v>446</v>
      </c>
      <c r="BL126" s="174">
        <f t="shared" si="4"/>
        <v>171</v>
      </c>
      <c r="BM126" s="175">
        <f t="shared" si="4"/>
        <v>203</v>
      </c>
      <c r="BN126" s="176">
        <f>SUM(BN106,BN112,BN118,BN124,BN125,BN10,BN16,BN22,BN28,BN34,BN40,BN46,BN52,BN58,BN64,BN70,BN76,BN82,BN88,BN94,BN100)</f>
        <v>374</v>
      </c>
      <c r="BO126" s="174">
        <f t="shared" si="4"/>
        <v>86</v>
      </c>
      <c r="BP126" s="175">
        <f t="shared" si="4"/>
        <v>86</v>
      </c>
      <c r="BQ126" s="176">
        <f>SUM(BQ106,BQ112,BQ118,BQ124,BQ125,BQ10,BQ16,BQ22,BQ28,BQ34,BQ40,BQ46,BQ52,BQ58,BQ64,BQ70,BQ76,BQ82,BQ88,BQ94,BQ100)</f>
        <v>172</v>
      </c>
      <c r="BR126" s="174">
        <f t="shared" si="4"/>
        <v>287</v>
      </c>
      <c r="BS126" s="175">
        <f t="shared" si="4"/>
        <v>328</v>
      </c>
      <c r="BT126" s="176">
        <f>SUM(BT106,BT112,BT118,BT124,BT125,BT10,BT16,BT22,BT28,BT34,BT40,BT46,BT52,BT58,BT64,BT70,BT76,BT82,BT88,BT94,BT100)</f>
        <v>615</v>
      </c>
      <c r="BU126" s="174">
        <f t="shared" si="4"/>
        <v>440</v>
      </c>
      <c r="BV126" s="175">
        <f t="shared" si="4"/>
        <v>471</v>
      </c>
      <c r="BW126" s="176">
        <f>SUM(BW106,BW112,BW118,BW124,BW125,BW10,BW16,BW22,BW28,BW34,BW40,BW46,BW52,BW58,BW64,BW70,BW76,BW82,BW88,BW94,BW100)</f>
        <v>911</v>
      </c>
      <c r="BX126" s="174">
        <f t="shared" si="4"/>
        <v>1010</v>
      </c>
      <c r="BY126" s="175">
        <f t="shared" si="4"/>
        <v>1093</v>
      </c>
      <c r="BZ126" s="176">
        <f>SUM(BZ106,BZ112,BZ118,BZ124,BZ125,BZ10,BZ16,BZ22,BZ28,BZ34,BZ40,BZ46,BZ52,BZ58,BZ64,BZ70,BZ76,BZ82,BZ88,BZ94,BZ100)</f>
        <v>2103</v>
      </c>
    </row>
    <row r="127" spans="26:78" x14ac:dyDescent="0.15">
      <c r="AA127" s="177" t="s">
        <v>215</v>
      </c>
      <c r="AB127" s="178">
        <f>+AD127/AD130</f>
        <v>0.11214084790034157</v>
      </c>
      <c r="AC127" s="179"/>
      <c r="AD127" s="180">
        <f>+AD10+AD16+AD22</f>
        <v>4465</v>
      </c>
      <c r="AE127" s="181"/>
      <c r="AF127" s="182"/>
      <c r="AG127" s="183">
        <f>+AG10+AG16+AG22</f>
        <v>291</v>
      </c>
      <c r="AH127" s="181"/>
      <c r="AI127" s="182"/>
      <c r="AJ127" s="183">
        <f>+AJ10+AJ16+AJ22</f>
        <v>588</v>
      </c>
      <c r="AK127" s="181"/>
      <c r="AL127" s="182"/>
      <c r="AM127" s="183">
        <f>+AM10+AM16+AM22</f>
        <v>393</v>
      </c>
      <c r="AN127" s="181"/>
      <c r="AO127" s="182"/>
      <c r="AP127" s="183">
        <f>+AP10+AP16+AP22</f>
        <v>260</v>
      </c>
      <c r="AQ127" s="181">
        <v>38</v>
      </c>
      <c r="AR127" s="182"/>
      <c r="AS127" s="183">
        <f>+AS10+AS16+AS22</f>
        <v>929</v>
      </c>
      <c r="AT127" s="181"/>
      <c r="AU127" s="182"/>
      <c r="AV127" s="183">
        <f>+AV10+AV16+AV22</f>
        <v>565</v>
      </c>
      <c r="AW127" s="181"/>
      <c r="AX127" s="182"/>
      <c r="AY127" s="183">
        <f>+AY10+AY16+AY22</f>
        <v>312</v>
      </c>
      <c r="AZ127" s="181"/>
      <c r="BA127" s="182"/>
      <c r="BB127" s="183">
        <f>+BB10+BB16+BB22</f>
        <v>489</v>
      </c>
      <c r="BC127" s="181"/>
      <c r="BD127" s="182"/>
      <c r="BE127" s="183">
        <f>+BE10+BE16+BE22</f>
        <v>219</v>
      </c>
      <c r="BF127" s="181"/>
      <c r="BG127" s="182"/>
      <c r="BH127" s="183">
        <f>+BH10+BH16+BH22</f>
        <v>74</v>
      </c>
      <c r="BI127" s="181"/>
      <c r="BJ127" s="182"/>
      <c r="BK127" s="183">
        <f>+BK10+BK16+BK22</f>
        <v>20</v>
      </c>
      <c r="BL127" s="181"/>
      <c r="BM127" s="182"/>
      <c r="BN127" s="183">
        <f>+BN10+BN16+BN22</f>
        <v>11</v>
      </c>
      <c r="BO127" s="181"/>
      <c r="BP127" s="182"/>
      <c r="BQ127" s="183">
        <f>+BQ10+BQ16+BQ22</f>
        <v>6</v>
      </c>
      <c r="BR127" s="181"/>
      <c r="BS127" s="182"/>
      <c r="BT127" s="183">
        <f>+BT10+BT16+BT22</f>
        <v>35</v>
      </c>
      <c r="BU127" s="181"/>
      <c r="BV127" s="182"/>
      <c r="BW127" s="183">
        <f>+BW10+BW16+BW22</f>
        <v>58</v>
      </c>
      <c r="BX127" s="181"/>
      <c r="BY127" s="182"/>
      <c r="BZ127" s="183">
        <f>+BZ10+BZ16+BZ22</f>
        <v>215</v>
      </c>
    </row>
    <row r="128" spans="26:78" x14ac:dyDescent="0.15">
      <c r="Z128" s="136"/>
      <c r="AA128" s="184" t="s">
        <v>216</v>
      </c>
      <c r="AB128" s="185">
        <f>+AD128/AD130</f>
        <v>0.56512457303596542</v>
      </c>
      <c r="AC128" s="186"/>
      <c r="AD128" s="187">
        <f>+AD28+AD34+AD40+AD46+AD52+AD58+AD64+AD70+AD76+AD82</f>
        <v>22501</v>
      </c>
      <c r="AE128" s="188"/>
      <c r="AF128" s="189"/>
      <c r="AG128" s="190">
        <f>+AG28+AG34+AG40+AG46+AG52+AG58+AG64+AG70+AG76+AG82</f>
        <v>1827</v>
      </c>
      <c r="AH128" s="188"/>
      <c r="AI128" s="189"/>
      <c r="AJ128" s="190">
        <f>+AJ28+AJ34+AJ40+AJ46+AJ52+AJ58+AJ64+AJ70+AJ76+AJ82</f>
        <v>3332</v>
      </c>
      <c r="AK128" s="188"/>
      <c r="AL128" s="189"/>
      <c r="AM128" s="190">
        <f>+AM28+AM34+AM40+AM46+AM52+AM58+AM64+AM70+AM76+AM82</f>
        <v>1891</v>
      </c>
      <c r="AN128" s="188"/>
      <c r="AO128" s="189"/>
      <c r="AP128" s="190">
        <f>+AP28+AP34+AP40+AP46+AP52+AP58+AP64+AP70+AP76+AP82</f>
        <v>1531</v>
      </c>
      <c r="AQ128" s="188">
        <v>23</v>
      </c>
      <c r="AR128" s="189"/>
      <c r="AS128" s="190">
        <f>+AS28+AS34+AS40+AS46+AS52+AS58+AS64+AS70+AS76+AS82</f>
        <v>3970</v>
      </c>
      <c r="AT128" s="188"/>
      <c r="AU128" s="189"/>
      <c r="AV128" s="190">
        <f>+AV28+AV34+AV40+AV46+AV52+AV58+AV64+AV70+AV76+AV82</f>
        <v>2794</v>
      </c>
      <c r="AW128" s="188"/>
      <c r="AX128" s="189"/>
      <c r="AY128" s="190">
        <f>+AY28+AY34+AY40+AY46+AY52+AY58+AY64+AY70+AY76+AY82</f>
        <v>1340</v>
      </c>
      <c r="AZ128" s="188"/>
      <c r="BA128" s="189"/>
      <c r="BB128" s="190">
        <f>+BB28+BB34+BB40+BB46+BB52+BB58+BB64+BB70+BB76+BB82</f>
        <v>1876</v>
      </c>
      <c r="BC128" s="188"/>
      <c r="BD128" s="189"/>
      <c r="BE128" s="190">
        <f>+BE28+BE34+BE40+BE46+BE52+BE58+BE64+BE70+BE76+BE82</f>
        <v>1123</v>
      </c>
      <c r="BF128" s="188"/>
      <c r="BG128" s="189"/>
      <c r="BH128" s="190">
        <f>+BH28+BH34+BH40+BH46+BH52+BH58+BH64+BH70+BH76+BH82</f>
        <v>487</v>
      </c>
      <c r="BI128" s="188"/>
      <c r="BJ128" s="189"/>
      <c r="BK128" s="190">
        <f>+BK28+BK34+BK40+BK46+BK52+BK58+BK64+BK70+BK76+BK82</f>
        <v>271</v>
      </c>
      <c r="BL128" s="188"/>
      <c r="BM128" s="189"/>
      <c r="BN128" s="190">
        <f>+BN28+BN34+BN40+BN46+BN52+BN58+BN64+BN70+BN76+BN82</f>
        <v>152</v>
      </c>
      <c r="BO128" s="188"/>
      <c r="BP128" s="189"/>
      <c r="BQ128" s="190">
        <f>+BQ28+BQ34+BQ40+BQ46+BQ52+BQ58+BQ64+BQ70+BQ76+BQ82</f>
        <v>76</v>
      </c>
      <c r="BR128" s="188"/>
      <c r="BS128" s="189"/>
      <c r="BT128" s="190">
        <f>+BT28+BT34+BT40+BT46+BT52+BT58+BT64+BT70+BT76+BT82</f>
        <v>277</v>
      </c>
      <c r="BU128" s="188"/>
      <c r="BV128" s="189"/>
      <c r="BW128" s="190">
        <f>+BW28+BW34+BW40+BW46+BW52+BW58+BW64+BW70+BW76+BW82</f>
        <v>398</v>
      </c>
      <c r="BX128" s="188"/>
      <c r="BY128" s="189"/>
      <c r="BZ128" s="190">
        <f>+BZ28+BZ34+BZ40+BZ46+BZ52+BZ58+BZ64+BZ70+BZ76+BZ82</f>
        <v>1156</v>
      </c>
    </row>
    <row r="129" spans="25:78" x14ac:dyDescent="0.15">
      <c r="Z129" s="136"/>
      <c r="AA129" s="191" t="s">
        <v>217</v>
      </c>
      <c r="AB129" s="192">
        <f>+AD129/AD130</f>
        <v>0.32273457906369296</v>
      </c>
      <c r="AC129" s="193"/>
      <c r="AD129" s="194">
        <f>+AD125+AD124+AD118+AD112+AD106+AD100+AD94+AD88</f>
        <v>12850</v>
      </c>
      <c r="AE129" s="195"/>
      <c r="AF129" s="196"/>
      <c r="AG129" s="197">
        <f>+AG125+AG124+AG118+AG112+AG106+AG100+AG94+AG88</f>
        <v>1426</v>
      </c>
      <c r="AH129" s="195"/>
      <c r="AI129" s="196"/>
      <c r="AJ129" s="197">
        <f>+AJ125+AJ124+AJ118+AJ112+AJ106+AJ100+AJ94+AJ88</f>
        <v>1740</v>
      </c>
      <c r="AK129" s="195"/>
      <c r="AL129" s="196"/>
      <c r="AM129" s="197">
        <f>+AM125+AM124+AM118+AM112+AM106+AM100+AM94+AM88</f>
        <v>761</v>
      </c>
      <c r="AN129" s="195"/>
      <c r="AO129" s="196"/>
      <c r="AP129" s="197">
        <f>+AP125+AP124+AP118+AP112+AP106+AP100+AP94+AP88</f>
        <v>988</v>
      </c>
      <c r="AQ129" s="195">
        <v>30</v>
      </c>
      <c r="AR129" s="196"/>
      <c r="AS129" s="197">
        <f>+AS125+AS124+AS118+AS112+AS106+AS100+AS94+AS88</f>
        <v>1539</v>
      </c>
      <c r="AT129" s="195"/>
      <c r="AU129" s="196"/>
      <c r="AV129" s="197">
        <f>+AV125+AV124+AV118+AV112+AV106+AV100+AV94+AV88</f>
        <v>1688</v>
      </c>
      <c r="AW129" s="195"/>
      <c r="AX129" s="196"/>
      <c r="AY129" s="197">
        <f>+AY125+AY124+AY118+AY112+AY106+AY100+AY94+AY88</f>
        <v>674</v>
      </c>
      <c r="AZ129" s="195"/>
      <c r="BA129" s="196"/>
      <c r="BB129" s="197">
        <f>+BB125+BB124+BB118+BB112+BB106+BB100+BB94+BB88</f>
        <v>988</v>
      </c>
      <c r="BC129" s="195"/>
      <c r="BD129" s="196"/>
      <c r="BE129" s="197">
        <f>+BE125+BE124+BE118+BE112+BE106+BE100+BE94+BE88</f>
        <v>687</v>
      </c>
      <c r="BF129" s="195"/>
      <c r="BG129" s="196"/>
      <c r="BH129" s="197">
        <f>+BH125+BH124+BH118+BH112+BH106+BH100+BH94+BH88</f>
        <v>413</v>
      </c>
      <c r="BI129" s="195"/>
      <c r="BJ129" s="196"/>
      <c r="BK129" s="197">
        <f>+BK125+BK124+BK118+BK112+BK106+BK100+BK94+BK88</f>
        <v>155</v>
      </c>
      <c r="BL129" s="195"/>
      <c r="BM129" s="196"/>
      <c r="BN129" s="197">
        <f>+BN125+BN124+BN118+BN112+BN106+BN100+BN94+BN88</f>
        <v>211</v>
      </c>
      <c r="BO129" s="195"/>
      <c r="BP129" s="196"/>
      <c r="BQ129" s="197">
        <f>+BQ125+BQ124+BQ118+BQ112+BQ106+BQ100+BQ94+BQ88</f>
        <v>90</v>
      </c>
      <c r="BR129" s="195"/>
      <c r="BS129" s="196"/>
      <c r="BT129" s="197">
        <f>+BT125+BT124+BT118+BT112+BT106+BT100+BT94+BT88</f>
        <v>303</v>
      </c>
      <c r="BU129" s="195"/>
      <c r="BV129" s="196"/>
      <c r="BW129" s="197">
        <f>+BW125+BW124+BW118+BW112+BW106+BW100+BW94+BW88</f>
        <v>455</v>
      </c>
      <c r="BX129" s="195"/>
      <c r="BY129" s="196"/>
      <c r="BZ129" s="197">
        <f>+BZ125+BZ124+BZ118+BZ112+BZ106+BZ100+BZ94+BZ88</f>
        <v>732</v>
      </c>
    </row>
    <row r="130" spans="25:78" ht="15" thickBot="1" x14ac:dyDescent="0.2">
      <c r="Z130" s="136"/>
      <c r="AA130" s="198" t="s">
        <v>194</v>
      </c>
      <c r="AB130" s="199"/>
      <c r="AC130" s="200"/>
      <c r="AD130" s="201">
        <f>+AD127+AD128+AD129</f>
        <v>39816</v>
      </c>
      <c r="AE130" s="202">
        <f>+AG130/$AD$130</f>
        <v>8.9009443439823185E-2</v>
      </c>
      <c r="AF130" s="203"/>
      <c r="AG130" s="204">
        <f>+AG127+AG128+AG129</f>
        <v>3544</v>
      </c>
      <c r="AH130" s="202">
        <f>+AJ130/$AD$130</f>
        <v>0.14215390797669278</v>
      </c>
      <c r="AI130" s="203"/>
      <c r="AJ130" s="204">
        <f>+AJ127+AJ128+AJ129</f>
        <v>5660</v>
      </c>
      <c r="AK130" s="202">
        <f>+AM130/$AD$130</f>
        <v>7.6476793248945144E-2</v>
      </c>
      <c r="AL130" s="203"/>
      <c r="AM130" s="204">
        <f>+AM127+AM128+AM129</f>
        <v>3045</v>
      </c>
      <c r="AN130" s="202">
        <f>+AP130/$AD$130</f>
        <v>6.9796061884669483E-2</v>
      </c>
      <c r="AO130" s="203"/>
      <c r="AP130" s="204">
        <f>+AP127+AP128+AP129</f>
        <v>2779</v>
      </c>
      <c r="AQ130" s="202">
        <v>130</v>
      </c>
      <c r="AR130" s="203"/>
      <c r="AS130" s="204">
        <f>+AS127+AS128+AS129</f>
        <v>6438</v>
      </c>
      <c r="AT130" s="202">
        <f>+AV130/$AD$130</f>
        <v>0.12675808720112516</v>
      </c>
      <c r="AU130" s="203"/>
      <c r="AV130" s="204">
        <f>+AV127+AV128+AV129</f>
        <v>5047</v>
      </c>
      <c r="AW130" s="202">
        <f>+AY130/$AD$130</f>
        <v>5.8418726140245125E-2</v>
      </c>
      <c r="AX130" s="203"/>
      <c r="AY130" s="204">
        <f>+AY127+AY128+AY129</f>
        <v>2326</v>
      </c>
      <c r="AZ130" s="202">
        <f>+BB130/$AD$130</f>
        <v>8.4212376933895924E-2</v>
      </c>
      <c r="BA130" s="203"/>
      <c r="BB130" s="204">
        <f>+BB127+BB128+BB129</f>
        <v>3353</v>
      </c>
      <c r="BC130" s="202">
        <f>+BE130/$AD$130</f>
        <v>5.0959413301185454E-2</v>
      </c>
      <c r="BD130" s="203"/>
      <c r="BE130" s="204">
        <f>+BE127+BE128+BE129</f>
        <v>2029</v>
      </c>
      <c r="BF130" s="202">
        <f>+BH130/$AD$130</f>
        <v>2.446252762708459E-2</v>
      </c>
      <c r="BG130" s="203"/>
      <c r="BH130" s="204">
        <f>+BH127+BH128+BH129</f>
        <v>974</v>
      </c>
      <c r="BI130" s="202">
        <f>+BK130/$AD$130</f>
        <v>1.1201527024311835E-2</v>
      </c>
      <c r="BJ130" s="203"/>
      <c r="BK130" s="204">
        <f>+BK127+BK128+BK129</f>
        <v>446</v>
      </c>
      <c r="BL130" s="202">
        <f>+BN130/$AD$130</f>
        <v>9.3932087602973686E-3</v>
      </c>
      <c r="BM130" s="203"/>
      <c r="BN130" s="204">
        <f>+BN127+BN128+BN129</f>
        <v>374</v>
      </c>
      <c r="BO130" s="202">
        <f>+BQ130/$AD$130</f>
        <v>4.3198714084790035E-3</v>
      </c>
      <c r="BP130" s="203"/>
      <c r="BQ130" s="204">
        <f>+BQ127+BQ128+BQ129</f>
        <v>172</v>
      </c>
      <c r="BR130" s="202">
        <f>+BT130/$AD$130</f>
        <v>1.5446051838456902E-2</v>
      </c>
      <c r="BS130" s="203"/>
      <c r="BT130" s="204">
        <f>+BT127+BT128+BT129</f>
        <v>615</v>
      </c>
      <c r="BU130" s="202">
        <f>+BW130/$AD$130</f>
        <v>2.2880249146071931E-2</v>
      </c>
      <c r="BV130" s="203"/>
      <c r="BW130" s="204">
        <f>+BW127+BW128+BW129</f>
        <v>911</v>
      </c>
      <c r="BX130" s="202">
        <f>+BZ130/$AD$130</f>
        <v>5.2817962628089209E-2</v>
      </c>
      <c r="BY130" s="203"/>
      <c r="BZ130" s="204">
        <f>+BZ127+BZ128+BZ129</f>
        <v>2103</v>
      </c>
    </row>
    <row r="131" spans="25:78" x14ac:dyDescent="0.15">
      <c r="Y131" s="205"/>
      <c r="Z131" s="205"/>
      <c r="AA131" s="206"/>
      <c r="AB131" s="207"/>
      <c r="AC131" s="207"/>
      <c r="AD131" s="207"/>
      <c r="AE131" s="208"/>
      <c r="AF131" s="208"/>
      <c r="AG131" s="208"/>
      <c r="AH131" s="208"/>
      <c r="AI131" s="208"/>
      <c r="AJ131" s="208"/>
      <c r="AK131" s="208"/>
      <c r="AL131" s="208"/>
      <c r="AM131" s="208"/>
      <c r="AN131" s="208"/>
      <c r="AO131" s="208"/>
      <c r="AP131" s="208"/>
      <c r="AQ131" s="208"/>
      <c r="AR131" s="208"/>
      <c r="AS131" s="208"/>
      <c r="AT131" s="208"/>
      <c r="AU131" s="208"/>
      <c r="AV131" s="208"/>
      <c r="AW131" s="208"/>
      <c r="AX131" s="208"/>
      <c r="AY131" s="208"/>
      <c r="AZ131" s="208"/>
      <c r="BA131" s="208"/>
      <c r="BB131" s="208"/>
      <c r="BC131" s="208"/>
      <c r="BD131" s="208"/>
      <c r="BE131" s="208"/>
      <c r="BF131" s="208"/>
      <c r="BG131" s="208"/>
      <c r="BH131" s="208"/>
      <c r="BI131" s="208"/>
      <c r="BJ131" s="208"/>
      <c r="BK131" s="208"/>
      <c r="BL131" s="208"/>
      <c r="BM131" s="208"/>
      <c r="BN131" s="208"/>
      <c r="BO131" s="208"/>
      <c r="BP131" s="208"/>
      <c r="BQ131" s="208"/>
      <c r="BR131" s="208"/>
      <c r="BS131" s="208"/>
      <c r="BT131" s="208"/>
      <c r="BU131" s="208"/>
      <c r="BV131" s="208"/>
      <c r="BW131" s="208"/>
      <c r="BX131" s="208"/>
      <c r="BY131" s="208"/>
      <c r="BZ131" s="208"/>
    </row>
    <row r="138" spans="25:78" x14ac:dyDescent="0.15">
      <c r="AC138" s="211"/>
    </row>
  </sheetData>
  <phoneticPr fontId="5"/>
  <conditionalFormatting sqref="X2">
    <cfRule type="expression" dxfId="8" priority="1" stopIfTrue="1">
      <formula>$X$2="平成１７年　月末現在"</formula>
    </cfRule>
  </conditionalFormatting>
  <pageMargins left="0.39370078740157483" right="0.39370078740157483" top="0.59055118110236227" bottom="0.39370078740157483" header="0.51181102362204722" footer="0.51181102362204722"/>
  <pageSetup paperSize="9" scale="68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>
                <anchor moveWithCells="1" sizeWithCells="1">
                  <from>
                    <xdr:col>28</xdr:col>
                    <xdr:colOff>57150</xdr:colOff>
                    <xdr:row>0</xdr:row>
                    <xdr:rowOff>152400</xdr:rowOff>
                  </from>
                  <to>
                    <xdr:col>30</xdr:col>
                    <xdr:colOff>28575</xdr:colOff>
                    <xdr:row>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06">
    <pageSetUpPr fitToPage="1"/>
  </sheetPr>
  <dimension ref="A1:BZ138"/>
  <sheetViews>
    <sheetView zoomScale="80" zoomScaleNormal="80" workbookViewId="0">
      <selection activeCell="M9" sqref="M9"/>
    </sheetView>
  </sheetViews>
  <sheetFormatPr defaultRowHeight="14.25" x14ac:dyDescent="0.15"/>
  <cols>
    <col min="1" max="1" width="4.5" bestFit="1" customWidth="1"/>
    <col min="2" max="2" width="10.75" bestFit="1" customWidth="1"/>
    <col min="3" max="5" width="7" bestFit="1" customWidth="1"/>
    <col min="6" max="6" width="8.625" bestFit="1" customWidth="1"/>
    <col min="7" max="7" width="4.5" bestFit="1" customWidth="1"/>
    <col min="8" max="8" width="10.75" bestFit="1" customWidth="1"/>
    <col min="9" max="11" width="7" bestFit="1" customWidth="1"/>
    <col min="12" max="12" width="8.625" bestFit="1" customWidth="1"/>
    <col min="13" max="13" width="4.5" bestFit="1" customWidth="1"/>
    <col min="14" max="14" width="10.75" bestFit="1" customWidth="1"/>
    <col min="15" max="17" width="7" bestFit="1" customWidth="1"/>
    <col min="18" max="18" width="8.625" bestFit="1" customWidth="1"/>
    <col min="19" max="19" width="4.5" bestFit="1" customWidth="1"/>
    <col min="20" max="20" width="11.75" bestFit="1" customWidth="1"/>
    <col min="21" max="23" width="8" bestFit="1" customWidth="1"/>
    <col min="24" max="24" width="10.875" customWidth="1"/>
    <col min="25" max="25" width="1.375" style="60" customWidth="1"/>
    <col min="26" max="26" width="3.375" style="60" customWidth="1"/>
    <col min="27" max="27" width="22.5" style="209" bestFit="1" customWidth="1"/>
    <col min="28" max="29" width="8.5" style="210" customWidth="1"/>
    <col min="30" max="30" width="7.375" style="210" customWidth="1"/>
    <col min="31" max="42" width="6.25" style="212" customWidth="1"/>
    <col min="43" max="43" width="7.375" style="212" customWidth="1"/>
    <col min="44" max="78" width="6.125" style="212" customWidth="1"/>
  </cols>
  <sheetData>
    <row r="1" spans="1:78" ht="18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3" t="s">
        <v>1</v>
      </c>
      <c r="AB1" s="4"/>
      <c r="AC1" s="4"/>
      <c r="AD1" s="4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</row>
    <row r="2" spans="1:78" ht="15" thickBot="1" x14ac:dyDescent="0.2">
      <c r="A2" s="6"/>
      <c r="B2" s="7"/>
      <c r="C2" s="6"/>
      <c r="D2" s="6"/>
      <c r="E2" s="6"/>
      <c r="F2" s="6"/>
      <c r="G2" s="6"/>
      <c r="H2" s="8"/>
      <c r="I2" s="6"/>
      <c r="J2" s="6"/>
      <c r="K2" s="6"/>
      <c r="L2" s="6"/>
      <c r="M2" s="6"/>
      <c r="N2" s="8"/>
      <c r="O2" s="6"/>
      <c r="P2" s="6"/>
      <c r="Q2" s="6"/>
      <c r="R2" s="6"/>
      <c r="S2" s="6"/>
      <c r="T2" s="8"/>
      <c r="U2" s="6"/>
      <c r="V2" s="9"/>
      <c r="W2" s="6"/>
      <c r="X2" s="10" t="s">
        <v>218</v>
      </c>
      <c r="Y2" s="6"/>
      <c r="Z2" s="6"/>
      <c r="AA2" s="6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</row>
    <row r="3" spans="1:78" ht="17.25" x14ac:dyDescent="0.15">
      <c r="A3" s="12" t="s">
        <v>3</v>
      </c>
      <c r="B3" s="13" t="s">
        <v>4</v>
      </c>
      <c r="C3" s="14" t="s">
        <v>5</v>
      </c>
      <c r="D3" s="15"/>
      <c r="E3" s="16"/>
      <c r="F3" s="17" t="s">
        <v>6</v>
      </c>
      <c r="G3" s="18" t="s">
        <v>3</v>
      </c>
      <c r="H3" s="19" t="s">
        <v>4</v>
      </c>
      <c r="I3" s="20" t="s">
        <v>5</v>
      </c>
      <c r="J3" s="21"/>
      <c r="K3" s="21"/>
      <c r="L3" s="13" t="s">
        <v>6</v>
      </c>
      <c r="M3" s="12" t="s">
        <v>3</v>
      </c>
      <c r="N3" s="19" t="s">
        <v>4</v>
      </c>
      <c r="O3" s="20" t="s">
        <v>5</v>
      </c>
      <c r="P3" s="21"/>
      <c r="Q3" s="21"/>
      <c r="R3" s="22" t="s">
        <v>6</v>
      </c>
      <c r="S3" s="12" t="s">
        <v>3</v>
      </c>
      <c r="T3" s="19" t="s">
        <v>7</v>
      </c>
      <c r="U3" s="20" t="s">
        <v>5</v>
      </c>
      <c r="V3" s="21"/>
      <c r="W3" s="21"/>
      <c r="X3" s="22" t="s">
        <v>6</v>
      </c>
      <c r="Y3" s="23"/>
      <c r="Z3" s="6"/>
      <c r="AA3" s="24"/>
      <c r="AB3" s="25" t="s">
        <v>8</v>
      </c>
      <c r="AC3" s="26"/>
      <c r="AD3" s="27"/>
      <c r="AE3" s="28" t="s">
        <v>9</v>
      </c>
      <c r="AF3" s="29"/>
      <c r="AG3" s="30"/>
      <c r="AH3" s="28" t="s">
        <v>10</v>
      </c>
      <c r="AI3" s="29"/>
      <c r="AJ3" s="30"/>
      <c r="AK3" s="28" t="s">
        <v>11</v>
      </c>
      <c r="AL3" s="29"/>
      <c r="AM3" s="30"/>
      <c r="AN3" s="28" t="s">
        <v>206</v>
      </c>
      <c r="AO3" s="29"/>
      <c r="AP3" s="30"/>
      <c r="AQ3" s="28" t="s">
        <v>13</v>
      </c>
      <c r="AR3" s="29"/>
      <c r="AS3" s="30"/>
      <c r="AT3" s="28" t="s">
        <v>14</v>
      </c>
      <c r="AU3" s="29"/>
      <c r="AV3" s="30"/>
      <c r="AW3" s="28" t="s">
        <v>15</v>
      </c>
      <c r="AX3" s="29"/>
      <c r="AY3" s="30"/>
      <c r="AZ3" s="28" t="s">
        <v>16</v>
      </c>
      <c r="BA3" s="29"/>
      <c r="BB3" s="30"/>
      <c r="BC3" s="28" t="s">
        <v>17</v>
      </c>
      <c r="BD3" s="29"/>
      <c r="BE3" s="30"/>
      <c r="BF3" s="28" t="s">
        <v>18</v>
      </c>
      <c r="BG3" s="29"/>
      <c r="BH3" s="30"/>
      <c r="BI3" s="28" t="s">
        <v>19</v>
      </c>
      <c r="BJ3" s="29"/>
      <c r="BK3" s="30"/>
      <c r="BL3" s="28" t="s">
        <v>20</v>
      </c>
      <c r="BM3" s="29"/>
      <c r="BN3" s="30"/>
      <c r="BO3" s="28" t="s">
        <v>21</v>
      </c>
      <c r="BP3" s="29"/>
      <c r="BQ3" s="30"/>
      <c r="BR3" s="28" t="s">
        <v>22</v>
      </c>
      <c r="BS3" s="29"/>
      <c r="BT3" s="30"/>
      <c r="BU3" s="28" t="s">
        <v>23</v>
      </c>
      <c r="BV3" s="29"/>
      <c r="BW3" s="30"/>
      <c r="BX3" s="28" t="s">
        <v>24</v>
      </c>
      <c r="BY3" s="29"/>
      <c r="BZ3" s="30"/>
    </row>
    <row r="4" spans="1:78" x14ac:dyDescent="0.15">
      <c r="A4" s="31" t="s">
        <v>25</v>
      </c>
      <c r="B4" s="32"/>
      <c r="C4" s="33" t="s">
        <v>26</v>
      </c>
      <c r="D4" s="33" t="s">
        <v>27</v>
      </c>
      <c r="E4" s="33" t="s">
        <v>28</v>
      </c>
      <c r="F4" s="34"/>
      <c r="G4" s="35" t="s">
        <v>25</v>
      </c>
      <c r="H4" s="36"/>
      <c r="I4" s="33" t="s">
        <v>26</v>
      </c>
      <c r="J4" s="33" t="s">
        <v>27</v>
      </c>
      <c r="K4" s="33" t="s">
        <v>28</v>
      </c>
      <c r="L4" s="32"/>
      <c r="M4" s="31" t="s">
        <v>25</v>
      </c>
      <c r="N4" s="36"/>
      <c r="O4" s="33" t="s">
        <v>26</v>
      </c>
      <c r="P4" s="33" t="s">
        <v>27</v>
      </c>
      <c r="Q4" s="33" t="s">
        <v>28</v>
      </c>
      <c r="R4" s="37"/>
      <c r="S4" s="31" t="s">
        <v>25</v>
      </c>
      <c r="T4" s="36"/>
      <c r="U4" s="33" t="s">
        <v>26</v>
      </c>
      <c r="V4" s="33" t="s">
        <v>27</v>
      </c>
      <c r="W4" s="33" t="s">
        <v>28</v>
      </c>
      <c r="X4" s="37"/>
      <c r="Y4" s="23"/>
      <c r="Z4" s="6"/>
      <c r="AA4" s="38" t="s">
        <v>29</v>
      </c>
      <c r="AB4" s="39" t="s">
        <v>26</v>
      </c>
      <c r="AC4" s="40" t="s">
        <v>27</v>
      </c>
      <c r="AD4" s="41" t="s">
        <v>28</v>
      </c>
      <c r="AE4" s="42" t="s">
        <v>26</v>
      </c>
      <c r="AF4" s="43" t="s">
        <v>27</v>
      </c>
      <c r="AG4" s="44" t="s">
        <v>28</v>
      </c>
      <c r="AH4" s="42" t="s">
        <v>26</v>
      </c>
      <c r="AI4" s="43" t="s">
        <v>27</v>
      </c>
      <c r="AJ4" s="44" t="s">
        <v>28</v>
      </c>
      <c r="AK4" s="42" t="s">
        <v>26</v>
      </c>
      <c r="AL4" s="43" t="s">
        <v>27</v>
      </c>
      <c r="AM4" s="44" t="s">
        <v>28</v>
      </c>
      <c r="AN4" s="42" t="s">
        <v>26</v>
      </c>
      <c r="AO4" s="43" t="s">
        <v>27</v>
      </c>
      <c r="AP4" s="44" t="s">
        <v>28</v>
      </c>
      <c r="AQ4" s="42" t="s">
        <v>26</v>
      </c>
      <c r="AR4" s="43" t="s">
        <v>27</v>
      </c>
      <c r="AS4" s="44" t="s">
        <v>28</v>
      </c>
      <c r="AT4" s="42" t="s">
        <v>26</v>
      </c>
      <c r="AU4" s="43" t="s">
        <v>27</v>
      </c>
      <c r="AV4" s="44" t="s">
        <v>28</v>
      </c>
      <c r="AW4" s="42" t="s">
        <v>26</v>
      </c>
      <c r="AX4" s="43" t="s">
        <v>27</v>
      </c>
      <c r="AY4" s="44" t="s">
        <v>28</v>
      </c>
      <c r="AZ4" s="42" t="s">
        <v>26</v>
      </c>
      <c r="BA4" s="43" t="s">
        <v>27</v>
      </c>
      <c r="BB4" s="44" t="s">
        <v>28</v>
      </c>
      <c r="BC4" s="42" t="s">
        <v>26</v>
      </c>
      <c r="BD4" s="43" t="s">
        <v>27</v>
      </c>
      <c r="BE4" s="44" t="s">
        <v>28</v>
      </c>
      <c r="BF4" s="42" t="s">
        <v>26</v>
      </c>
      <c r="BG4" s="43" t="s">
        <v>27</v>
      </c>
      <c r="BH4" s="44" t="s">
        <v>28</v>
      </c>
      <c r="BI4" s="42" t="s">
        <v>26</v>
      </c>
      <c r="BJ4" s="43" t="s">
        <v>27</v>
      </c>
      <c r="BK4" s="44" t="s">
        <v>28</v>
      </c>
      <c r="BL4" s="42" t="s">
        <v>26</v>
      </c>
      <c r="BM4" s="43" t="s">
        <v>27</v>
      </c>
      <c r="BN4" s="44" t="s">
        <v>28</v>
      </c>
      <c r="BO4" s="42" t="s">
        <v>26</v>
      </c>
      <c r="BP4" s="43" t="s">
        <v>27</v>
      </c>
      <c r="BQ4" s="44" t="s">
        <v>28</v>
      </c>
      <c r="BR4" s="42" t="s">
        <v>26</v>
      </c>
      <c r="BS4" s="43" t="s">
        <v>27</v>
      </c>
      <c r="BT4" s="44" t="s">
        <v>28</v>
      </c>
      <c r="BU4" s="42" t="s">
        <v>26</v>
      </c>
      <c r="BV4" s="43" t="s">
        <v>27</v>
      </c>
      <c r="BW4" s="44" t="s">
        <v>28</v>
      </c>
      <c r="BX4" s="42" t="s">
        <v>26</v>
      </c>
      <c r="BY4" s="43" t="s">
        <v>27</v>
      </c>
      <c r="BZ4" s="44" t="s">
        <v>28</v>
      </c>
    </row>
    <row r="5" spans="1:78" ht="15.75" x14ac:dyDescent="0.15">
      <c r="A5" s="45"/>
      <c r="B5" s="46" t="s">
        <v>30</v>
      </c>
      <c r="C5" s="47">
        <v>692</v>
      </c>
      <c r="D5" s="47">
        <v>658</v>
      </c>
      <c r="E5" s="48">
        <v>1350</v>
      </c>
      <c r="F5" s="49">
        <v>521</v>
      </c>
      <c r="G5" s="50"/>
      <c r="H5" s="46" t="s">
        <v>31</v>
      </c>
      <c r="I5" s="47">
        <v>483</v>
      </c>
      <c r="J5" s="47">
        <v>509</v>
      </c>
      <c r="K5" s="48">
        <v>992</v>
      </c>
      <c r="L5" s="51">
        <v>354</v>
      </c>
      <c r="M5" s="52"/>
      <c r="N5" s="53" t="s">
        <v>32</v>
      </c>
      <c r="O5" s="54">
        <v>206</v>
      </c>
      <c r="P5" s="54">
        <v>232</v>
      </c>
      <c r="Q5" s="55">
        <v>438</v>
      </c>
      <c r="R5" s="56">
        <v>166</v>
      </c>
      <c r="S5" s="52"/>
      <c r="T5" s="53" t="s">
        <v>33</v>
      </c>
      <c r="U5" s="54">
        <v>7</v>
      </c>
      <c r="V5" s="54">
        <v>7</v>
      </c>
      <c r="W5" s="57">
        <v>14</v>
      </c>
      <c r="X5" s="58">
        <v>9</v>
      </c>
      <c r="Y5" s="59"/>
      <c r="AA5" s="61">
        <v>0</v>
      </c>
      <c r="AB5" s="62">
        <f t="shared" ref="AB5:AD36" si="0">+AE5+AH5+AK5+AN5+AQ5+AT5+AW5+AZ5+BC5+BF5+BI5+BL5+BO5+BR5+BU5+BX5</f>
        <v>123</v>
      </c>
      <c r="AC5" s="63">
        <f t="shared" si="0"/>
        <v>107</v>
      </c>
      <c r="AD5" s="64">
        <f t="shared" si="0"/>
        <v>230</v>
      </c>
      <c r="AE5" s="65">
        <v>13</v>
      </c>
      <c r="AF5" s="66">
        <v>13</v>
      </c>
      <c r="AG5" s="64">
        <v>26</v>
      </c>
      <c r="AH5" s="65">
        <v>20</v>
      </c>
      <c r="AI5" s="66">
        <v>19</v>
      </c>
      <c r="AJ5" s="64">
        <v>39</v>
      </c>
      <c r="AK5" s="65">
        <v>4</v>
      </c>
      <c r="AL5" s="66">
        <v>13</v>
      </c>
      <c r="AM5" s="64">
        <v>17</v>
      </c>
      <c r="AN5" s="65">
        <v>4</v>
      </c>
      <c r="AO5" s="66">
        <v>6</v>
      </c>
      <c r="AP5" s="64">
        <v>10</v>
      </c>
      <c r="AQ5" s="65">
        <v>26</v>
      </c>
      <c r="AR5" s="66">
        <v>16</v>
      </c>
      <c r="AS5" s="64">
        <v>42</v>
      </c>
      <c r="AT5" s="65">
        <v>21</v>
      </c>
      <c r="AU5" s="66">
        <v>14</v>
      </c>
      <c r="AV5" s="64">
        <v>35</v>
      </c>
      <c r="AW5" s="65">
        <v>11</v>
      </c>
      <c r="AX5" s="66">
        <v>6</v>
      </c>
      <c r="AY5" s="64">
        <v>17</v>
      </c>
      <c r="AZ5" s="65">
        <v>12</v>
      </c>
      <c r="BA5" s="66">
        <v>13</v>
      </c>
      <c r="BB5" s="64">
        <v>25</v>
      </c>
      <c r="BC5" s="65">
        <v>4</v>
      </c>
      <c r="BD5" s="66">
        <v>4</v>
      </c>
      <c r="BE5" s="64">
        <v>8</v>
      </c>
      <c r="BF5" s="65">
        <v>2</v>
      </c>
      <c r="BG5" s="66"/>
      <c r="BH5" s="64">
        <v>2</v>
      </c>
      <c r="BI5" s="65">
        <v>1</v>
      </c>
      <c r="BJ5" s="66"/>
      <c r="BK5" s="64">
        <v>1</v>
      </c>
      <c r="BL5" s="65">
        <v>1</v>
      </c>
      <c r="BM5" s="66"/>
      <c r="BN5" s="64">
        <v>1</v>
      </c>
      <c r="BO5" s="65"/>
      <c r="BP5" s="66"/>
      <c r="BQ5" s="64"/>
      <c r="BR5" s="65"/>
      <c r="BS5" s="66">
        <v>1</v>
      </c>
      <c r="BT5" s="64">
        <v>1</v>
      </c>
      <c r="BU5" s="65">
        <v>1</v>
      </c>
      <c r="BV5" s="66"/>
      <c r="BW5" s="64">
        <v>1</v>
      </c>
      <c r="BX5" s="65">
        <v>3</v>
      </c>
      <c r="BY5" s="66">
        <v>2</v>
      </c>
      <c r="BZ5" s="64">
        <v>5</v>
      </c>
    </row>
    <row r="6" spans="1:78" ht="15.75" x14ac:dyDescent="0.15">
      <c r="A6" s="45" t="s">
        <v>34</v>
      </c>
      <c r="B6" s="67" t="s">
        <v>35</v>
      </c>
      <c r="C6" s="68">
        <v>199</v>
      </c>
      <c r="D6" s="68">
        <v>212</v>
      </c>
      <c r="E6" s="48">
        <v>411</v>
      </c>
      <c r="F6" s="69">
        <v>178</v>
      </c>
      <c r="G6" s="50" t="s">
        <v>36</v>
      </c>
      <c r="H6" s="67" t="s">
        <v>37</v>
      </c>
      <c r="I6" s="68">
        <v>340</v>
      </c>
      <c r="J6" s="68">
        <v>358</v>
      </c>
      <c r="K6" s="70">
        <v>698</v>
      </c>
      <c r="L6" s="71">
        <v>264</v>
      </c>
      <c r="M6" s="45" t="s">
        <v>38</v>
      </c>
      <c r="N6" s="67" t="s">
        <v>39</v>
      </c>
      <c r="O6" s="68">
        <v>164</v>
      </c>
      <c r="P6" s="68">
        <v>136</v>
      </c>
      <c r="Q6" s="70">
        <v>300</v>
      </c>
      <c r="R6" s="69">
        <v>126</v>
      </c>
      <c r="S6" s="45" t="s">
        <v>40</v>
      </c>
      <c r="T6" s="67" t="s">
        <v>41</v>
      </c>
      <c r="U6" s="68">
        <v>63</v>
      </c>
      <c r="V6" s="68">
        <v>54</v>
      </c>
      <c r="W6" s="70">
        <v>117</v>
      </c>
      <c r="X6" s="72">
        <v>76</v>
      </c>
      <c r="Y6" s="59"/>
      <c r="AA6" s="73">
        <v>1</v>
      </c>
      <c r="AB6" s="74">
        <f t="shared" si="0"/>
        <v>124</v>
      </c>
      <c r="AC6" s="75">
        <f t="shared" si="0"/>
        <v>99</v>
      </c>
      <c r="AD6" s="76">
        <f t="shared" si="0"/>
        <v>223</v>
      </c>
      <c r="AE6" s="77">
        <v>4</v>
      </c>
      <c r="AF6" s="78">
        <v>6</v>
      </c>
      <c r="AG6" s="76">
        <v>10</v>
      </c>
      <c r="AH6" s="77">
        <v>19</v>
      </c>
      <c r="AI6" s="78">
        <v>17</v>
      </c>
      <c r="AJ6" s="76">
        <v>36</v>
      </c>
      <c r="AK6" s="77">
        <v>11</v>
      </c>
      <c r="AL6" s="78">
        <v>10</v>
      </c>
      <c r="AM6" s="76">
        <v>21</v>
      </c>
      <c r="AN6" s="77">
        <v>7</v>
      </c>
      <c r="AO6" s="78">
        <v>7</v>
      </c>
      <c r="AP6" s="76">
        <v>14</v>
      </c>
      <c r="AQ6" s="77">
        <v>34</v>
      </c>
      <c r="AR6" s="78">
        <v>24</v>
      </c>
      <c r="AS6" s="76">
        <v>58</v>
      </c>
      <c r="AT6" s="77">
        <v>15</v>
      </c>
      <c r="AU6" s="78">
        <v>11</v>
      </c>
      <c r="AV6" s="76">
        <v>26</v>
      </c>
      <c r="AW6" s="77">
        <v>8</v>
      </c>
      <c r="AX6" s="78">
        <v>6</v>
      </c>
      <c r="AY6" s="76">
        <v>14</v>
      </c>
      <c r="AZ6" s="77">
        <v>15</v>
      </c>
      <c r="BA6" s="78">
        <v>5</v>
      </c>
      <c r="BB6" s="76">
        <v>20</v>
      </c>
      <c r="BC6" s="77">
        <v>6</v>
      </c>
      <c r="BD6" s="78">
        <v>4</v>
      </c>
      <c r="BE6" s="76">
        <v>10</v>
      </c>
      <c r="BF6" s="77">
        <v>1</v>
      </c>
      <c r="BG6" s="78">
        <v>1</v>
      </c>
      <c r="BH6" s="76">
        <v>2</v>
      </c>
      <c r="BI6" s="77"/>
      <c r="BJ6" s="78"/>
      <c r="BK6" s="76"/>
      <c r="BL6" s="77"/>
      <c r="BM6" s="78"/>
      <c r="BN6" s="76"/>
      <c r="BO6" s="77"/>
      <c r="BP6" s="78"/>
      <c r="BQ6" s="76"/>
      <c r="BR6" s="77">
        <v>1</v>
      </c>
      <c r="BS6" s="78"/>
      <c r="BT6" s="76">
        <v>1</v>
      </c>
      <c r="BU6" s="77"/>
      <c r="BV6" s="78">
        <v>3</v>
      </c>
      <c r="BW6" s="76">
        <v>3</v>
      </c>
      <c r="BX6" s="77">
        <v>3</v>
      </c>
      <c r="BY6" s="78">
        <v>5</v>
      </c>
      <c r="BZ6" s="76">
        <v>8</v>
      </c>
    </row>
    <row r="7" spans="1:78" ht="15.75" x14ac:dyDescent="0.15">
      <c r="A7" s="45"/>
      <c r="B7" s="67" t="s">
        <v>42</v>
      </c>
      <c r="C7" s="68">
        <v>182</v>
      </c>
      <c r="D7" s="68">
        <v>201</v>
      </c>
      <c r="E7" s="48">
        <v>383</v>
      </c>
      <c r="F7" s="69">
        <v>165</v>
      </c>
      <c r="G7" s="50"/>
      <c r="H7" s="67" t="s">
        <v>43</v>
      </c>
      <c r="I7" s="68">
        <v>28</v>
      </c>
      <c r="J7" s="68">
        <v>29</v>
      </c>
      <c r="K7" s="70">
        <v>57</v>
      </c>
      <c r="L7" s="71">
        <v>22</v>
      </c>
      <c r="M7" s="45"/>
      <c r="N7" s="67" t="s">
        <v>44</v>
      </c>
      <c r="O7" s="68">
        <v>363</v>
      </c>
      <c r="P7" s="68">
        <v>378</v>
      </c>
      <c r="Q7" s="70">
        <v>741</v>
      </c>
      <c r="R7" s="69">
        <v>291</v>
      </c>
      <c r="S7" s="45" t="s">
        <v>45</v>
      </c>
      <c r="T7" s="67" t="s">
        <v>46</v>
      </c>
      <c r="U7" s="68">
        <v>79</v>
      </c>
      <c r="V7" s="68">
        <v>63</v>
      </c>
      <c r="W7" s="70">
        <v>142</v>
      </c>
      <c r="X7" s="79">
        <v>104</v>
      </c>
      <c r="Y7" s="59"/>
      <c r="AA7" s="73">
        <v>2</v>
      </c>
      <c r="AB7" s="74">
        <f t="shared" si="0"/>
        <v>135</v>
      </c>
      <c r="AC7" s="75">
        <f t="shared" si="0"/>
        <v>129</v>
      </c>
      <c r="AD7" s="76">
        <f t="shared" si="0"/>
        <v>264</v>
      </c>
      <c r="AE7" s="77">
        <v>12</v>
      </c>
      <c r="AF7" s="78">
        <v>9</v>
      </c>
      <c r="AG7" s="76">
        <v>21</v>
      </c>
      <c r="AH7" s="77">
        <v>26</v>
      </c>
      <c r="AI7" s="78">
        <v>17</v>
      </c>
      <c r="AJ7" s="76">
        <v>43</v>
      </c>
      <c r="AK7" s="77">
        <v>7</v>
      </c>
      <c r="AL7" s="78">
        <v>12</v>
      </c>
      <c r="AM7" s="76">
        <v>19</v>
      </c>
      <c r="AN7" s="77">
        <v>1</v>
      </c>
      <c r="AO7" s="78">
        <v>6</v>
      </c>
      <c r="AP7" s="76">
        <v>7</v>
      </c>
      <c r="AQ7" s="77">
        <v>29</v>
      </c>
      <c r="AR7" s="78">
        <v>37</v>
      </c>
      <c r="AS7" s="76">
        <v>66</v>
      </c>
      <c r="AT7" s="77">
        <v>19</v>
      </c>
      <c r="AU7" s="78">
        <v>21</v>
      </c>
      <c r="AV7" s="76">
        <v>40</v>
      </c>
      <c r="AW7" s="77">
        <v>12</v>
      </c>
      <c r="AX7" s="78">
        <v>4</v>
      </c>
      <c r="AY7" s="76">
        <v>16</v>
      </c>
      <c r="AZ7" s="77">
        <v>15</v>
      </c>
      <c r="BA7" s="78">
        <v>8</v>
      </c>
      <c r="BB7" s="76">
        <v>23</v>
      </c>
      <c r="BC7" s="77">
        <v>4</v>
      </c>
      <c r="BD7" s="78">
        <v>3</v>
      </c>
      <c r="BE7" s="76">
        <v>7</v>
      </c>
      <c r="BF7" s="77">
        <v>2</v>
      </c>
      <c r="BG7" s="78">
        <v>2</v>
      </c>
      <c r="BH7" s="76">
        <v>4</v>
      </c>
      <c r="BI7" s="77"/>
      <c r="BJ7" s="78"/>
      <c r="BK7" s="76"/>
      <c r="BL7" s="77"/>
      <c r="BM7" s="78"/>
      <c r="BN7" s="76"/>
      <c r="BO7" s="77">
        <v>1</v>
      </c>
      <c r="BP7" s="78"/>
      <c r="BQ7" s="76">
        <v>1</v>
      </c>
      <c r="BR7" s="77"/>
      <c r="BS7" s="78">
        <v>2</v>
      </c>
      <c r="BT7" s="76">
        <v>2</v>
      </c>
      <c r="BU7" s="77">
        <v>2</v>
      </c>
      <c r="BV7" s="78">
        <v>1</v>
      </c>
      <c r="BW7" s="76">
        <v>3</v>
      </c>
      <c r="BX7" s="77">
        <v>5</v>
      </c>
      <c r="BY7" s="78">
        <v>7</v>
      </c>
      <c r="BZ7" s="76">
        <v>12</v>
      </c>
    </row>
    <row r="8" spans="1:78" ht="15.75" x14ac:dyDescent="0.15">
      <c r="A8" s="45" t="s">
        <v>3</v>
      </c>
      <c r="B8" s="67" t="s">
        <v>47</v>
      </c>
      <c r="C8" s="68">
        <v>78</v>
      </c>
      <c r="D8" s="68">
        <v>101</v>
      </c>
      <c r="E8" s="48">
        <v>179</v>
      </c>
      <c r="F8" s="69">
        <v>89</v>
      </c>
      <c r="G8" s="50" t="s">
        <v>48</v>
      </c>
      <c r="H8" s="67" t="s">
        <v>49</v>
      </c>
      <c r="I8" s="68">
        <v>341</v>
      </c>
      <c r="J8" s="68">
        <v>309</v>
      </c>
      <c r="K8" s="70">
        <v>650</v>
      </c>
      <c r="L8" s="71">
        <v>250</v>
      </c>
      <c r="M8" s="45" t="s">
        <v>34</v>
      </c>
      <c r="N8" s="67" t="s">
        <v>50</v>
      </c>
      <c r="O8" s="68">
        <v>84</v>
      </c>
      <c r="P8" s="68">
        <v>84</v>
      </c>
      <c r="Q8" s="70">
        <v>168</v>
      </c>
      <c r="R8" s="69">
        <v>68</v>
      </c>
      <c r="S8" s="45" t="s">
        <v>51</v>
      </c>
      <c r="T8" s="67" t="s">
        <v>52</v>
      </c>
      <c r="U8" s="68">
        <v>33</v>
      </c>
      <c r="V8" s="68">
        <v>35</v>
      </c>
      <c r="W8" s="70">
        <v>68</v>
      </c>
      <c r="X8" s="80">
        <v>36</v>
      </c>
      <c r="Y8" s="59"/>
      <c r="AA8" s="73">
        <v>3</v>
      </c>
      <c r="AB8" s="74">
        <f t="shared" si="0"/>
        <v>141</v>
      </c>
      <c r="AC8" s="75">
        <f t="shared" si="0"/>
        <v>128</v>
      </c>
      <c r="AD8" s="76">
        <f t="shared" si="0"/>
        <v>269</v>
      </c>
      <c r="AE8" s="77">
        <v>5</v>
      </c>
      <c r="AF8" s="78">
        <v>6</v>
      </c>
      <c r="AG8" s="76">
        <v>11</v>
      </c>
      <c r="AH8" s="77">
        <v>21</v>
      </c>
      <c r="AI8" s="78">
        <v>17</v>
      </c>
      <c r="AJ8" s="76">
        <v>38</v>
      </c>
      <c r="AK8" s="77">
        <v>13</v>
      </c>
      <c r="AL8" s="78">
        <v>9</v>
      </c>
      <c r="AM8" s="76">
        <v>22</v>
      </c>
      <c r="AN8" s="77">
        <v>8</v>
      </c>
      <c r="AO8" s="78">
        <v>5</v>
      </c>
      <c r="AP8" s="76">
        <v>13</v>
      </c>
      <c r="AQ8" s="77">
        <v>31</v>
      </c>
      <c r="AR8" s="78">
        <v>25</v>
      </c>
      <c r="AS8" s="76">
        <v>56</v>
      </c>
      <c r="AT8" s="77">
        <v>19</v>
      </c>
      <c r="AU8" s="78">
        <v>18</v>
      </c>
      <c r="AV8" s="76">
        <v>37</v>
      </c>
      <c r="AW8" s="77">
        <v>13</v>
      </c>
      <c r="AX8" s="78">
        <v>7</v>
      </c>
      <c r="AY8" s="76">
        <v>20</v>
      </c>
      <c r="AZ8" s="77">
        <v>20</v>
      </c>
      <c r="BA8" s="78">
        <v>22</v>
      </c>
      <c r="BB8" s="76">
        <v>42</v>
      </c>
      <c r="BC8" s="77">
        <v>4</v>
      </c>
      <c r="BD8" s="78">
        <v>6</v>
      </c>
      <c r="BE8" s="76">
        <v>10</v>
      </c>
      <c r="BF8" s="77">
        <v>1</v>
      </c>
      <c r="BG8" s="78">
        <v>1</v>
      </c>
      <c r="BH8" s="76">
        <v>2</v>
      </c>
      <c r="BI8" s="77">
        <v>1</v>
      </c>
      <c r="BJ8" s="78"/>
      <c r="BK8" s="76">
        <v>1</v>
      </c>
      <c r="BL8" s="77">
        <v>1</v>
      </c>
      <c r="BM8" s="78">
        <v>1</v>
      </c>
      <c r="BN8" s="76">
        <v>2</v>
      </c>
      <c r="BO8" s="77"/>
      <c r="BP8" s="78"/>
      <c r="BQ8" s="76"/>
      <c r="BR8" s="77">
        <v>1</v>
      </c>
      <c r="BS8" s="78">
        <v>1</v>
      </c>
      <c r="BT8" s="76">
        <v>2</v>
      </c>
      <c r="BU8" s="77">
        <v>1</v>
      </c>
      <c r="BV8" s="78">
        <v>3</v>
      </c>
      <c r="BW8" s="76">
        <v>4</v>
      </c>
      <c r="BX8" s="77">
        <v>2</v>
      </c>
      <c r="BY8" s="78">
        <v>7</v>
      </c>
      <c r="BZ8" s="76">
        <v>9</v>
      </c>
    </row>
    <row r="9" spans="1:78" ht="15.75" x14ac:dyDescent="0.15">
      <c r="A9" s="45"/>
      <c r="B9" s="67" t="s">
        <v>53</v>
      </c>
      <c r="C9" s="68">
        <v>256</v>
      </c>
      <c r="D9" s="68">
        <v>280</v>
      </c>
      <c r="E9" s="48">
        <v>536</v>
      </c>
      <c r="F9" s="69">
        <v>222</v>
      </c>
      <c r="G9" s="50"/>
      <c r="H9" s="67" t="s">
        <v>54</v>
      </c>
      <c r="I9" s="68">
        <v>1056</v>
      </c>
      <c r="J9" s="68">
        <v>1010</v>
      </c>
      <c r="K9" s="70">
        <v>2066</v>
      </c>
      <c r="L9" s="71">
        <v>805</v>
      </c>
      <c r="M9" s="45"/>
      <c r="N9" s="67" t="s">
        <v>55</v>
      </c>
      <c r="O9" s="68">
        <v>100</v>
      </c>
      <c r="P9" s="68">
        <v>112</v>
      </c>
      <c r="Q9" s="70">
        <v>212</v>
      </c>
      <c r="R9" s="69">
        <v>66</v>
      </c>
      <c r="S9" s="45"/>
      <c r="T9" s="67" t="s">
        <v>56</v>
      </c>
      <c r="U9" s="68">
        <v>40</v>
      </c>
      <c r="V9" s="68">
        <v>71</v>
      </c>
      <c r="W9" s="48">
        <v>111</v>
      </c>
      <c r="X9" s="81">
        <v>87</v>
      </c>
      <c r="Y9" s="59"/>
      <c r="AA9" s="73">
        <v>4</v>
      </c>
      <c r="AB9" s="74">
        <f t="shared" si="0"/>
        <v>137</v>
      </c>
      <c r="AC9" s="75">
        <f t="shared" si="0"/>
        <v>139</v>
      </c>
      <c r="AD9" s="76">
        <f t="shared" si="0"/>
        <v>276</v>
      </c>
      <c r="AE9" s="77">
        <v>13</v>
      </c>
      <c r="AF9" s="78">
        <v>7</v>
      </c>
      <c r="AG9" s="76">
        <v>20</v>
      </c>
      <c r="AH9" s="77">
        <v>14</v>
      </c>
      <c r="AI9" s="78">
        <v>21</v>
      </c>
      <c r="AJ9" s="76">
        <v>35</v>
      </c>
      <c r="AK9" s="77">
        <v>12</v>
      </c>
      <c r="AL9" s="78">
        <v>13</v>
      </c>
      <c r="AM9" s="76">
        <v>25</v>
      </c>
      <c r="AN9" s="77">
        <v>9</v>
      </c>
      <c r="AO9" s="78">
        <v>9</v>
      </c>
      <c r="AP9" s="76">
        <v>18</v>
      </c>
      <c r="AQ9" s="77">
        <v>30</v>
      </c>
      <c r="AR9" s="78">
        <v>31</v>
      </c>
      <c r="AS9" s="76">
        <v>61</v>
      </c>
      <c r="AT9" s="77">
        <v>14</v>
      </c>
      <c r="AU9" s="78">
        <v>19</v>
      </c>
      <c r="AV9" s="76">
        <v>33</v>
      </c>
      <c r="AW9" s="77">
        <v>6</v>
      </c>
      <c r="AX9" s="78">
        <v>9</v>
      </c>
      <c r="AY9" s="76">
        <v>15</v>
      </c>
      <c r="AZ9" s="77">
        <v>18</v>
      </c>
      <c r="BA9" s="78">
        <v>13</v>
      </c>
      <c r="BB9" s="76">
        <v>31</v>
      </c>
      <c r="BC9" s="77">
        <v>7</v>
      </c>
      <c r="BD9" s="78">
        <v>10</v>
      </c>
      <c r="BE9" s="76">
        <v>17</v>
      </c>
      <c r="BF9" s="77">
        <v>5</v>
      </c>
      <c r="BG9" s="78">
        <v>1</v>
      </c>
      <c r="BH9" s="76">
        <v>6</v>
      </c>
      <c r="BI9" s="77"/>
      <c r="BJ9" s="78">
        <v>1</v>
      </c>
      <c r="BK9" s="76">
        <v>1</v>
      </c>
      <c r="BL9" s="77"/>
      <c r="BM9" s="78"/>
      <c r="BN9" s="76"/>
      <c r="BO9" s="77"/>
      <c r="BP9" s="78"/>
      <c r="BQ9" s="76"/>
      <c r="BR9" s="77">
        <v>3</v>
      </c>
      <c r="BS9" s="78"/>
      <c r="BT9" s="76">
        <v>3</v>
      </c>
      <c r="BU9" s="77">
        <v>2</v>
      </c>
      <c r="BV9" s="78"/>
      <c r="BW9" s="76">
        <v>2</v>
      </c>
      <c r="BX9" s="77">
        <v>4</v>
      </c>
      <c r="BY9" s="78">
        <v>5</v>
      </c>
      <c r="BZ9" s="76">
        <v>9</v>
      </c>
    </row>
    <row r="10" spans="1:78" ht="15.75" x14ac:dyDescent="0.15">
      <c r="A10" s="45"/>
      <c r="B10" s="67" t="s">
        <v>57</v>
      </c>
      <c r="C10" s="68">
        <v>127</v>
      </c>
      <c r="D10" s="68">
        <v>126</v>
      </c>
      <c r="E10" s="48">
        <v>253</v>
      </c>
      <c r="F10" s="69">
        <v>136</v>
      </c>
      <c r="G10" s="50" t="s">
        <v>58</v>
      </c>
      <c r="H10" s="67" t="s">
        <v>59</v>
      </c>
      <c r="I10" s="68">
        <v>460</v>
      </c>
      <c r="J10" s="68">
        <v>432</v>
      </c>
      <c r="K10" s="70">
        <v>892</v>
      </c>
      <c r="L10" s="71">
        <v>354</v>
      </c>
      <c r="M10" s="45"/>
      <c r="N10" s="67" t="s">
        <v>60</v>
      </c>
      <c r="O10" s="68">
        <v>73</v>
      </c>
      <c r="P10" s="68">
        <v>71</v>
      </c>
      <c r="Q10" s="70">
        <v>144</v>
      </c>
      <c r="R10" s="69">
        <v>46</v>
      </c>
      <c r="S10" s="82"/>
      <c r="T10" s="83" t="s">
        <v>61</v>
      </c>
      <c r="U10" s="84">
        <f>SUM(U5:U9)</f>
        <v>222</v>
      </c>
      <c r="V10" s="84">
        <f>SUM(V5:V9)</f>
        <v>230</v>
      </c>
      <c r="W10" s="84">
        <f>SUM(W5:W9)</f>
        <v>452</v>
      </c>
      <c r="X10" s="85">
        <f>SUM(X5:X9)</f>
        <v>312</v>
      </c>
      <c r="Y10" s="59"/>
      <c r="AA10" s="86" t="str">
        <f>FIXED(AA5,0)&amp;" ～ "&amp;FIXED(AA9,0)&amp;" 小計"</f>
        <v>0 ～ 4 小計</v>
      </c>
      <c r="AB10" s="87">
        <f t="shared" si="0"/>
        <v>660</v>
      </c>
      <c r="AC10" s="88">
        <f t="shared" si="0"/>
        <v>602</v>
      </c>
      <c r="AD10" s="89">
        <f t="shared" si="0"/>
        <v>1262</v>
      </c>
      <c r="AE10" s="90">
        <v>47</v>
      </c>
      <c r="AF10" s="91">
        <v>41</v>
      </c>
      <c r="AG10" s="89">
        <v>88</v>
      </c>
      <c r="AH10" s="90">
        <v>100</v>
      </c>
      <c r="AI10" s="91">
        <v>91</v>
      </c>
      <c r="AJ10" s="89">
        <v>191</v>
      </c>
      <c r="AK10" s="90">
        <v>47</v>
      </c>
      <c r="AL10" s="91">
        <v>57</v>
      </c>
      <c r="AM10" s="89">
        <v>104</v>
      </c>
      <c r="AN10" s="90">
        <v>29</v>
      </c>
      <c r="AO10" s="91">
        <v>33</v>
      </c>
      <c r="AP10" s="89">
        <v>62</v>
      </c>
      <c r="AQ10" s="90">
        <v>150</v>
      </c>
      <c r="AR10" s="91">
        <v>133</v>
      </c>
      <c r="AS10" s="89">
        <v>283</v>
      </c>
      <c r="AT10" s="90">
        <v>88</v>
      </c>
      <c r="AU10" s="91">
        <v>83</v>
      </c>
      <c r="AV10" s="89">
        <v>171</v>
      </c>
      <c r="AW10" s="90">
        <v>50</v>
      </c>
      <c r="AX10" s="91">
        <v>32</v>
      </c>
      <c r="AY10" s="89">
        <v>82</v>
      </c>
      <c r="AZ10" s="90">
        <v>80</v>
      </c>
      <c r="BA10" s="91">
        <v>61</v>
      </c>
      <c r="BB10" s="89">
        <v>141</v>
      </c>
      <c r="BC10" s="90">
        <v>25</v>
      </c>
      <c r="BD10" s="91">
        <v>27</v>
      </c>
      <c r="BE10" s="89">
        <v>52</v>
      </c>
      <c r="BF10" s="90">
        <v>11</v>
      </c>
      <c r="BG10" s="91">
        <v>5</v>
      </c>
      <c r="BH10" s="89">
        <v>16</v>
      </c>
      <c r="BI10" s="90">
        <v>2</v>
      </c>
      <c r="BJ10" s="91">
        <v>1</v>
      </c>
      <c r="BK10" s="89">
        <v>3</v>
      </c>
      <c r="BL10" s="90">
        <v>2</v>
      </c>
      <c r="BM10" s="91">
        <v>1</v>
      </c>
      <c r="BN10" s="89">
        <v>3</v>
      </c>
      <c r="BO10" s="90">
        <v>1</v>
      </c>
      <c r="BP10" s="91"/>
      <c r="BQ10" s="89">
        <v>1</v>
      </c>
      <c r="BR10" s="90">
        <v>5</v>
      </c>
      <c r="BS10" s="91">
        <v>4</v>
      </c>
      <c r="BT10" s="89">
        <v>9</v>
      </c>
      <c r="BU10" s="90">
        <v>6</v>
      </c>
      <c r="BV10" s="91">
        <v>7</v>
      </c>
      <c r="BW10" s="89">
        <v>13</v>
      </c>
      <c r="BX10" s="90">
        <v>17</v>
      </c>
      <c r="BY10" s="91">
        <v>26</v>
      </c>
      <c r="BZ10" s="89">
        <v>43</v>
      </c>
    </row>
    <row r="11" spans="1:78" ht="15.75" x14ac:dyDescent="0.15">
      <c r="A11" s="45"/>
      <c r="B11" s="67" t="s">
        <v>62</v>
      </c>
      <c r="C11" s="68">
        <v>206</v>
      </c>
      <c r="D11" s="68">
        <v>231</v>
      </c>
      <c r="E11" s="48">
        <v>437</v>
      </c>
      <c r="F11" s="69">
        <v>204</v>
      </c>
      <c r="G11" s="50"/>
      <c r="H11" s="67" t="s">
        <v>63</v>
      </c>
      <c r="I11" s="68">
        <v>255</v>
      </c>
      <c r="J11" s="68">
        <v>245</v>
      </c>
      <c r="K11" s="70">
        <v>500</v>
      </c>
      <c r="L11" s="71">
        <v>213</v>
      </c>
      <c r="M11" s="45"/>
      <c r="N11" s="67" t="s">
        <v>64</v>
      </c>
      <c r="O11" s="68">
        <v>50</v>
      </c>
      <c r="P11" s="68">
        <v>57</v>
      </c>
      <c r="Q11" s="70">
        <v>107</v>
      </c>
      <c r="R11" s="69">
        <v>36</v>
      </c>
      <c r="S11" s="45"/>
      <c r="T11" s="67" t="s">
        <v>65</v>
      </c>
      <c r="U11" s="68">
        <v>33</v>
      </c>
      <c r="V11" s="68">
        <v>48</v>
      </c>
      <c r="W11" s="70">
        <v>81</v>
      </c>
      <c r="X11" s="69">
        <v>39</v>
      </c>
      <c r="Y11" s="59"/>
      <c r="AA11" s="73">
        <v>5</v>
      </c>
      <c r="AB11" s="62">
        <f t="shared" si="0"/>
        <v>154</v>
      </c>
      <c r="AC11" s="63">
        <f t="shared" si="0"/>
        <v>119</v>
      </c>
      <c r="AD11" s="64">
        <f t="shared" si="0"/>
        <v>273</v>
      </c>
      <c r="AE11" s="65">
        <v>10</v>
      </c>
      <c r="AF11" s="66">
        <v>6</v>
      </c>
      <c r="AG11" s="64">
        <v>16</v>
      </c>
      <c r="AH11" s="65">
        <v>24</v>
      </c>
      <c r="AI11" s="66">
        <v>12</v>
      </c>
      <c r="AJ11" s="64">
        <v>36</v>
      </c>
      <c r="AK11" s="65">
        <v>11</v>
      </c>
      <c r="AL11" s="66">
        <v>12</v>
      </c>
      <c r="AM11" s="64">
        <v>23</v>
      </c>
      <c r="AN11" s="65">
        <v>9</v>
      </c>
      <c r="AO11" s="66">
        <v>7</v>
      </c>
      <c r="AP11" s="64">
        <v>16</v>
      </c>
      <c r="AQ11" s="65">
        <v>29</v>
      </c>
      <c r="AR11" s="66">
        <v>29</v>
      </c>
      <c r="AS11" s="64">
        <v>58</v>
      </c>
      <c r="AT11" s="65">
        <v>20</v>
      </c>
      <c r="AU11" s="66">
        <v>17</v>
      </c>
      <c r="AV11" s="64">
        <v>37</v>
      </c>
      <c r="AW11" s="65">
        <v>10</v>
      </c>
      <c r="AX11" s="66">
        <v>8</v>
      </c>
      <c r="AY11" s="64">
        <v>18</v>
      </c>
      <c r="AZ11" s="65">
        <v>18</v>
      </c>
      <c r="BA11" s="66">
        <v>11</v>
      </c>
      <c r="BB11" s="64">
        <v>29</v>
      </c>
      <c r="BC11" s="65">
        <v>10</v>
      </c>
      <c r="BD11" s="66">
        <v>14</v>
      </c>
      <c r="BE11" s="64">
        <v>24</v>
      </c>
      <c r="BF11" s="65">
        <v>4</v>
      </c>
      <c r="BG11" s="66">
        <v>1</v>
      </c>
      <c r="BH11" s="64">
        <v>5</v>
      </c>
      <c r="BI11" s="65">
        <v>1</v>
      </c>
      <c r="BJ11" s="66"/>
      <c r="BK11" s="64">
        <v>1</v>
      </c>
      <c r="BL11" s="65"/>
      <c r="BM11" s="66"/>
      <c r="BN11" s="64"/>
      <c r="BO11" s="65"/>
      <c r="BP11" s="66">
        <v>1</v>
      </c>
      <c r="BQ11" s="64">
        <v>1</v>
      </c>
      <c r="BR11" s="65"/>
      <c r="BS11" s="66"/>
      <c r="BT11" s="64"/>
      <c r="BU11" s="65">
        <v>3</v>
      </c>
      <c r="BV11" s="66"/>
      <c r="BW11" s="64">
        <v>3</v>
      </c>
      <c r="BX11" s="65">
        <v>5</v>
      </c>
      <c r="BY11" s="66">
        <v>1</v>
      </c>
      <c r="BZ11" s="64">
        <v>6</v>
      </c>
    </row>
    <row r="12" spans="1:78" ht="15.75" x14ac:dyDescent="0.15">
      <c r="A12" s="45"/>
      <c r="B12" s="92" t="s">
        <v>61</v>
      </c>
      <c r="C12" s="93">
        <f>SUM(C5:C11)</f>
        <v>1740</v>
      </c>
      <c r="D12" s="93">
        <f>SUM(D5:D11)</f>
        <v>1809</v>
      </c>
      <c r="E12" s="93">
        <f>SUM(E5:E11)</f>
        <v>3549</v>
      </c>
      <c r="F12" s="94">
        <f>SUM(F5:F11)</f>
        <v>1515</v>
      </c>
      <c r="G12" s="50"/>
      <c r="H12" s="67" t="s">
        <v>66</v>
      </c>
      <c r="I12" s="68">
        <v>60</v>
      </c>
      <c r="J12" s="68">
        <v>48</v>
      </c>
      <c r="K12" s="70">
        <v>108</v>
      </c>
      <c r="L12" s="71">
        <v>39</v>
      </c>
      <c r="M12" s="45"/>
      <c r="N12" s="67" t="s">
        <v>67</v>
      </c>
      <c r="O12" s="68">
        <v>274</v>
      </c>
      <c r="P12" s="68">
        <v>259</v>
      </c>
      <c r="Q12" s="70">
        <v>533</v>
      </c>
      <c r="R12" s="69">
        <v>203</v>
      </c>
      <c r="S12" s="45" t="s">
        <v>68</v>
      </c>
      <c r="T12" s="67" t="s">
        <v>69</v>
      </c>
      <c r="U12" s="68">
        <v>44</v>
      </c>
      <c r="V12" s="68">
        <v>46</v>
      </c>
      <c r="W12" s="70">
        <v>90</v>
      </c>
      <c r="X12" s="69">
        <v>45</v>
      </c>
      <c r="Y12" s="59"/>
      <c r="AA12" s="73">
        <v>6</v>
      </c>
      <c r="AB12" s="74">
        <f t="shared" si="0"/>
        <v>132</v>
      </c>
      <c r="AC12" s="75">
        <f t="shared" si="0"/>
        <v>137</v>
      </c>
      <c r="AD12" s="76">
        <f t="shared" si="0"/>
        <v>269</v>
      </c>
      <c r="AE12" s="77">
        <v>8</v>
      </c>
      <c r="AF12" s="78">
        <v>9</v>
      </c>
      <c r="AG12" s="76">
        <v>17</v>
      </c>
      <c r="AH12" s="77">
        <v>16</v>
      </c>
      <c r="AI12" s="78">
        <v>18</v>
      </c>
      <c r="AJ12" s="76">
        <v>34</v>
      </c>
      <c r="AK12" s="77">
        <v>11</v>
      </c>
      <c r="AL12" s="78">
        <v>13</v>
      </c>
      <c r="AM12" s="76">
        <v>24</v>
      </c>
      <c r="AN12" s="77">
        <v>6</v>
      </c>
      <c r="AO12" s="78">
        <v>6</v>
      </c>
      <c r="AP12" s="76">
        <v>12</v>
      </c>
      <c r="AQ12" s="77">
        <v>35</v>
      </c>
      <c r="AR12" s="78">
        <v>18</v>
      </c>
      <c r="AS12" s="76">
        <v>53</v>
      </c>
      <c r="AT12" s="77">
        <v>12</v>
      </c>
      <c r="AU12" s="78">
        <v>23</v>
      </c>
      <c r="AV12" s="76">
        <v>35</v>
      </c>
      <c r="AW12" s="77">
        <v>11</v>
      </c>
      <c r="AX12" s="78">
        <v>11</v>
      </c>
      <c r="AY12" s="76">
        <v>22</v>
      </c>
      <c r="AZ12" s="77">
        <v>16</v>
      </c>
      <c r="BA12" s="78">
        <v>19</v>
      </c>
      <c r="BB12" s="76">
        <v>35</v>
      </c>
      <c r="BC12" s="77">
        <v>6</v>
      </c>
      <c r="BD12" s="78">
        <v>4</v>
      </c>
      <c r="BE12" s="76">
        <v>10</v>
      </c>
      <c r="BF12" s="77">
        <v>4</v>
      </c>
      <c r="BG12" s="78">
        <v>1</v>
      </c>
      <c r="BH12" s="76">
        <v>5</v>
      </c>
      <c r="BI12" s="77"/>
      <c r="BJ12" s="78">
        <v>1</v>
      </c>
      <c r="BK12" s="76">
        <v>1</v>
      </c>
      <c r="BL12" s="77"/>
      <c r="BM12" s="78">
        <v>1</v>
      </c>
      <c r="BN12" s="76">
        <v>1</v>
      </c>
      <c r="BO12" s="77"/>
      <c r="BP12" s="78"/>
      <c r="BQ12" s="76"/>
      <c r="BR12" s="77">
        <v>1</v>
      </c>
      <c r="BS12" s="78">
        <v>2</v>
      </c>
      <c r="BT12" s="76">
        <v>3</v>
      </c>
      <c r="BU12" s="77">
        <v>1</v>
      </c>
      <c r="BV12" s="78">
        <v>2</v>
      </c>
      <c r="BW12" s="76">
        <v>3</v>
      </c>
      <c r="BX12" s="77">
        <v>5</v>
      </c>
      <c r="BY12" s="78">
        <v>9</v>
      </c>
      <c r="BZ12" s="76">
        <v>14</v>
      </c>
    </row>
    <row r="13" spans="1:78" ht="15.75" x14ac:dyDescent="0.15">
      <c r="A13" s="52"/>
      <c r="B13" s="53" t="s">
        <v>70</v>
      </c>
      <c r="C13" s="54">
        <v>286</v>
      </c>
      <c r="D13" s="54">
        <v>283</v>
      </c>
      <c r="E13" s="55">
        <v>569</v>
      </c>
      <c r="F13" s="56">
        <v>208</v>
      </c>
      <c r="G13" s="50"/>
      <c r="H13" s="67" t="s">
        <v>71</v>
      </c>
      <c r="I13" s="68">
        <v>115</v>
      </c>
      <c r="J13" s="68">
        <v>113</v>
      </c>
      <c r="K13" s="70">
        <v>228</v>
      </c>
      <c r="L13" s="71">
        <v>80</v>
      </c>
      <c r="M13" s="45"/>
      <c r="N13" s="67" t="s">
        <v>72</v>
      </c>
      <c r="O13" s="68">
        <v>107</v>
      </c>
      <c r="P13" s="68">
        <v>109</v>
      </c>
      <c r="Q13" s="70">
        <v>216</v>
      </c>
      <c r="R13" s="69">
        <v>69</v>
      </c>
      <c r="S13" s="45"/>
      <c r="T13" s="67" t="s">
        <v>73</v>
      </c>
      <c r="U13" s="68">
        <v>23</v>
      </c>
      <c r="V13" s="68">
        <v>27</v>
      </c>
      <c r="W13" s="70">
        <v>50</v>
      </c>
      <c r="X13" s="69">
        <v>27</v>
      </c>
      <c r="Y13" s="59"/>
      <c r="AA13" s="73">
        <v>7</v>
      </c>
      <c r="AB13" s="74">
        <f t="shared" si="0"/>
        <v>164</v>
      </c>
      <c r="AC13" s="75">
        <f t="shared" si="0"/>
        <v>152</v>
      </c>
      <c r="AD13" s="76">
        <f t="shared" si="0"/>
        <v>316</v>
      </c>
      <c r="AE13" s="77">
        <v>9</v>
      </c>
      <c r="AF13" s="78">
        <v>11</v>
      </c>
      <c r="AG13" s="76">
        <v>20</v>
      </c>
      <c r="AH13" s="77">
        <v>22</v>
      </c>
      <c r="AI13" s="78">
        <v>13</v>
      </c>
      <c r="AJ13" s="76">
        <v>35</v>
      </c>
      <c r="AK13" s="77">
        <v>13</v>
      </c>
      <c r="AL13" s="78">
        <v>10</v>
      </c>
      <c r="AM13" s="76">
        <v>23</v>
      </c>
      <c r="AN13" s="77">
        <v>14</v>
      </c>
      <c r="AO13" s="78">
        <v>14</v>
      </c>
      <c r="AP13" s="76">
        <v>28</v>
      </c>
      <c r="AQ13" s="77">
        <v>40</v>
      </c>
      <c r="AR13" s="78">
        <v>25</v>
      </c>
      <c r="AS13" s="76">
        <v>65</v>
      </c>
      <c r="AT13" s="77">
        <v>21</v>
      </c>
      <c r="AU13" s="78">
        <v>18</v>
      </c>
      <c r="AV13" s="76">
        <v>39</v>
      </c>
      <c r="AW13" s="77">
        <v>6</v>
      </c>
      <c r="AX13" s="78">
        <v>12</v>
      </c>
      <c r="AY13" s="76">
        <v>18</v>
      </c>
      <c r="AZ13" s="77">
        <v>19</v>
      </c>
      <c r="BA13" s="78">
        <v>26</v>
      </c>
      <c r="BB13" s="76">
        <v>45</v>
      </c>
      <c r="BC13" s="77">
        <v>7</v>
      </c>
      <c r="BD13" s="78">
        <v>6</v>
      </c>
      <c r="BE13" s="76">
        <v>13</v>
      </c>
      <c r="BF13" s="77">
        <v>1</v>
      </c>
      <c r="BG13" s="78">
        <v>3</v>
      </c>
      <c r="BH13" s="76">
        <v>4</v>
      </c>
      <c r="BI13" s="77"/>
      <c r="BJ13" s="78">
        <v>1</v>
      </c>
      <c r="BK13" s="76">
        <v>1</v>
      </c>
      <c r="BL13" s="77">
        <v>2</v>
      </c>
      <c r="BM13" s="78"/>
      <c r="BN13" s="76">
        <v>2</v>
      </c>
      <c r="BO13" s="77"/>
      <c r="BP13" s="78"/>
      <c r="BQ13" s="76"/>
      <c r="BR13" s="77"/>
      <c r="BS13" s="78">
        <v>3</v>
      </c>
      <c r="BT13" s="76">
        <v>3</v>
      </c>
      <c r="BU13" s="77">
        <v>3</v>
      </c>
      <c r="BV13" s="78">
        <v>1</v>
      </c>
      <c r="BW13" s="76">
        <v>4</v>
      </c>
      <c r="BX13" s="77">
        <v>7</v>
      </c>
      <c r="BY13" s="78">
        <v>9</v>
      </c>
      <c r="BZ13" s="76">
        <v>16</v>
      </c>
    </row>
    <row r="14" spans="1:78" ht="15.75" x14ac:dyDescent="0.15">
      <c r="A14" s="45" t="s">
        <v>74</v>
      </c>
      <c r="B14" s="67" t="s">
        <v>75</v>
      </c>
      <c r="C14" s="68">
        <v>338</v>
      </c>
      <c r="D14" s="68">
        <v>334</v>
      </c>
      <c r="E14" s="70">
        <v>672</v>
      </c>
      <c r="F14" s="69">
        <v>274</v>
      </c>
      <c r="G14" s="50"/>
      <c r="H14" s="67" t="s">
        <v>76</v>
      </c>
      <c r="I14" s="68">
        <v>128</v>
      </c>
      <c r="J14" s="68">
        <v>124</v>
      </c>
      <c r="K14" s="70">
        <v>252</v>
      </c>
      <c r="L14" s="71">
        <v>89</v>
      </c>
      <c r="M14" s="45"/>
      <c r="N14" s="67" t="s">
        <v>77</v>
      </c>
      <c r="O14" s="68">
        <v>39</v>
      </c>
      <c r="P14" s="68">
        <v>41</v>
      </c>
      <c r="Q14" s="70">
        <v>80</v>
      </c>
      <c r="R14" s="69">
        <v>29</v>
      </c>
      <c r="S14" s="45" t="s">
        <v>78</v>
      </c>
      <c r="T14" s="67" t="s">
        <v>79</v>
      </c>
      <c r="U14" s="68">
        <v>45</v>
      </c>
      <c r="V14" s="68">
        <v>52</v>
      </c>
      <c r="W14" s="70">
        <v>97</v>
      </c>
      <c r="X14" s="69">
        <v>48</v>
      </c>
      <c r="Y14" s="59"/>
      <c r="AA14" s="73">
        <v>8</v>
      </c>
      <c r="AB14" s="74">
        <f t="shared" si="0"/>
        <v>169</v>
      </c>
      <c r="AC14" s="75">
        <f t="shared" si="0"/>
        <v>153</v>
      </c>
      <c r="AD14" s="76">
        <f t="shared" si="0"/>
        <v>322</v>
      </c>
      <c r="AE14" s="77">
        <v>6</v>
      </c>
      <c r="AF14" s="78">
        <v>9</v>
      </c>
      <c r="AG14" s="76">
        <v>15</v>
      </c>
      <c r="AH14" s="77">
        <v>18</v>
      </c>
      <c r="AI14" s="78">
        <v>18</v>
      </c>
      <c r="AJ14" s="76">
        <v>36</v>
      </c>
      <c r="AK14" s="77">
        <v>15</v>
      </c>
      <c r="AL14" s="78">
        <v>12</v>
      </c>
      <c r="AM14" s="76">
        <v>27</v>
      </c>
      <c r="AN14" s="77">
        <v>8</v>
      </c>
      <c r="AO14" s="78">
        <v>5</v>
      </c>
      <c r="AP14" s="76">
        <v>13</v>
      </c>
      <c r="AQ14" s="77">
        <v>51</v>
      </c>
      <c r="AR14" s="78">
        <v>37</v>
      </c>
      <c r="AS14" s="76">
        <v>88</v>
      </c>
      <c r="AT14" s="77">
        <v>26</v>
      </c>
      <c r="AU14" s="78">
        <v>12</v>
      </c>
      <c r="AV14" s="76">
        <v>38</v>
      </c>
      <c r="AW14" s="77">
        <v>12</v>
      </c>
      <c r="AX14" s="78">
        <v>11</v>
      </c>
      <c r="AY14" s="76">
        <v>23</v>
      </c>
      <c r="AZ14" s="77">
        <v>14</v>
      </c>
      <c r="BA14" s="78">
        <v>25</v>
      </c>
      <c r="BB14" s="76">
        <v>39</v>
      </c>
      <c r="BC14" s="77">
        <v>6</v>
      </c>
      <c r="BD14" s="78">
        <v>9</v>
      </c>
      <c r="BE14" s="76">
        <v>15</v>
      </c>
      <c r="BF14" s="77">
        <v>1</v>
      </c>
      <c r="BG14" s="78">
        <v>2</v>
      </c>
      <c r="BH14" s="76">
        <v>3</v>
      </c>
      <c r="BI14" s="77"/>
      <c r="BJ14" s="78">
        <v>3</v>
      </c>
      <c r="BK14" s="76">
        <v>3</v>
      </c>
      <c r="BL14" s="77"/>
      <c r="BM14" s="78"/>
      <c r="BN14" s="76"/>
      <c r="BO14" s="77"/>
      <c r="BP14" s="78"/>
      <c r="BQ14" s="76"/>
      <c r="BR14" s="77">
        <v>1</v>
      </c>
      <c r="BS14" s="78"/>
      <c r="BT14" s="76">
        <v>1</v>
      </c>
      <c r="BU14" s="77">
        <v>1</v>
      </c>
      <c r="BV14" s="78"/>
      <c r="BW14" s="76">
        <v>1</v>
      </c>
      <c r="BX14" s="77">
        <v>10</v>
      </c>
      <c r="BY14" s="78">
        <v>10</v>
      </c>
      <c r="BZ14" s="76">
        <v>20</v>
      </c>
    </row>
    <row r="15" spans="1:78" ht="15.75" x14ac:dyDescent="0.15">
      <c r="A15" s="45"/>
      <c r="B15" s="67" t="s">
        <v>80</v>
      </c>
      <c r="C15" s="68">
        <v>168</v>
      </c>
      <c r="D15" s="68">
        <v>186</v>
      </c>
      <c r="E15" s="70">
        <v>354</v>
      </c>
      <c r="F15" s="69">
        <v>140</v>
      </c>
      <c r="G15" s="82"/>
      <c r="H15" s="83" t="s">
        <v>61</v>
      </c>
      <c r="I15" s="84">
        <f>SUM(I5:I14)</f>
        <v>3266</v>
      </c>
      <c r="J15" s="84">
        <f>SUM(J5:J14)</f>
        <v>3177</v>
      </c>
      <c r="K15" s="84">
        <f>SUM(K5:K14)</f>
        <v>6443</v>
      </c>
      <c r="L15" s="84">
        <f>SUM(L5:L14)</f>
        <v>2470</v>
      </c>
      <c r="M15" s="45"/>
      <c r="N15" s="67" t="s">
        <v>81</v>
      </c>
      <c r="O15" s="68">
        <v>106</v>
      </c>
      <c r="P15" s="68">
        <v>112</v>
      </c>
      <c r="Q15" s="70">
        <v>218</v>
      </c>
      <c r="R15" s="69">
        <v>83</v>
      </c>
      <c r="S15" s="45"/>
      <c r="T15" s="67" t="s">
        <v>82</v>
      </c>
      <c r="U15" s="68">
        <v>25</v>
      </c>
      <c r="V15" s="68">
        <v>29</v>
      </c>
      <c r="W15" s="70">
        <v>54</v>
      </c>
      <c r="X15" s="69">
        <v>28</v>
      </c>
      <c r="Y15" s="59"/>
      <c r="AA15" s="73">
        <v>9</v>
      </c>
      <c r="AB15" s="74">
        <f t="shared" si="0"/>
        <v>179</v>
      </c>
      <c r="AC15" s="75">
        <f t="shared" si="0"/>
        <v>143</v>
      </c>
      <c r="AD15" s="76">
        <f t="shared" si="0"/>
        <v>322</v>
      </c>
      <c r="AE15" s="77">
        <v>12</v>
      </c>
      <c r="AF15" s="78">
        <v>14</v>
      </c>
      <c r="AG15" s="76">
        <v>26</v>
      </c>
      <c r="AH15" s="77">
        <v>16</v>
      </c>
      <c r="AI15" s="78">
        <v>16</v>
      </c>
      <c r="AJ15" s="76">
        <v>32</v>
      </c>
      <c r="AK15" s="77">
        <v>14</v>
      </c>
      <c r="AL15" s="78">
        <v>18</v>
      </c>
      <c r="AM15" s="76">
        <v>32</v>
      </c>
      <c r="AN15" s="77">
        <v>10</v>
      </c>
      <c r="AO15" s="78">
        <v>14</v>
      </c>
      <c r="AP15" s="76">
        <v>24</v>
      </c>
      <c r="AQ15" s="77">
        <v>40</v>
      </c>
      <c r="AR15" s="78">
        <v>22</v>
      </c>
      <c r="AS15" s="76">
        <v>62</v>
      </c>
      <c r="AT15" s="77">
        <v>23</v>
      </c>
      <c r="AU15" s="78">
        <v>15</v>
      </c>
      <c r="AV15" s="76">
        <v>38</v>
      </c>
      <c r="AW15" s="77">
        <v>12</v>
      </c>
      <c r="AX15" s="78">
        <v>10</v>
      </c>
      <c r="AY15" s="76">
        <v>22</v>
      </c>
      <c r="AZ15" s="77">
        <v>20</v>
      </c>
      <c r="BA15" s="78">
        <v>14</v>
      </c>
      <c r="BB15" s="76">
        <v>34</v>
      </c>
      <c r="BC15" s="77">
        <v>10</v>
      </c>
      <c r="BD15" s="78">
        <v>5</v>
      </c>
      <c r="BE15" s="76">
        <v>15</v>
      </c>
      <c r="BF15" s="77">
        <v>5</v>
      </c>
      <c r="BG15" s="78">
        <v>5</v>
      </c>
      <c r="BH15" s="76">
        <v>10</v>
      </c>
      <c r="BI15" s="77">
        <v>1</v>
      </c>
      <c r="BJ15" s="78">
        <v>1</v>
      </c>
      <c r="BK15" s="76">
        <v>2</v>
      </c>
      <c r="BL15" s="77"/>
      <c r="BM15" s="78">
        <v>1</v>
      </c>
      <c r="BN15" s="76">
        <v>1</v>
      </c>
      <c r="BO15" s="77"/>
      <c r="BP15" s="78"/>
      <c r="BQ15" s="76"/>
      <c r="BR15" s="77"/>
      <c r="BS15" s="78">
        <v>1</v>
      </c>
      <c r="BT15" s="76">
        <v>1</v>
      </c>
      <c r="BU15" s="77">
        <v>5</v>
      </c>
      <c r="BV15" s="78">
        <v>3</v>
      </c>
      <c r="BW15" s="76">
        <v>8</v>
      </c>
      <c r="BX15" s="77">
        <v>11</v>
      </c>
      <c r="BY15" s="78">
        <v>4</v>
      </c>
      <c r="BZ15" s="76">
        <v>15</v>
      </c>
    </row>
    <row r="16" spans="1:78" ht="15.75" x14ac:dyDescent="0.15">
      <c r="A16" s="45" t="s">
        <v>83</v>
      </c>
      <c r="B16" s="95" t="s">
        <v>84</v>
      </c>
      <c r="C16" s="96">
        <v>757</v>
      </c>
      <c r="D16" s="96">
        <v>779</v>
      </c>
      <c r="E16" s="70">
        <v>1536</v>
      </c>
      <c r="F16" s="97">
        <v>626</v>
      </c>
      <c r="G16" s="50"/>
      <c r="H16" s="46" t="s">
        <v>85</v>
      </c>
      <c r="I16" s="47">
        <v>151</v>
      </c>
      <c r="J16" s="47">
        <v>176</v>
      </c>
      <c r="K16" s="48">
        <v>327</v>
      </c>
      <c r="L16" s="51">
        <v>131</v>
      </c>
      <c r="M16" s="45"/>
      <c r="N16" s="67" t="s">
        <v>86</v>
      </c>
      <c r="O16" s="68">
        <v>95</v>
      </c>
      <c r="P16" s="68">
        <v>96</v>
      </c>
      <c r="Q16" s="70">
        <v>191</v>
      </c>
      <c r="R16" s="69">
        <v>61</v>
      </c>
      <c r="S16" s="82"/>
      <c r="T16" s="83" t="s">
        <v>61</v>
      </c>
      <c r="U16" s="84">
        <f>SUM(U11:U15)</f>
        <v>170</v>
      </c>
      <c r="V16" s="84">
        <f>SUM(V11:V15)</f>
        <v>202</v>
      </c>
      <c r="W16" s="84">
        <f>SUM(W11:W15)</f>
        <v>372</v>
      </c>
      <c r="X16" s="85">
        <f>SUM(X11:X15)</f>
        <v>187</v>
      </c>
      <c r="Y16" s="59"/>
      <c r="AA16" s="86" t="str">
        <f>FIXED(AA11,0)&amp;" ～ "&amp;FIXED(AA15,0)&amp;" 小計"</f>
        <v>5 ～ 9 小計</v>
      </c>
      <c r="AB16" s="87">
        <f t="shared" si="0"/>
        <v>798</v>
      </c>
      <c r="AC16" s="88">
        <f t="shared" si="0"/>
        <v>704</v>
      </c>
      <c r="AD16" s="89">
        <f t="shared" si="0"/>
        <v>1502</v>
      </c>
      <c r="AE16" s="87">
        <v>45</v>
      </c>
      <c r="AF16" s="88">
        <v>49</v>
      </c>
      <c r="AG16" s="89">
        <v>94</v>
      </c>
      <c r="AH16" s="87">
        <v>96</v>
      </c>
      <c r="AI16" s="88">
        <v>77</v>
      </c>
      <c r="AJ16" s="89">
        <v>173</v>
      </c>
      <c r="AK16" s="87">
        <v>64</v>
      </c>
      <c r="AL16" s="88">
        <v>65</v>
      </c>
      <c r="AM16" s="89">
        <v>129</v>
      </c>
      <c r="AN16" s="87">
        <v>47</v>
      </c>
      <c r="AO16" s="88">
        <v>46</v>
      </c>
      <c r="AP16" s="89">
        <v>93</v>
      </c>
      <c r="AQ16" s="87">
        <v>195</v>
      </c>
      <c r="AR16" s="88">
        <v>131</v>
      </c>
      <c r="AS16" s="89">
        <v>326</v>
      </c>
      <c r="AT16" s="87">
        <v>102</v>
      </c>
      <c r="AU16" s="88">
        <v>85</v>
      </c>
      <c r="AV16" s="89">
        <v>187</v>
      </c>
      <c r="AW16" s="87">
        <v>51</v>
      </c>
      <c r="AX16" s="88">
        <v>52</v>
      </c>
      <c r="AY16" s="89">
        <v>103</v>
      </c>
      <c r="AZ16" s="87">
        <v>87</v>
      </c>
      <c r="BA16" s="88">
        <v>95</v>
      </c>
      <c r="BB16" s="89">
        <v>182</v>
      </c>
      <c r="BC16" s="87">
        <v>39</v>
      </c>
      <c r="BD16" s="88">
        <v>38</v>
      </c>
      <c r="BE16" s="89">
        <v>77</v>
      </c>
      <c r="BF16" s="87">
        <v>15</v>
      </c>
      <c r="BG16" s="88">
        <v>12</v>
      </c>
      <c r="BH16" s="89">
        <v>27</v>
      </c>
      <c r="BI16" s="90">
        <v>2</v>
      </c>
      <c r="BJ16" s="88">
        <v>6</v>
      </c>
      <c r="BK16" s="89">
        <v>8</v>
      </c>
      <c r="BL16" s="87">
        <v>2</v>
      </c>
      <c r="BM16" s="91">
        <v>2</v>
      </c>
      <c r="BN16" s="89">
        <v>4</v>
      </c>
      <c r="BO16" s="87"/>
      <c r="BP16" s="88">
        <v>1</v>
      </c>
      <c r="BQ16" s="89">
        <v>1</v>
      </c>
      <c r="BR16" s="87">
        <v>2</v>
      </c>
      <c r="BS16" s="88">
        <v>6</v>
      </c>
      <c r="BT16" s="89">
        <v>8</v>
      </c>
      <c r="BU16" s="90">
        <v>13</v>
      </c>
      <c r="BV16" s="91">
        <v>6</v>
      </c>
      <c r="BW16" s="89">
        <v>19</v>
      </c>
      <c r="BX16" s="87">
        <v>38</v>
      </c>
      <c r="BY16" s="88">
        <v>33</v>
      </c>
      <c r="BZ16" s="89">
        <v>71</v>
      </c>
    </row>
    <row r="17" spans="1:78" ht="15.75" x14ac:dyDescent="0.15">
      <c r="A17" s="45"/>
      <c r="B17" s="67" t="s">
        <v>87</v>
      </c>
      <c r="C17" s="98">
        <v>480</v>
      </c>
      <c r="D17" s="98">
        <v>478</v>
      </c>
      <c r="E17" s="70">
        <v>958</v>
      </c>
      <c r="F17" s="99">
        <v>371</v>
      </c>
      <c r="G17" s="50" t="s">
        <v>88</v>
      </c>
      <c r="H17" s="67" t="s">
        <v>89</v>
      </c>
      <c r="I17" s="68">
        <v>190</v>
      </c>
      <c r="J17" s="68">
        <v>188</v>
      </c>
      <c r="K17" s="70">
        <v>378</v>
      </c>
      <c r="L17" s="71">
        <v>156</v>
      </c>
      <c r="M17" s="82"/>
      <c r="N17" s="83" t="s">
        <v>61</v>
      </c>
      <c r="O17" s="84">
        <f>SUM(O5:O16)</f>
        <v>1661</v>
      </c>
      <c r="P17" s="84">
        <f>SUM(P5:P16)</f>
        <v>1687</v>
      </c>
      <c r="Q17" s="84">
        <f>SUM(Q5:Q16)</f>
        <v>3348</v>
      </c>
      <c r="R17" s="85">
        <f>SUM(R5:R16)</f>
        <v>1244</v>
      </c>
      <c r="S17" s="45" t="s">
        <v>90</v>
      </c>
      <c r="T17" s="67" t="s">
        <v>91</v>
      </c>
      <c r="U17" s="68">
        <v>45</v>
      </c>
      <c r="V17" s="68">
        <v>53</v>
      </c>
      <c r="W17" s="70">
        <v>98</v>
      </c>
      <c r="X17" s="69">
        <v>47</v>
      </c>
      <c r="Y17" s="59"/>
      <c r="AA17" s="73">
        <v>10</v>
      </c>
      <c r="AB17" s="62">
        <f t="shared" si="0"/>
        <v>156</v>
      </c>
      <c r="AC17" s="63">
        <f t="shared" si="0"/>
        <v>150</v>
      </c>
      <c r="AD17" s="64">
        <f t="shared" si="0"/>
        <v>306</v>
      </c>
      <c r="AE17" s="65">
        <v>17</v>
      </c>
      <c r="AF17" s="66">
        <v>11</v>
      </c>
      <c r="AG17" s="64">
        <v>28</v>
      </c>
      <c r="AH17" s="65">
        <v>14</v>
      </c>
      <c r="AI17" s="66">
        <v>16</v>
      </c>
      <c r="AJ17" s="64">
        <v>30</v>
      </c>
      <c r="AK17" s="65">
        <v>14</v>
      </c>
      <c r="AL17" s="66">
        <v>11</v>
      </c>
      <c r="AM17" s="64">
        <v>25</v>
      </c>
      <c r="AN17" s="65">
        <v>11</v>
      </c>
      <c r="AO17" s="66">
        <v>12</v>
      </c>
      <c r="AP17" s="64">
        <v>23</v>
      </c>
      <c r="AQ17" s="65">
        <v>32</v>
      </c>
      <c r="AR17" s="66">
        <v>31</v>
      </c>
      <c r="AS17" s="64">
        <v>63</v>
      </c>
      <c r="AT17" s="65">
        <v>16</v>
      </c>
      <c r="AU17" s="66">
        <v>18</v>
      </c>
      <c r="AV17" s="64">
        <v>34</v>
      </c>
      <c r="AW17" s="65">
        <v>12</v>
      </c>
      <c r="AX17" s="66">
        <v>13</v>
      </c>
      <c r="AY17" s="64">
        <v>25</v>
      </c>
      <c r="AZ17" s="65">
        <v>13</v>
      </c>
      <c r="BA17" s="66">
        <v>15</v>
      </c>
      <c r="BB17" s="64">
        <v>28</v>
      </c>
      <c r="BC17" s="65">
        <v>9</v>
      </c>
      <c r="BD17" s="66">
        <v>7</v>
      </c>
      <c r="BE17" s="64">
        <v>16</v>
      </c>
      <c r="BF17" s="65">
        <v>3</v>
      </c>
      <c r="BG17" s="66">
        <v>1</v>
      </c>
      <c r="BH17" s="64">
        <v>4</v>
      </c>
      <c r="BI17" s="65">
        <v>1</v>
      </c>
      <c r="BJ17" s="66">
        <v>1</v>
      </c>
      <c r="BK17" s="64">
        <v>2</v>
      </c>
      <c r="BL17" s="65"/>
      <c r="BM17" s="66"/>
      <c r="BN17" s="64"/>
      <c r="BO17" s="65"/>
      <c r="BP17" s="66">
        <v>1</v>
      </c>
      <c r="BQ17" s="64">
        <v>1</v>
      </c>
      <c r="BR17" s="65">
        <v>2</v>
      </c>
      <c r="BS17" s="66">
        <v>2</v>
      </c>
      <c r="BT17" s="64">
        <v>4</v>
      </c>
      <c r="BU17" s="65">
        <v>1</v>
      </c>
      <c r="BV17" s="66">
        <v>4</v>
      </c>
      <c r="BW17" s="64">
        <v>5</v>
      </c>
      <c r="BX17" s="65">
        <v>11</v>
      </c>
      <c r="BY17" s="66">
        <v>7</v>
      </c>
      <c r="BZ17" s="64">
        <v>18</v>
      </c>
    </row>
    <row r="18" spans="1:78" ht="15.75" x14ac:dyDescent="0.15">
      <c r="A18" s="45"/>
      <c r="B18" s="95" t="s">
        <v>92</v>
      </c>
      <c r="C18" s="96">
        <v>497</v>
      </c>
      <c r="D18" s="96">
        <v>492</v>
      </c>
      <c r="E18" s="70">
        <v>989</v>
      </c>
      <c r="F18" s="97">
        <v>548</v>
      </c>
      <c r="G18" s="50"/>
      <c r="H18" s="67" t="s">
        <v>93</v>
      </c>
      <c r="I18" s="68">
        <v>39</v>
      </c>
      <c r="J18" s="68">
        <v>45</v>
      </c>
      <c r="K18" s="70">
        <v>84</v>
      </c>
      <c r="L18" s="71">
        <v>34</v>
      </c>
      <c r="M18" s="100"/>
      <c r="N18" s="101" t="s">
        <v>94</v>
      </c>
      <c r="O18" s="54">
        <v>86</v>
      </c>
      <c r="P18" s="54">
        <v>92</v>
      </c>
      <c r="Q18" s="55">
        <v>178</v>
      </c>
      <c r="R18" s="56">
        <v>54</v>
      </c>
      <c r="S18" s="45" t="s">
        <v>95</v>
      </c>
      <c r="T18" s="67" t="s">
        <v>96</v>
      </c>
      <c r="U18" s="68">
        <v>41</v>
      </c>
      <c r="V18" s="68">
        <v>33</v>
      </c>
      <c r="W18" s="70">
        <v>74</v>
      </c>
      <c r="X18" s="69">
        <v>36</v>
      </c>
      <c r="Y18" s="59"/>
      <c r="AA18" s="73">
        <v>11</v>
      </c>
      <c r="AB18" s="74">
        <f t="shared" si="0"/>
        <v>158</v>
      </c>
      <c r="AC18" s="75">
        <f t="shared" si="0"/>
        <v>170</v>
      </c>
      <c r="AD18" s="76">
        <f t="shared" si="0"/>
        <v>328</v>
      </c>
      <c r="AE18" s="77">
        <v>12</v>
      </c>
      <c r="AF18" s="78">
        <v>8</v>
      </c>
      <c r="AG18" s="76">
        <v>20</v>
      </c>
      <c r="AH18" s="77">
        <v>24</v>
      </c>
      <c r="AI18" s="78">
        <v>28</v>
      </c>
      <c r="AJ18" s="76">
        <v>52</v>
      </c>
      <c r="AK18" s="77">
        <v>16</v>
      </c>
      <c r="AL18" s="78">
        <v>15</v>
      </c>
      <c r="AM18" s="76">
        <v>31</v>
      </c>
      <c r="AN18" s="77">
        <v>11</v>
      </c>
      <c r="AO18" s="78">
        <v>5</v>
      </c>
      <c r="AP18" s="76">
        <v>16</v>
      </c>
      <c r="AQ18" s="77">
        <v>38</v>
      </c>
      <c r="AR18" s="78">
        <v>34</v>
      </c>
      <c r="AS18" s="76">
        <v>72</v>
      </c>
      <c r="AT18" s="77">
        <v>15</v>
      </c>
      <c r="AU18" s="78">
        <v>23</v>
      </c>
      <c r="AV18" s="76">
        <v>38</v>
      </c>
      <c r="AW18" s="77">
        <v>9</v>
      </c>
      <c r="AX18" s="78">
        <v>11</v>
      </c>
      <c r="AY18" s="76">
        <v>20</v>
      </c>
      <c r="AZ18" s="77">
        <v>14</v>
      </c>
      <c r="BA18" s="78">
        <v>20</v>
      </c>
      <c r="BB18" s="76">
        <v>34</v>
      </c>
      <c r="BC18" s="77">
        <v>8</v>
      </c>
      <c r="BD18" s="78">
        <v>14</v>
      </c>
      <c r="BE18" s="76">
        <v>22</v>
      </c>
      <c r="BF18" s="77">
        <v>1</v>
      </c>
      <c r="BG18" s="78">
        <v>2</v>
      </c>
      <c r="BH18" s="76">
        <v>3</v>
      </c>
      <c r="BI18" s="77"/>
      <c r="BJ18" s="78"/>
      <c r="BK18" s="76"/>
      <c r="BL18" s="77"/>
      <c r="BM18" s="78"/>
      <c r="BN18" s="76"/>
      <c r="BO18" s="77"/>
      <c r="BP18" s="78"/>
      <c r="BQ18" s="76"/>
      <c r="BR18" s="77">
        <v>1</v>
      </c>
      <c r="BS18" s="78">
        <v>2</v>
      </c>
      <c r="BT18" s="76">
        <v>3</v>
      </c>
      <c r="BU18" s="77">
        <v>3</v>
      </c>
      <c r="BV18" s="78">
        <v>1</v>
      </c>
      <c r="BW18" s="76">
        <v>4</v>
      </c>
      <c r="BX18" s="77">
        <v>6</v>
      </c>
      <c r="BY18" s="78">
        <v>7</v>
      </c>
      <c r="BZ18" s="76">
        <v>13</v>
      </c>
    </row>
    <row r="19" spans="1:78" ht="15.75" x14ac:dyDescent="0.15">
      <c r="A19" s="45"/>
      <c r="B19" s="95" t="s">
        <v>97</v>
      </c>
      <c r="C19" s="96">
        <v>319</v>
      </c>
      <c r="D19" s="96">
        <v>278</v>
      </c>
      <c r="E19" s="70">
        <v>597</v>
      </c>
      <c r="F19" s="97">
        <v>330</v>
      </c>
      <c r="G19" s="50" t="s">
        <v>98</v>
      </c>
      <c r="H19" s="67" t="s">
        <v>99</v>
      </c>
      <c r="I19" s="98">
        <v>261</v>
      </c>
      <c r="J19" s="98">
        <v>293</v>
      </c>
      <c r="K19" s="70">
        <v>554</v>
      </c>
      <c r="L19" s="71">
        <v>237</v>
      </c>
      <c r="M19" s="102" t="s">
        <v>100</v>
      </c>
      <c r="N19" s="103" t="s">
        <v>101</v>
      </c>
      <c r="O19" s="47">
        <v>159</v>
      </c>
      <c r="P19" s="47">
        <v>167</v>
      </c>
      <c r="Q19" s="48">
        <v>326</v>
      </c>
      <c r="R19" s="69">
        <v>117</v>
      </c>
      <c r="S19" s="82"/>
      <c r="T19" s="83" t="s">
        <v>61</v>
      </c>
      <c r="U19" s="84">
        <f>SUM(U17:U18)</f>
        <v>86</v>
      </c>
      <c r="V19" s="84">
        <f>SUM(V17:V18)</f>
        <v>86</v>
      </c>
      <c r="W19" s="84">
        <f>SUM(W17:W18)</f>
        <v>172</v>
      </c>
      <c r="X19" s="85">
        <f>SUM(X17:X18)</f>
        <v>83</v>
      </c>
      <c r="Y19" s="59"/>
      <c r="AA19" s="73">
        <v>12</v>
      </c>
      <c r="AB19" s="74">
        <f t="shared" si="0"/>
        <v>190</v>
      </c>
      <c r="AC19" s="75">
        <f t="shared" si="0"/>
        <v>142</v>
      </c>
      <c r="AD19" s="76">
        <f t="shared" si="0"/>
        <v>332</v>
      </c>
      <c r="AE19" s="77">
        <v>12</v>
      </c>
      <c r="AF19" s="78">
        <v>8</v>
      </c>
      <c r="AG19" s="76">
        <v>20</v>
      </c>
      <c r="AH19" s="77">
        <v>22</v>
      </c>
      <c r="AI19" s="78">
        <v>18</v>
      </c>
      <c r="AJ19" s="76">
        <v>40</v>
      </c>
      <c r="AK19" s="77">
        <v>16</v>
      </c>
      <c r="AL19" s="78">
        <v>13</v>
      </c>
      <c r="AM19" s="76">
        <v>29</v>
      </c>
      <c r="AN19" s="77">
        <v>9</v>
      </c>
      <c r="AO19" s="78">
        <v>16</v>
      </c>
      <c r="AP19" s="76">
        <v>25</v>
      </c>
      <c r="AQ19" s="77">
        <v>34</v>
      </c>
      <c r="AR19" s="78">
        <v>24</v>
      </c>
      <c r="AS19" s="76">
        <v>58</v>
      </c>
      <c r="AT19" s="77">
        <v>22</v>
      </c>
      <c r="AU19" s="78">
        <v>19</v>
      </c>
      <c r="AV19" s="76">
        <v>41</v>
      </c>
      <c r="AW19" s="77">
        <v>18</v>
      </c>
      <c r="AX19" s="78">
        <v>6</v>
      </c>
      <c r="AY19" s="76">
        <v>24</v>
      </c>
      <c r="AZ19" s="77">
        <v>23</v>
      </c>
      <c r="BA19" s="78">
        <v>14</v>
      </c>
      <c r="BB19" s="76">
        <v>37</v>
      </c>
      <c r="BC19" s="77">
        <v>10</v>
      </c>
      <c r="BD19" s="78">
        <v>7</v>
      </c>
      <c r="BE19" s="76">
        <v>17</v>
      </c>
      <c r="BF19" s="77">
        <v>2</v>
      </c>
      <c r="BG19" s="78">
        <v>5</v>
      </c>
      <c r="BH19" s="76">
        <v>7</v>
      </c>
      <c r="BI19" s="77"/>
      <c r="BJ19" s="78">
        <v>1</v>
      </c>
      <c r="BK19" s="76">
        <v>1</v>
      </c>
      <c r="BL19" s="77">
        <v>1</v>
      </c>
      <c r="BM19" s="78"/>
      <c r="BN19" s="76">
        <v>1</v>
      </c>
      <c r="BO19" s="77">
        <v>1</v>
      </c>
      <c r="BP19" s="78"/>
      <c r="BQ19" s="76">
        <v>1</v>
      </c>
      <c r="BR19" s="77">
        <v>3</v>
      </c>
      <c r="BS19" s="78">
        <v>3</v>
      </c>
      <c r="BT19" s="76">
        <v>6</v>
      </c>
      <c r="BU19" s="77">
        <v>3</v>
      </c>
      <c r="BV19" s="78">
        <v>1</v>
      </c>
      <c r="BW19" s="76">
        <v>4</v>
      </c>
      <c r="BX19" s="77">
        <v>14</v>
      </c>
      <c r="BY19" s="78">
        <v>7</v>
      </c>
      <c r="BZ19" s="76">
        <v>21</v>
      </c>
    </row>
    <row r="20" spans="1:78" ht="15.75" x14ac:dyDescent="0.15">
      <c r="A20" s="82"/>
      <c r="B20" s="83" t="s">
        <v>61</v>
      </c>
      <c r="C20" s="84">
        <f>SUM(C13:C19)</f>
        <v>2845</v>
      </c>
      <c r="D20" s="84">
        <f>SUM(D13:D19)</f>
        <v>2830</v>
      </c>
      <c r="E20" s="84">
        <f>SUM(E13:E19)</f>
        <v>5675</v>
      </c>
      <c r="F20" s="85">
        <f>SUM(F13:F19)</f>
        <v>2497</v>
      </c>
      <c r="G20" s="50"/>
      <c r="H20" s="104" t="s">
        <v>102</v>
      </c>
      <c r="I20" s="98">
        <v>397</v>
      </c>
      <c r="J20" s="98">
        <v>442</v>
      </c>
      <c r="K20" s="70">
        <v>839</v>
      </c>
      <c r="L20" s="105">
        <v>363</v>
      </c>
      <c r="M20" s="102"/>
      <c r="N20" s="106" t="s">
        <v>86</v>
      </c>
      <c r="O20" s="68">
        <v>84</v>
      </c>
      <c r="P20" s="68">
        <v>92</v>
      </c>
      <c r="Q20" s="48">
        <v>176</v>
      </c>
      <c r="R20" s="69">
        <v>56</v>
      </c>
      <c r="S20" s="45"/>
      <c r="T20" s="67" t="s">
        <v>103</v>
      </c>
      <c r="U20" s="68">
        <v>10</v>
      </c>
      <c r="V20" s="68">
        <v>12</v>
      </c>
      <c r="W20" s="70">
        <v>22</v>
      </c>
      <c r="X20" s="69">
        <v>15</v>
      </c>
      <c r="Y20" s="59"/>
      <c r="AA20" s="73">
        <v>13</v>
      </c>
      <c r="AB20" s="74">
        <f t="shared" si="0"/>
        <v>190</v>
      </c>
      <c r="AC20" s="75">
        <f t="shared" si="0"/>
        <v>165</v>
      </c>
      <c r="AD20" s="76">
        <f t="shared" si="0"/>
        <v>355</v>
      </c>
      <c r="AE20" s="77">
        <v>14</v>
      </c>
      <c r="AF20" s="78">
        <v>6</v>
      </c>
      <c r="AG20" s="76">
        <v>20</v>
      </c>
      <c r="AH20" s="77">
        <v>26</v>
      </c>
      <c r="AI20" s="78">
        <v>23</v>
      </c>
      <c r="AJ20" s="76">
        <v>49</v>
      </c>
      <c r="AK20" s="77">
        <v>13</v>
      </c>
      <c r="AL20" s="78">
        <v>17</v>
      </c>
      <c r="AM20" s="76">
        <v>30</v>
      </c>
      <c r="AN20" s="77">
        <v>9</v>
      </c>
      <c r="AO20" s="78">
        <v>13</v>
      </c>
      <c r="AP20" s="76">
        <v>22</v>
      </c>
      <c r="AQ20" s="77">
        <v>37</v>
      </c>
      <c r="AR20" s="78">
        <v>19</v>
      </c>
      <c r="AS20" s="76">
        <v>56</v>
      </c>
      <c r="AT20" s="77">
        <v>25</v>
      </c>
      <c r="AU20" s="78">
        <v>26</v>
      </c>
      <c r="AV20" s="76">
        <v>51</v>
      </c>
      <c r="AW20" s="77">
        <v>18</v>
      </c>
      <c r="AX20" s="78">
        <v>13</v>
      </c>
      <c r="AY20" s="76">
        <v>31</v>
      </c>
      <c r="AZ20" s="77">
        <v>15</v>
      </c>
      <c r="BA20" s="78">
        <v>18</v>
      </c>
      <c r="BB20" s="76">
        <v>33</v>
      </c>
      <c r="BC20" s="77">
        <v>10</v>
      </c>
      <c r="BD20" s="78">
        <v>5</v>
      </c>
      <c r="BE20" s="76">
        <v>15</v>
      </c>
      <c r="BF20" s="77">
        <v>5</v>
      </c>
      <c r="BG20" s="78">
        <v>5</v>
      </c>
      <c r="BH20" s="76">
        <v>10</v>
      </c>
      <c r="BI20" s="77">
        <v>1</v>
      </c>
      <c r="BJ20" s="78">
        <v>3</v>
      </c>
      <c r="BK20" s="76">
        <v>4</v>
      </c>
      <c r="BL20" s="77">
        <v>1</v>
      </c>
      <c r="BM20" s="78">
        <v>1</v>
      </c>
      <c r="BN20" s="76">
        <v>2</v>
      </c>
      <c r="BO20" s="77"/>
      <c r="BP20" s="78"/>
      <c r="BQ20" s="76"/>
      <c r="BR20" s="77"/>
      <c r="BS20" s="78">
        <v>2</v>
      </c>
      <c r="BT20" s="76">
        <v>2</v>
      </c>
      <c r="BU20" s="77">
        <v>4</v>
      </c>
      <c r="BV20" s="78">
        <v>3</v>
      </c>
      <c r="BW20" s="76">
        <v>7</v>
      </c>
      <c r="BX20" s="77">
        <v>12</v>
      </c>
      <c r="BY20" s="78">
        <v>11</v>
      </c>
      <c r="BZ20" s="76">
        <v>23</v>
      </c>
    </row>
    <row r="21" spans="1:78" ht="15.75" x14ac:dyDescent="0.15">
      <c r="A21" s="45"/>
      <c r="B21" s="46" t="s">
        <v>104</v>
      </c>
      <c r="C21" s="47">
        <v>263</v>
      </c>
      <c r="D21" s="47">
        <v>288</v>
      </c>
      <c r="E21" s="48">
        <v>551</v>
      </c>
      <c r="F21" s="49">
        <v>199</v>
      </c>
      <c r="G21" s="50" t="s">
        <v>105</v>
      </c>
      <c r="H21" s="104" t="s">
        <v>47</v>
      </c>
      <c r="I21" s="98">
        <v>98</v>
      </c>
      <c r="J21" s="98">
        <v>103</v>
      </c>
      <c r="K21" s="70">
        <v>201</v>
      </c>
      <c r="L21" s="105">
        <v>85</v>
      </c>
      <c r="M21" s="102" t="s">
        <v>106</v>
      </c>
      <c r="N21" s="106" t="s">
        <v>107</v>
      </c>
      <c r="O21" s="68">
        <v>296</v>
      </c>
      <c r="P21" s="68">
        <v>287</v>
      </c>
      <c r="Q21" s="48">
        <v>583</v>
      </c>
      <c r="R21" s="69">
        <v>220</v>
      </c>
      <c r="S21" s="45" t="s">
        <v>108</v>
      </c>
      <c r="T21" s="67" t="s">
        <v>109</v>
      </c>
      <c r="U21" s="68">
        <v>38</v>
      </c>
      <c r="V21" s="68">
        <v>51</v>
      </c>
      <c r="W21" s="70">
        <v>89</v>
      </c>
      <c r="X21" s="69">
        <v>41</v>
      </c>
      <c r="Y21" s="59"/>
      <c r="AA21" s="73">
        <v>14</v>
      </c>
      <c r="AB21" s="74">
        <f t="shared" si="0"/>
        <v>175</v>
      </c>
      <c r="AC21" s="75">
        <f t="shared" si="0"/>
        <v>199</v>
      </c>
      <c r="AD21" s="76">
        <f t="shared" si="0"/>
        <v>374</v>
      </c>
      <c r="AE21" s="77">
        <v>13</v>
      </c>
      <c r="AF21" s="78">
        <v>13</v>
      </c>
      <c r="AG21" s="76">
        <v>26</v>
      </c>
      <c r="AH21" s="77">
        <v>28</v>
      </c>
      <c r="AI21" s="78">
        <v>25</v>
      </c>
      <c r="AJ21" s="76">
        <v>53</v>
      </c>
      <c r="AK21" s="77">
        <v>22</v>
      </c>
      <c r="AL21" s="78">
        <v>21</v>
      </c>
      <c r="AM21" s="76">
        <v>43</v>
      </c>
      <c r="AN21" s="77">
        <v>8</v>
      </c>
      <c r="AO21" s="78">
        <v>12</v>
      </c>
      <c r="AP21" s="76">
        <v>20</v>
      </c>
      <c r="AQ21" s="77">
        <v>35</v>
      </c>
      <c r="AR21" s="78">
        <v>33</v>
      </c>
      <c r="AS21" s="76">
        <v>68</v>
      </c>
      <c r="AT21" s="77">
        <v>23</v>
      </c>
      <c r="AU21" s="78">
        <v>23</v>
      </c>
      <c r="AV21" s="76">
        <v>46</v>
      </c>
      <c r="AW21" s="77">
        <v>11</v>
      </c>
      <c r="AX21" s="78">
        <v>16</v>
      </c>
      <c r="AY21" s="76">
        <v>27</v>
      </c>
      <c r="AZ21" s="77">
        <v>11</v>
      </c>
      <c r="BA21" s="78">
        <v>16</v>
      </c>
      <c r="BB21" s="76">
        <v>27</v>
      </c>
      <c r="BC21" s="77">
        <v>10</v>
      </c>
      <c r="BD21" s="78">
        <v>10</v>
      </c>
      <c r="BE21" s="76">
        <v>20</v>
      </c>
      <c r="BF21" s="77">
        <v>3</v>
      </c>
      <c r="BG21" s="78">
        <v>4</v>
      </c>
      <c r="BH21" s="76">
        <v>7</v>
      </c>
      <c r="BI21" s="77">
        <v>1</v>
      </c>
      <c r="BJ21" s="78">
        <v>2</v>
      </c>
      <c r="BK21" s="76">
        <v>3</v>
      </c>
      <c r="BL21" s="77"/>
      <c r="BM21" s="78"/>
      <c r="BN21" s="76"/>
      <c r="BO21" s="77">
        <v>1</v>
      </c>
      <c r="BP21" s="78">
        <v>1</v>
      </c>
      <c r="BQ21" s="76">
        <v>2</v>
      </c>
      <c r="BR21" s="77">
        <v>1</v>
      </c>
      <c r="BS21" s="78">
        <v>3</v>
      </c>
      <c r="BT21" s="76">
        <v>4</v>
      </c>
      <c r="BU21" s="77">
        <v>1</v>
      </c>
      <c r="BV21" s="78">
        <v>5</v>
      </c>
      <c r="BW21" s="76">
        <v>6</v>
      </c>
      <c r="BX21" s="77">
        <v>7</v>
      </c>
      <c r="BY21" s="78">
        <v>15</v>
      </c>
      <c r="BZ21" s="76">
        <v>22</v>
      </c>
    </row>
    <row r="22" spans="1:78" ht="15.75" x14ac:dyDescent="0.15">
      <c r="A22" s="45" t="s">
        <v>83</v>
      </c>
      <c r="B22" s="67" t="s">
        <v>110</v>
      </c>
      <c r="C22" s="68">
        <v>480</v>
      </c>
      <c r="D22" s="68">
        <v>471</v>
      </c>
      <c r="E22" s="70">
        <v>951</v>
      </c>
      <c r="F22" s="69">
        <v>381</v>
      </c>
      <c r="G22" s="50"/>
      <c r="H22" s="104" t="s">
        <v>111</v>
      </c>
      <c r="I22" s="98">
        <v>133</v>
      </c>
      <c r="J22" s="98">
        <v>158</v>
      </c>
      <c r="K22" s="70">
        <v>291</v>
      </c>
      <c r="L22" s="105">
        <v>129</v>
      </c>
      <c r="M22" s="102"/>
      <c r="N22" s="106" t="s">
        <v>112</v>
      </c>
      <c r="O22" s="68">
        <v>107</v>
      </c>
      <c r="P22" s="68">
        <v>118</v>
      </c>
      <c r="Q22" s="48">
        <v>225</v>
      </c>
      <c r="R22" s="69">
        <v>71</v>
      </c>
      <c r="S22" s="45"/>
      <c r="T22" s="67" t="s">
        <v>113</v>
      </c>
      <c r="U22" s="68">
        <v>13</v>
      </c>
      <c r="V22" s="68">
        <v>20</v>
      </c>
      <c r="W22" s="70">
        <v>33</v>
      </c>
      <c r="X22" s="69">
        <v>12</v>
      </c>
      <c r="Y22" s="59"/>
      <c r="AA22" s="86" t="str">
        <f>FIXED(AA17,0)&amp;" ～ "&amp;FIXED(AA21,0)&amp;" 小計"</f>
        <v>10 ～ 14 小計</v>
      </c>
      <c r="AB22" s="87">
        <f t="shared" si="0"/>
        <v>869</v>
      </c>
      <c r="AC22" s="88">
        <f t="shared" si="0"/>
        <v>826</v>
      </c>
      <c r="AD22" s="89">
        <f t="shared" si="0"/>
        <v>1695</v>
      </c>
      <c r="AE22" s="87">
        <v>68</v>
      </c>
      <c r="AF22" s="88">
        <v>46</v>
      </c>
      <c r="AG22" s="89">
        <v>114</v>
      </c>
      <c r="AH22" s="87">
        <v>114</v>
      </c>
      <c r="AI22" s="88">
        <v>110</v>
      </c>
      <c r="AJ22" s="89">
        <v>224</v>
      </c>
      <c r="AK22" s="87">
        <v>81</v>
      </c>
      <c r="AL22" s="88">
        <v>77</v>
      </c>
      <c r="AM22" s="89">
        <v>158</v>
      </c>
      <c r="AN22" s="87">
        <v>48</v>
      </c>
      <c r="AO22" s="88">
        <v>58</v>
      </c>
      <c r="AP22" s="89">
        <v>106</v>
      </c>
      <c r="AQ22" s="87">
        <v>176</v>
      </c>
      <c r="AR22" s="88">
        <v>141</v>
      </c>
      <c r="AS22" s="89">
        <v>317</v>
      </c>
      <c r="AT22" s="87">
        <v>101</v>
      </c>
      <c r="AU22" s="88">
        <v>109</v>
      </c>
      <c r="AV22" s="89">
        <v>210</v>
      </c>
      <c r="AW22" s="87">
        <v>68</v>
      </c>
      <c r="AX22" s="88">
        <v>59</v>
      </c>
      <c r="AY22" s="89">
        <v>127</v>
      </c>
      <c r="AZ22" s="87">
        <v>76</v>
      </c>
      <c r="BA22" s="88">
        <v>83</v>
      </c>
      <c r="BB22" s="89">
        <v>159</v>
      </c>
      <c r="BC22" s="87">
        <v>47</v>
      </c>
      <c r="BD22" s="88">
        <v>43</v>
      </c>
      <c r="BE22" s="89">
        <v>90</v>
      </c>
      <c r="BF22" s="87">
        <v>14</v>
      </c>
      <c r="BG22" s="88">
        <v>17</v>
      </c>
      <c r="BH22" s="89">
        <v>31</v>
      </c>
      <c r="BI22" s="87">
        <v>3</v>
      </c>
      <c r="BJ22" s="88">
        <v>7</v>
      </c>
      <c r="BK22" s="89">
        <v>10</v>
      </c>
      <c r="BL22" s="87">
        <v>2</v>
      </c>
      <c r="BM22" s="88">
        <v>1</v>
      </c>
      <c r="BN22" s="89">
        <v>3</v>
      </c>
      <c r="BO22" s="87">
        <v>2</v>
      </c>
      <c r="BP22" s="88">
        <v>2</v>
      </c>
      <c r="BQ22" s="89">
        <v>4</v>
      </c>
      <c r="BR22" s="87">
        <v>7</v>
      </c>
      <c r="BS22" s="88">
        <v>12</v>
      </c>
      <c r="BT22" s="89">
        <v>19</v>
      </c>
      <c r="BU22" s="87">
        <v>12</v>
      </c>
      <c r="BV22" s="88">
        <v>14</v>
      </c>
      <c r="BW22" s="89">
        <v>26</v>
      </c>
      <c r="BX22" s="87">
        <v>50</v>
      </c>
      <c r="BY22" s="88">
        <v>47</v>
      </c>
      <c r="BZ22" s="89">
        <v>97</v>
      </c>
    </row>
    <row r="23" spans="1:78" ht="15.75" x14ac:dyDescent="0.15">
      <c r="A23" s="45"/>
      <c r="B23" s="67" t="s">
        <v>114</v>
      </c>
      <c r="C23" s="68">
        <v>274</v>
      </c>
      <c r="D23" s="68">
        <v>309</v>
      </c>
      <c r="E23" s="70">
        <v>583</v>
      </c>
      <c r="F23" s="69">
        <v>212</v>
      </c>
      <c r="G23" s="50"/>
      <c r="H23" s="104" t="s">
        <v>115</v>
      </c>
      <c r="I23" s="98">
        <v>375</v>
      </c>
      <c r="J23" s="98">
        <v>394</v>
      </c>
      <c r="K23" s="70">
        <v>769</v>
      </c>
      <c r="L23" s="105">
        <v>316</v>
      </c>
      <c r="M23" s="102"/>
      <c r="N23" s="106" t="s">
        <v>116</v>
      </c>
      <c r="O23" s="68">
        <v>37</v>
      </c>
      <c r="P23" s="68">
        <v>34</v>
      </c>
      <c r="Q23" s="48">
        <v>71</v>
      </c>
      <c r="R23" s="69">
        <v>23</v>
      </c>
      <c r="S23" s="45" t="s">
        <v>117</v>
      </c>
      <c r="T23" s="67" t="s">
        <v>118</v>
      </c>
      <c r="U23" s="68">
        <v>39</v>
      </c>
      <c r="V23" s="68">
        <v>38</v>
      </c>
      <c r="W23" s="70">
        <v>77</v>
      </c>
      <c r="X23" s="69">
        <v>30</v>
      </c>
      <c r="Y23" s="59"/>
      <c r="AA23" s="73">
        <v>15</v>
      </c>
      <c r="AB23" s="62">
        <f t="shared" si="0"/>
        <v>187</v>
      </c>
      <c r="AC23" s="63">
        <f t="shared" si="0"/>
        <v>189</v>
      </c>
      <c r="AD23" s="64">
        <f t="shared" si="0"/>
        <v>376</v>
      </c>
      <c r="AE23" s="65">
        <v>15</v>
      </c>
      <c r="AF23" s="66">
        <v>10</v>
      </c>
      <c r="AG23" s="64">
        <v>25</v>
      </c>
      <c r="AH23" s="65">
        <v>31</v>
      </c>
      <c r="AI23" s="66">
        <v>15</v>
      </c>
      <c r="AJ23" s="64">
        <v>46</v>
      </c>
      <c r="AK23" s="65">
        <v>13</v>
      </c>
      <c r="AL23" s="66">
        <v>21</v>
      </c>
      <c r="AM23" s="64">
        <v>34</v>
      </c>
      <c r="AN23" s="65">
        <v>10</v>
      </c>
      <c r="AO23" s="66">
        <v>20</v>
      </c>
      <c r="AP23" s="64">
        <v>30</v>
      </c>
      <c r="AQ23" s="65">
        <v>32</v>
      </c>
      <c r="AR23" s="66">
        <v>39</v>
      </c>
      <c r="AS23" s="64">
        <v>71</v>
      </c>
      <c r="AT23" s="65">
        <v>17</v>
      </c>
      <c r="AU23" s="66">
        <v>24</v>
      </c>
      <c r="AV23" s="64">
        <v>41</v>
      </c>
      <c r="AW23" s="65">
        <v>13</v>
      </c>
      <c r="AX23" s="66">
        <v>16</v>
      </c>
      <c r="AY23" s="64">
        <v>29</v>
      </c>
      <c r="AZ23" s="65">
        <v>22</v>
      </c>
      <c r="BA23" s="66">
        <v>11</v>
      </c>
      <c r="BB23" s="64">
        <v>33</v>
      </c>
      <c r="BC23" s="65">
        <v>11</v>
      </c>
      <c r="BD23" s="66">
        <v>6</v>
      </c>
      <c r="BE23" s="64">
        <v>17</v>
      </c>
      <c r="BF23" s="65">
        <v>5</v>
      </c>
      <c r="BG23" s="66">
        <v>4</v>
      </c>
      <c r="BH23" s="64">
        <v>9</v>
      </c>
      <c r="BI23" s="65">
        <v>1</v>
      </c>
      <c r="BJ23" s="66"/>
      <c r="BK23" s="64">
        <v>1</v>
      </c>
      <c r="BL23" s="65"/>
      <c r="BM23" s="66">
        <v>2</v>
      </c>
      <c r="BN23" s="64">
        <v>2</v>
      </c>
      <c r="BO23" s="65"/>
      <c r="BP23" s="66"/>
      <c r="BQ23" s="64"/>
      <c r="BR23" s="65"/>
      <c r="BS23" s="66">
        <v>1</v>
      </c>
      <c r="BT23" s="64">
        <v>1</v>
      </c>
      <c r="BU23" s="65">
        <v>3</v>
      </c>
      <c r="BV23" s="66">
        <v>2</v>
      </c>
      <c r="BW23" s="64">
        <v>5</v>
      </c>
      <c r="BX23" s="65">
        <v>14</v>
      </c>
      <c r="BY23" s="66">
        <v>18</v>
      </c>
      <c r="BZ23" s="64">
        <v>32</v>
      </c>
    </row>
    <row r="24" spans="1:78" ht="15.75" x14ac:dyDescent="0.15">
      <c r="A24" s="45" t="s">
        <v>119</v>
      </c>
      <c r="B24" s="67" t="s">
        <v>120</v>
      </c>
      <c r="C24" s="68">
        <v>4</v>
      </c>
      <c r="D24" s="68">
        <v>5</v>
      </c>
      <c r="E24" s="70">
        <v>9</v>
      </c>
      <c r="F24" s="69">
        <v>3</v>
      </c>
      <c r="G24" s="50"/>
      <c r="H24" s="107" t="s">
        <v>121</v>
      </c>
      <c r="I24" s="96">
        <v>205</v>
      </c>
      <c r="J24" s="96">
        <v>175</v>
      </c>
      <c r="K24" s="70">
        <v>380</v>
      </c>
      <c r="L24" s="108">
        <v>176</v>
      </c>
      <c r="M24" s="102"/>
      <c r="N24" s="106" t="s">
        <v>122</v>
      </c>
      <c r="O24" s="68">
        <v>52</v>
      </c>
      <c r="P24" s="68">
        <v>49</v>
      </c>
      <c r="Q24" s="48">
        <v>101</v>
      </c>
      <c r="R24" s="69">
        <v>35</v>
      </c>
      <c r="S24" s="45"/>
      <c r="T24" s="67" t="s">
        <v>123</v>
      </c>
      <c r="U24" s="68">
        <v>35</v>
      </c>
      <c r="V24" s="68">
        <v>44</v>
      </c>
      <c r="W24" s="70">
        <v>79</v>
      </c>
      <c r="X24" s="69">
        <v>36</v>
      </c>
      <c r="Y24" s="59"/>
      <c r="AA24" s="73">
        <v>16</v>
      </c>
      <c r="AB24" s="74">
        <f t="shared" si="0"/>
        <v>193</v>
      </c>
      <c r="AC24" s="75">
        <f t="shared" si="0"/>
        <v>155</v>
      </c>
      <c r="AD24" s="76">
        <f t="shared" si="0"/>
        <v>348</v>
      </c>
      <c r="AE24" s="77">
        <v>14</v>
      </c>
      <c r="AF24" s="78">
        <v>14</v>
      </c>
      <c r="AG24" s="76">
        <v>28</v>
      </c>
      <c r="AH24" s="77">
        <v>21</v>
      </c>
      <c r="AI24" s="78">
        <v>19</v>
      </c>
      <c r="AJ24" s="76">
        <v>40</v>
      </c>
      <c r="AK24" s="77">
        <v>15</v>
      </c>
      <c r="AL24" s="78">
        <v>8</v>
      </c>
      <c r="AM24" s="76">
        <v>23</v>
      </c>
      <c r="AN24" s="77">
        <v>16</v>
      </c>
      <c r="AO24" s="78">
        <v>9</v>
      </c>
      <c r="AP24" s="76">
        <v>25</v>
      </c>
      <c r="AQ24" s="77">
        <v>35</v>
      </c>
      <c r="AR24" s="78">
        <v>31</v>
      </c>
      <c r="AS24" s="76">
        <v>66</v>
      </c>
      <c r="AT24" s="77">
        <v>31</v>
      </c>
      <c r="AU24" s="78">
        <v>24</v>
      </c>
      <c r="AV24" s="76">
        <v>55</v>
      </c>
      <c r="AW24" s="77">
        <v>8</v>
      </c>
      <c r="AX24" s="78">
        <v>8</v>
      </c>
      <c r="AY24" s="76">
        <v>16</v>
      </c>
      <c r="AZ24" s="77">
        <v>15</v>
      </c>
      <c r="BA24" s="78">
        <v>14</v>
      </c>
      <c r="BB24" s="76">
        <v>29</v>
      </c>
      <c r="BC24" s="77">
        <v>6</v>
      </c>
      <c r="BD24" s="78">
        <v>8</v>
      </c>
      <c r="BE24" s="76">
        <v>14</v>
      </c>
      <c r="BF24" s="77">
        <v>1</v>
      </c>
      <c r="BG24" s="78"/>
      <c r="BH24" s="76">
        <v>1</v>
      </c>
      <c r="BI24" s="77">
        <v>4</v>
      </c>
      <c r="BJ24" s="78"/>
      <c r="BK24" s="76">
        <v>4</v>
      </c>
      <c r="BL24" s="77">
        <v>1</v>
      </c>
      <c r="BM24" s="78">
        <v>1</v>
      </c>
      <c r="BN24" s="76">
        <v>2</v>
      </c>
      <c r="BO24" s="77">
        <v>1</v>
      </c>
      <c r="BP24" s="78"/>
      <c r="BQ24" s="76">
        <v>1</v>
      </c>
      <c r="BR24" s="77">
        <v>3</v>
      </c>
      <c r="BS24" s="78"/>
      <c r="BT24" s="76">
        <v>3</v>
      </c>
      <c r="BU24" s="77">
        <v>2</v>
      </c>
      <c r="BV24" s="78">
        <v>3</v>
      </c>
      <c r="BW24" s="76">
        <v>5</v>
      </c>
      <c r="BX24" s="77">
        <v>20</v>
      </c>
      <c r="BY24" s="78">
        <v>16</v>
      </c>
      <c r="BZ24" s="76">
        <v>36</v>
      </c>
    </row>
    <row r="25" spans="1:78" ht="15.75" x14ac:dyDescent="0.15">
      <c r="A25" s="45"/>
      <c r="B25" s="67" t="s">
        <v>124</v>
      </c>
      <c r="C25" s="68">
        <v>8</v>
      </c>
      <c r="D25" s="68">
        <v>7</v>
      </c>
      <c r="E25" s="70">
        <v>15</v>
      </c>
      <c r="F25" s="69">
        <v>6</v>
      </c>
      <c r="G25" s="50"/>
      <c r="H25" s="104" t="s">
        <v>125</v>
      </c>
      <c r="I25" s="98">
        <v>598</v>
      </c>
      <c r="J25" s="98">
        <v>642</v>
      </c>
      <c r="K25" s="70">
        <v>1240</v>
      </c>
      <c r="L25" s="105">
        <v>481</v>
      </c>
      <c r="M25" s="102"/>
      <c r="N25" s="106" t="s">
        <v>126</v>
      </c>
      <c r="O25" s="68">
        <v>39</v>
      </c>
      <c r="P25" s="68">
        <v>35</v>
      </c>
      <c r="Q25" s="48">
        <v>74</v>
      </c>
      <c r="R25" s="69">
        <v>26</v>
      </c>
      <c r="S25" s="45"/>
      <c r="T25" s="67" t="s">
        <v>127</v>
      </c>
      <c r="U25" s="68">
        <v>36</v>
      </c>
      <c r="V25" s="68">
        <v>38</v>
      </c>
      <c r="W25" s="70">
        <v>74</v>
      </c>
      <c r="X25" s="69">
        <v>31</v>
      </c>
      <c r="Y25" s="59"/>
      <c r="AA25" s="73">
        <v>17</v>
      </c>
      <c r="AB25" s="74">
        <f t="shared" si="0"/>
        <v>202</v>
      </c>
      <c r="AC25" s="75">
        <f t="shared" si="0"/>
        <v>149</v>
      </c>
      <c r="AD25" s="76">
        <f t="shared" si="0"/>
        <v>351</v>
      </c>
      <c r="AE25" s="77">
        <v>20</v>
      </c>
      <c r="AF25" s="78">
        <v>9</v>
      </c>
      <c r="AG25" s="76">
        <v>29</v>
      </c>
      <c r="AH25" s="77">
        <v>28</v>
      </c>
      <c r="AI25" s="78">
        <v>27</v>
      </c>
      <c r="AJ25" s="76">
        <v>55</v>
      </c>
      <c r="AK25" s="77">
        <v>23</v>
      </c>
      <c r="AL25" s="78">
        <v>20</v>
      </c>
      <c r="AM25" s="76">
        <v>43</v>
      </c>
      <c r="AN25" s="77">
        <v>9</v>
      </c>
      <c r="AO25" s="78">
        <v>8</v>
      </c>
      <c r="AP25" s="76">
        <v>17</v>
      </c>
      <c r="AQ25" s="77">
        <v>33</v>
      </c>
      <c r="AR25" s="78">
        <v>27</v>
      </c>
      <c r="AS25" s="76">
        <v>60</v>
      </c>
      <c r="AT25" s="77">
        <v>16</v>
      </c>
      <c r="AU25" s="78">
        <v>13</v>
      </c>
      <c r="AV25" s="76">
        <v>29</v>
      </c>
      <c r="AW25" s="77">
        <v>17</v>
      </c>
      <c r="AX25" s="78">
        <v>8</v>
      </c>
      <c r="AY25" s="76">
        <v>25</v>
      </c>
      <c r="AZ25" s="77">
        <v>20</v>
      </c>
      <c r="BA25" s="78">
        <v>8</v>
      </c>
      <c r="BB25" s="76">
        <v>28</v>
      </c>
      <c r="BC25" s="77">
        <v>10</v>
      </c>
      <c r="BD25" s="78">
        <v>7</v>
      </c>
      <c r="BE25" s="76">
        <v>17</v>
      </c>
      <c r="BF25" s="77">
        <v>4</v>
      </c>
      <c r="BG25" s="78">
        <v>3</v>
      </c>
      <c r="BH25" s="76">
        <v>7</v>
      </c>
      <c r="BI25" s="77"/>
      <c r="BJ25" s="78">
        <v>1</v>
      </c>
      <c r="BK25" s="76">
        <v>1</v>
      </c>
      <c r="BL25" s="77"/>
      <c r="BM25" s="78">
        <v>2</v>
      </c>
      <c r="BN25" s="76">
        <v>2</v>
      </c>
      <c r="BO25" s="77">
        <v>2</v>
      </c>
      <c r="BP25" s="78"/>
      <c r="BQ25" s="76">
        <v>2</v>
      </c>
      <c r="BR25" s="77"/>
      <c r="BS25" s="78"/>
      <c r="BT25" s="76"/>
      <c r="BU25" s="77">
        <v>7</v>
      </c>
      <c r="BV25" s="78">
        <v>2</v>
      </c>
      <c r="BW25" s="76">
        <v>9</v>
      </c>
      <c r="BX25" s="77">
        <v>13</v>
      </c>
      <c r="BY25" s="78">
        <v>14</v>
      </c>
      <c r="BZ25" s="76">
        <v>27</v>
      </c>
    </row>
    <row r="26" spans="1:78" ht="15.75" x14ac:dyDescent="0.15">
      <c r="A26" s="45"/>
      <c r="B26" s="67" t="s">
        <v>128</v>
      </c>
      <c r="C26" s="68">
        <v>141</v>
      </c>
      <c r="D26" s="68">
        <v>145</v>
      </c>
      <c r="E26" s="70">
        <v>286</v>
      </c>
      <c r="F26" s="69">
        <v>111</v>
      </c>
      <c r="G26" s="82"/>
      <c r="H26" s="109" t="s">
        <v>61</v>
      </c>
      <c r="I26" s="110">
        <f>SUM(I16:I25)</f>
        <v>2447</v>
      </c>
      <c r="J26" s="110">
        <f>SUM(J16:J25)</f>
        <v>2616</v>
      </c>
      <c r="K26" s="110">
        <f>SUM(K16:K25)</f>
        <v>5063</v>
      </c>
      <c r="L26" s="110">
        <f>SUM(L16:L25)</f>
        <v>2108</v>
      </c>
      <c r="M26" s="102"/>
      <c r="N26" s="106" t="s">
        <v>129</v>
      </c>
      <c r="O26" s="68">
        <v>56</v>
      </c>
      <c r="P26" s="68">
        <v>85</v>
      </c>
      <c r="Q26" s="48">
        <v>141</v>
      </c>
      <c r="R26" s="69">
        <v>64</v>
      </c>
      <c r="S26" s="45"/>
      <c r="T26" s="67" t="s">
        <v>130</v>
      </c>
      <c r="U26" s="68">
        <v>43</v>
      </c>
      <c r="V26" s="68">
        <v>48</v>
      </c>
      <c r="W26" s="70">
        <v>91</v>
      </c>
      <c r="X26" s="69">
        <v>35</v>
      </c>
      <c r="Y26" s="59"/>
      <c r="AA26" s="73">
        <v>18</v>
      </c>
      <c r="AB26" s="74">
        <f t="shared" si="0"/>
        <v>189</v>
      </c>
      <c r="AC26" s="75">
        <f t="shared" si="0"/>
        <v>166</v>
      </c>
      <c r="AD26" s="76">
        <f t="shared" si="0"/>
        <v>355</v>
      </c>
      <c r="AE26" s="77">
        <v>10</v>
      </c>
      <c r="AF26" s="78">
        <v>15</v>
      </c>
      <c r="AG26" s="76">
        <v>25</v>
      </c>
      <c r="AH26" s="77">
        <v>32</v>
      </c>
      <c r="AI26" s="78">
        <v>23</v>
      </c>
      <c r="AJ26" s="76">
        <v>55</v>
      </c>
      <c r="AK26" s="77">
        <v>14</v>
      </c>
      <c r="AL26" s="78">
        <v>12</v>
      </c>
      <c r="AM26" s="76">
        <v>26</v>
      </c>
      <c r="AN26" s="77">
        <v>17</v>
      </c>
      <c r="AO26" s="78">
        <v>12</v>
      </c>
      <c r="AP26" s="76">
        <v>29</v>
      </c>
      <c r="AQ26" s="77">
        <v>30</v>
      </c>
      <c r="AR26" s="78">
        <v>24</v>
      </c>
      <c r="AS26" s="76">
        <v>54</v>
      </c>
      <c r="AT26" s="77">
        <v>24</v>
      </c>
      <c r="AU26" s="78">
        <v>22</v>
      </c>
      <c r="AV26" s="76">
        <v>46</v>
      </c>
      <c r="AW26" s="77">
        <v>13</v>
      </c>
      <c r="AX26" s="78">
        <v>13</v>
      </c>
      <c r="AY26" s="76">
        <v>26</v>
      </c>
      <c r="AZ26" s="77">
        <v>15</v>
      </c>
      <c r="BA26" s="78">
        <v>12</v>
      </c>
      <c r="BB26" s="76">
        <v>27</v>
      </c>
      <c r="BC26" s="77">
        <v>12</v>
      </c>
      <c r="BD26" s="78">
        <v>11</v>
      </c>
      <c r="BE26" s="76">
        <v>23</v>
      </c>
      <c r="BF26" s="77">
        <v>3</v>
      </c>
      <c r="BG26" s="78">
        <v>3</v>
      </c>
      <c r="BH26" s="76">
        <v>6</v>
      </c>
      <c r="BI26" s="77">
        <v>3</v>
      </c>
      <c r="BJ26" s="78"/>
      <c r="BK26" s="76">
        <v>3</v>
      </c>
      <c r="BL26" s="77">
        <v>1</v>
      </c>
      <c r="BM26" s="78"/>
      <c r="BN26" s="76">
        <v>1</v>
      </c>
      <c r="BO26" s="77">
        <v>1</v>
      </c>
      <c r="BP26" s="78">
        <v>1</v>
      </c>
      <c r="BQ26" s="76">
        <v>2</v>
      </c>
      <c r="BR26" s="77">
        <v>2</v>
      </c>
      <c r="BS26" s="78">
        <v>1</v>
      </c>
      <c r="BT26" s="76">
        <v>3</v>
      </c>
      <c r="BU26" s="77">
        <v>3</v>
      </c>
      <c r="BV26" s="78">
        <v>5</v>
      </c>
      <c r="BW26" s="76">
        <v>8</v>
      </c>
      <c r="BX26" s="77">
        <v>9</v>
      </c>
      <c r="BY26" s="78">
        <v>12</v>
      </c>
      <c r="BZ26" s="76">
        <v>21</v>
      </c>
    </row>
    <row r="27" spans="1:78" ht="15.75" x14ac:dyDescent="0.15">
      <c r="A27" s="45"/>
      <c r="B27" s="67" t="s">
        <v>131</v>
      </c>
      <c r="C27" s="68">
        <v>299</v>
      </c>
      <c r="D27" s="68">
        <v>311</v>
      </c>
      <c r="E27" s="70">
        <v>610</v>
      </c>
      <c r="F27" s="69">
        <v>192</v>
      </c>
      <c r="G27" s="52" t="s">
        <v>219</v>
      </c>
      <c r="H27" s="53" t="s">
        <v>133</v>
      </c>
      <c r="I27" s="54">
        <v>761</v>
      </c>
      <c r="J27" s="54">
        <v>768</v>
      </c>
      <c r="K27" s="55">
        <v>1529</v>
      </c>
      <c r="L27" s="56">
        <v>540</v>
      </c>
      <c r="M27" s="102"/>
      <c r="N27" s="106" t="s">
        <v>134</v>
      </c>
      <c r="O27" s="68">
        <v>74</v>
      </c>
      <c r="P27" s="68">
        <v>80</v>
      </c>
      <c r="Q27" s="48">
        <v>154</v>
      </c>
      <c r="R27" s="69">
        <v>58</v>
      </c>
      <c r="S27" s="45"/>
      <c r="T27" s="67" t="s">
        <v>135</v>
      </c>
      <c r="U27" s="68">
        <v>32</v>
      </c>
      <c r="V27" s="68">
        <v>34</v>
      </c>
      <c r="W27" s="70">
        <v>66</v>
      </c>
      <c r="X27" s="69">
        <v>29</v>
      </c>
      <c r="Y27" s="59"/>
      <c r="AA27" s="73">
        <v>19</v>
      </c>
      <c r="AB27" s="74">
        <f t="shared" si="0"/>
        <v>178</v>
      </c>
      <c r="AC27" s="75">
        <f t="shared" si="0"/>
        <v>166</v>
      </c>
      <c r="AD27" s="76">
        <f t="shared" si="0"/>
        <v>344</v>
      </c>
      <c r="AE27" s="77">
        <v>14</v>
      </c>
      <c r="AF27" s="78">
        <v>13</v>
      </c>
      <c r="AG27" s="76">
        <v>27</v>
      </c>
      <c r="AH27" s="77">
        <v>27</v>
      </c>
      <c r="AI27" s="78">
        <v>30</v>
      </c>
      <c r="AJ27" s="76">
        <v>57</v>
      </c>
      <c r="AK27" s="77">
        <v>17</v>
      </c>
      <c r="AL27" s="78">
        <v>16</v>
      </c>
      <c r="AM27" s="76">
        <v>33</v>
      </c>
      <c r="AN27" s="77">
        <v>11</v>
      </c>
      <c r="AO27" s="78">
        <v>15</v>
      </c>
      <c r="AP27" s="76">
        <v>26</v>
      </c>
      <c r="AQ27" s="77">
        <v>29</v>
      </c>
      <c r="AR27" s="78">
        <v>32</v>
      </c>
      <c r="AS27" s="76">
        <v>61</v>
      </c>
      <c r="AT27" s="77">
        <v>20</v>
      </c>
      <c r="AU27" s="78">
        <v>14</v>
      </c>
      <c r="AV27" s="76">
        <v>34</v>
      </c>
      <c r="AW27" s="77">
        <v>6</v>
      </c>
      <c r="AX27" s="78">
        <v>3</v>
      </c>
      <c r="AY27" s="76">
        <v>9</v>
      </c>
      <c r="AZ27" s="77">
        <v>13</v>
      </c>
      <c r="BA27" s="78">
        <v>12</v>
      </c>
      <c r="BB27" s="76">
        <v>25</v>
      </c>
      <c r="BC27" s="77">
        <v>10</v>
      </c>
      <c r="BD27" s="78">
        <v>10</v>
      </c>
      <c r="BE27" s="76">
        <v>20</v>
      </c>
      <c r="BF27" s="77">
        <v>4</v>
      </c>
      <c r="BG27" s="78">
        <v>2</v>
      </c>
      <c r="BH27" s="76">
        <v>6</v>
      </c>
      <c r="BI27" s="77">
        <v>3</v>
      </c>
      <c r="BJ27" s="78">
        <v>4</v>
      </c>
      <c r="BK27" s="76">
        <v>7</v>
      </c>
      <c r="BL27" s="77">
        <v>1</v>
      </c>
      <c r="BM27" s="78"/>
      <c r="BN27" s="76">
        <v>1</v>
      </c>
      <c r="BO27" s="77"/>
      <c r="BP27" s="78"/>
      <c r="BQ27" s="76"/>
      <c r="BR27" s="77">
        <v>3</v>
      </c>
      <c r="BS27" s="78">
        <v>2</v>
      </c>
      <c r="BT27" s="76">
        <v>5</v>
      </c>
      <c r="BU27" s="77">
        <v>6</v>
      </c>
      <c r="BV27" s="78">
        <v>2</v>
      </c>
      <c r="BW27" s="76">
        <v>8</v>
      </c>
      <c r="BX27" s="77">
        <v>14</v>
      </c>
      <c r="BY27" s="78">
        <v>11</v>
      </c>
      <c r="BZ27" s="76">
        <v>25</v>
      </c>
    </row>
    <row r="28" spans="1:78" ht="16.5" thickBot="1" x14ac:dyDescent="0.2">
      <c r="A28" s="45"/>
      <c r="B28" s="67" t="s">
        <v>136</v>
      </c>
      <c r="C28" s="68">
        <v>21</v>
      </c>
      <c r="D28" s="68">
        <v>25</v>
      </c>
      <c r="E28" s="70">
        <v>46</v>
      </c>
      <c r="F28" s="69">
        <v>16</v>
      </c>
      <c r="G28" s="45" t="s">
        <v>137</v>
      </c>
      <c r="H28" s="67" t="s">
        <v>138</v>
      </c>
      <c r="I28" s="68">
        <v>228</v>
      </c>
      <c r="J28" s="68">
        <v>245</v>
      </c>
      <c r="K28" s="70">
        <v>473</v>
      </c>
      <c r="L28" s="69">
        <v>160</v>
      </c>
      <c r="M28" s="111"/>
      <c r="N28" s="112" t="s">
        <v>61</v>
      </c>
      <c r="O28" s="84">
        <f>SUM(O18:O27)</f>
        <v>990</v>
      </c>
      <c r="P28" s="84">
        <f>SUM(P18:P27)</f>
        <v>1039</v>
      </c>
      <c r="Q28" s="84">
        <f>SUM(Q18:Q27)</f>
        <v>2029</v>
      </c>
      <c r="R28" s="85">
        <f>SUM(R18:R27)</f>
        <v>724</v>
      </c>
      <c r="S28" s="45"/>
      <c r="T28" s="67" t="s">
        <v>139</v>
      </c>
      <c r="U28" s="68">
        <v>40</v>
      </c>
      <c r="V28" s="68">
        <v>46</v>
      </c>
      <c r="W28" s="70">
        <v>86</v>
      </c>
      <c r="X28" s="69">
        <v>35</v>
      </c>
      <c r="Y28" s="59"/>
      <c r="AA28" s="113" t="str">
        <f>FIXED(AA23,0)&amp;" ～ "&amp;FIXED(AA27,0)&amp;" 小計"</f>
        <v>15 ～ 19 小計</v>
      </c>
      <c r="AB28" s="114">
        <f t="shared" si="0"/>
        <v>949</v>
      </c>
      <c r="AC28" s="115">
        <f t="shared" si="0"/>
        <v>825</v>
      </c>
      <c r="AD28" s="116">
        <f t="shared" si="0"/>
        <v>1774</v>
      </c>
      <c r="AE28" s="117">
        <v>73</v>
      </c>
      <c r="AF28" s="118">
        <v>61</v>
      </c>
      <c r="AG28" s="119">
        <v>134</v>
      </c>
      <c r="AH28" s="117">
        <v>139</v>
      </c>
      <c r="AI28" s="118">
        <v>114</v>
      </c>
      <c r="AJ28" s="119">
        <v>253</v>
      </c>
      <c r="AK28" s="117">
        <v>82</v>
      </c>
      <c r="AL28" s="118">
        <v>77</v>
      </c>
      <c r="AM28" s="119">
        <v>159</v>
      </c>
      <c r="AN28" s="117">
        <v>63</v>
      </c>
      <c r="AO28" s="118">
        <v>64</v>
      </c>
      <c r="AP28" s="119">
        <v>127</v>
      </c>
      <c r="AQ28" s="117">
        <v>159</v>
      </c>
      <c r="AR28" s="118">
        <v>153</v>
      </c>
      <c r="AS28" s="119">
        <v>312</v>
      </c>
      <c r="AT28" s="117">
        <v>108</v>
      </c>
      <c r="AU28" s="118">
        <v>97</v>
      </c>
      <c r="AV28" s="119">
        <v>205</v>
      </c>
      <c r="AW28" s="117">
        <v>57</v>
      </c>
      <c r="AX28" s="118">
        <v>48</v>
      </c>
      <c r="AY28" s="119">
        <v>105</v>
      </c>
      <c r="AZ28" s="117">
        <v>85</v>
      </c>
      <c r="BA28" s="118">
        <v>57</v>
      </c>
      <c r="BB28" s="119">
        <v>142</v>
      </c>
      <c r="BC28" s="117">
        <v>49</v>
      </c>
      <c r="BD28" s="118">
        <v>42</v>
      </c>
      <c r="BE28" s="119">
        <v>91</v>
      </c>
      <c r="BF28" s="117">
        <v>17</v>
      </c>
      <c r="BG28" s="118">
        <v>12</v>
      </c>
      <c r="BH28" s="119">
        <v>29</v>
      </c>
      <c r="BI28" s="117">
        <v>11</v>
      </c>
      <c r="BJ28" s="118">
        <v>5</v>
      </c>
      <c r="BK28" s="119">
        <v>16</v>
      </c>
      <c r="BL28" s="117">
        <v>3</v>
      </c>
      <c r="BM28" s="118">
        <v>5</v>
      </c>
      <c r="BN28" s="119">
        <v>8</v>
      </c>
      <c r="BO28" s="117">
        <v>4</v>
      </c>
      <c r="BP28" s="118">
        <v>1</v>
      </c>
      <c r="BQ28" s="119">
        <v>5</v>
      </c>
      <c r="BR28" s="117">
        <v>8</v>
      </c>
      <c r="BS28" s="118">
        <v>4</v>
      </c>
      <c r="BT28" s="119">
        <v>12</v>
      </c>
      <c r="BU28" s="117">
        <v>21</v>
      </c>
      <c r="BV28" s="118">
        <v>14</v>
      </c>
      <c r="BW28" s="119">
        <v>35</v>
      </c>
      <c r="BX28" s="117">
        <v>70</v>
      </c>
      <c r="BY28" s="118">
        <v>71</v>
      </c>
      <c r="BZ28" s="119">
        <v>141</v>
      </c>
    </row>
    <row r="29" spans="1:78" ht="15.75" x14ac:dyDescent="0.15">
      <c r="A29" s="82"/>
      <c r="B29" s="83" t="s">
        <v>61</v>
      </c>
      <c r="C29" s="84">
        <f>SUM(C21:C28)</f>
        <v>1490</v>
      </c>
      <c r="D29" s="84">
        <f>SUM(D21:D28)</f>
        <v>1561</v>
      </c>
      <c r="E29" s="84">
        <f>SUM(,E21:E28)</f>
        <v>3051</v>
      </c>
      <c r="F29" s="84">
        <f>SUM(,F21:F28)</f>
        <v>1120</v>
      </c>
      <c r="G29" s="45" t="s">
        <v>219</v>
      </c>
      <c r="H29" s="67" t="s">
        <v>140</v>
      </c>
      <c r="I29" s="68">
        <v>45</v>
      </c>
      <c r="J29" s="68">
        <v>45</v>
      </c>
      <c r="K29" s="70">
        <v>90</v>
      </c>
      <c r="L29" s="69">
        <v>24</v>
      </c>
      <c r="M29" s="52"/>
      <c r="N29" s="53" t="s">
        <v>141</v>
      </c>
      <c r="O29" s="54">
        <v>5</v>
      </c>
      <c r="P29" s="54">
        <v>2</v>
      </c>
      <c r="Q29" s="55">
        <v>7</v>
      </c>
      <c r="R29" s="56">
        <v>4</v>
      </c>
      <c r="S29" s="82"/>
      <c r="T29" s="83" t="s">
        <v>61</v>
      </c>
      <c r="U29" s="84">
        <f>SUM(U20:U28)</f>
        <v>286</v>
      </c>
      <c r="V29" s="84">
        <f>SUM(V20:V28)</f>
        <v>331</v>
      </c>
      <c r="W29" s="84">
        <f>SUM(W20:W28)</f>
        <v>617</v>
      </c>
      <c r="X29" s="85">
        <f>SUM(X20:X28)</f>
        <v>264</v>
      </c>
      <c r="Y29" s="59"/>
      <c r="AA29" s="120">
        <v>20</v>
      </c>
      <c r="AB29" s="121">
        <f t="shared" si="0"/>
        <v>176</v>
      </c>
      <c r="AC29" s="122">
        <f t="shared" si="0"/>
        <v>140</v>
      </c>
      <c r="AD29" s="123">
        <f t="shared" si="0"/>
        <v>316</v>
      </c>
      <c r="AE29" s="65">
        <v>12</v>
      </c>
      <c r="AF29" s="66">
        <v>11</v>
      </c>
      <c r="AG29" s="123">
        <v>23</v>
      </c>
      <c r="AH29" s="65">
        <v>23</v>
      </c>
      <c r="AI29" s="66">
        <v>30</v>
      </c>
      <c r="AJ29" s="123">
        <v>53</v>
      </c>
      <c r="AK29" s="65">
        <v>7</v>
      </c>
      <c r="AL29" s="66">
        <v>12</v>
      </c>
      <c r="AM29" s="123">
        <v>19</v>
      </c>
      <c r="AN29" s="65">
        <v>16</v>
      </c>
      <c r="AO29" s="66">
        <v>8</v>
      </c>
      <c r="AP29" s="123">
        <v>24</v>
      </c>
      <c r="AQ29" s="65">
        <v>31</v>
      </c>
      <c r="AR29" s="66">
        <v>23</v>
      </c>
      <c r="AS29" s="123">
        <v>54</v>
      </c>
      <c r="AT29" s="65">
        <v>24</v>
      </c>
      <c r="AU29" s="66">
        <v>13</v>
      </c>
      <c r="AV29" s="123">
        <v>37</v>
      </c>
      <c r="AW29" s="65">
        <v>13</v>
      </c>
      <c r="AX29" s="66">
        <v>11</v>
      </c>
      <c r="AY29" s="123">
        <v>24</v>
      </c>
      <c r="AZ29" s="65">
        <v>16</v>
      </c>
      <c r="BA29" s="66">
        <v>8</v>
      </c>
      <c r="BB29" s="123">
        <v>24</v>
      </c>
      <c r="BC29" s="65">
        <v>10</v>
      </c>
      <c r="BD29" s="66">
        <v>7</v>
      </c>
      <c r="BE29" s="123">
        <v>17</v>
      </c>
      <c r="BF29" s="65">
        <v>3</v>
      </c>
      <c r="BG29" s="66">
        <v>2</v>
      </c>
      <c r="BH29" s="123">
        <v>5</v>
      </c>
      <c r="BI29" s="65">
        <v>3</v>
      </c>
      <c r="BJ29" s="66">
        <v>6</v>
      </c>
      <c r="BK29" s="123">
        <v>9</v>
      </c>
      <c r="BL29" s="65">
        <v>3</v>
      </c>
      <c r="BM29" s="66">
        <v>2</v>
      </c>
      <c r="BN29" s="123">
        <v>5</v>
      </c>
      <c r="BO29" s="65">
        <v>2</v>
      </c>
      <c r="BP29" s="66"/>
      <c r="BQ29" s="123">
        <v>2</v>
      </c>
      <c r="BR29" s="65"/>
      <c r="BS29" s="66">
        <v>1</v>
      </c>
      <c r="BT29" s="123">
        <v>1</v>
      </c>
      <c r="BU29" s="65">
        <v>1</v>
      </c>
      <c r="BV29" s="66">
        <v>1</v>
      </c>
      <c r="BW29" s="123">
        <v>2</v>
      </c>
      <c r="BX29" s="65">
        <v>12</v>
      </c>
      <c r="BY29" s="66">
        <v>5</v>
      </c>
      <c r="BZ29" s="123">
        <v>17</v>
      </c>
    </row>
    <row r="30" spans="1:78" ht="15.75" x14ac:dyDescent="0.15">
      <c r="A30" s="45" t="s">
        <v>142</v>
      </c>
      <c r="B30" s="46" t="s">
        <v>143</v>
      </c>
      <c r="C30" s="47">
        <v>272</v>
      </c>
      <c r="D30" s="47">
        <v>268</v>
      </c>
      <c r="E30" s="48">
        <v>540</v>
      </c>
      <c r="F30" s="51">
        <v>200</v>
      </c>
      <c r="G30" s="45" t="s">
        <v>144</v>
      </c>
      <c r="H30" s="67" t="s">
        <v>145</v>
      </c>
      <c r="I30" s="68">
        <v>20</v>
      </c>
      <c r="J30" s="68">
        <v>19</v>
      </c>
      <c r="K30" s="70">
        <v>39</v>
      </c>
      <c r="L30" s="69">
        <v>14</v>
      </c>
      <c r="M30" s="45" t="s">
        <v>146</v>
      </c>
      <c r="N30" s="67" t="s">
        <v>147</v>
      </c>
      <c r="O30" s="68">
        <v>6</v>
      </c>
      <c r="P30" s="68">
        <v>5</v>
      </c>
      <c r="Q30" s="70">
        <v>11</v>
      </c>
      <c r="R30" s="69">
        <v>5</v>
      </c>
      <c r="S30" s="45"/>
      <c r="T30" s="67" t="s">
        <v>148</v>
      </c>
      <c r="U30" s="68">
        <v>40</v>
      </c>
      <c r="V30" s="68">
        <v>45</v>
      </c>
      <c r="W30" s="70">
        <v>85</v>
      </c>
      <c r="X30" s="69">
        <v>39</v>
      </c>
      <c r="Y30" s="59"/>
      <c r="AA30" s="73">
        <v>21</v>
      </c>
      <c r="AB30" s="74">
        <f t="shared" si="0"/>
        <v>205</v>
      </c>
      <c r="AC30" s="75">
        <f t="shared" si="0"/>
        <v>199</v>
      </c>
      <c r="AD30" s="76">
        <f t="shared" si="0"/>
        <v>404</v>
      </c>
      <c r="AE30" s="77">
        <v>21</v>
      </c>
      <c r="AF30" s="78">
        <v>9</v>
      </c>
      <c r="AG30" s="76">
        <v>30</v>
      </c>
      <c r="AH30" s="77">
        <v>42</v>
      </c>
      <c r="AI30" s="78">
        <v>23</v>
      </c>
      <c r="AJ30" s="76">
        <v>65</v>
      </c>
      <c r="AK30" s="77">
        <v>24</v>
      </c>
      <c r="AL30" s="78">
        <v>23</v>
      </c>
      <c r="AM30" s="76">
        <v>47</v>
      </c>
      <c r="AN30" s="77">
        <v>12</v>
      </c>
      <c r="AO30" s="78">
        <v>9</v>
      </c>
      <c r="AP30" s="76">
        <v>21</v>
      </c>
      <c r="AQ30" s="77">
        <v>32</v>
      </c>
      <c r="AR30" s="78">
        <v>44</v>
      </c>
      <c r="AS30" s="76">
        <v>76</v>
      </c>
      <c r="AT30" s="77">
        <v>19</v>
      </c>
      <c r="AU30" s="78">
        <v>25</v>
      </c>
      <c r="AV30" s="76">
        <v>44</v>
      </c>
      <c r="AW30" s="77">
        <v>9</v>
      </c>
      <c r="AX30" s="78">
        <v>6</v>
      </c>
      <c r="AY30" s="76">
        <v>15</v>
      </c>
      <c r="AZ30" s="77">
        <v>12</v>
      </c>
      <c r="BA30" s="78">
        <v>12</v>
      </c>
      <c r="BB30" s="76">
        <v>24</v>
      </c>
      <c r="BC30" s="77">
        <v>9</v>
      </c>
      <c r="BD30" s="78">
        <v>15</v>
      </c>
      <c r="BE30" s="76">
        <v>24</v>
      </c>
      <c r="BF30" s="77">
        <v>2</v>
      </c>
      <c r="BG30" s="78">
        <v>5</v>
      </c>
      <c r="BH30" s="76">
        <v>7</v>
      </c>
      <c r="BI30" s="77">
        <v>5</v>
      </c>
      <c r="BJ30" s="78">
        <v>9</v>
      </c>
      <c r="BK30" s="76">
        <v>14</v>
      </c>
      <c r="BL30" s="77">
        <v>2</v>
      </c>
      <c r="BM30" s="78">
        <v>1</v>
      </c>
      <c r="BN30" s="76">
        <v>3</v>
      </c>
      <c r="BO30" s="77"/>
      <c r="BP30" s="78"/>
      <c r="BQ30" s="76"/>
      <c r="BR30" s="77">
        <v>3</v>
      </c>
      <c r="BS30" s="78">
        <v>4</v>
      </c>
      <c r="BT30" s="76">
        <v>7</v>
      </c>
      <c r="BU30" s="77">
        <v>4</v>
      </c>
      <c r="BV30" s="78">
        <v>2</v>
      </c>
      <c r="BW30" s="76">
        <v>6</v>
      </c>
      <c r="BX30" s="77">
        <v>9</v>
      </c>
      <c r="BY30" s="78">
        <v>12</v>
      </c>
      <c r="BZ30" s="76">
        <v>21</v>
      </c>
    </row>
    <row r="31" spans="1:78" ht="15.75" x14ac:dyDescent="0.15">
      <c r="A31" s="45"/>
      <c r="B31" s="67" t="s">
        <v>149</v>
      </c>
      <c r="C31" s="68">
        <v>388</v>
      </c>
      <c r="D31" s="68">
        <v>339</v>
      </c>
      <c r="E31" s="70">
        <v>727</v>
      </c>
      <c r="F31" s="71">
        <v>298</v>
      </c>
      <c r="G31" s="45"/>
      <c r="H31" s="67" t="s">
        <v>150</v>
      </c>
      <c r="I31" s="68">
        <v>23</v>
      </c>
      <c r="J31" s="68">
        <v>26</v>
      </c>
      <c r="K31" s="70">
        <v>49</v>
      </c>
      <c r="L31" s="69">
        <v>14</v>
      </c>
      <c r="M31" s="45"/>
      <c r="N31" s="67" t="s">
        <v>151</v>
      </c>
      <c r="O31" s="68">
        <v>129</v>
      </c>
      <c r="P31" s="68">
        <v>112</v>
      </c>
      <c r="Q31" s="70">
        <v>241</v>
      </c>
      <c r="R31" s="69">
        <v>77</v>
      </c>
      <c r="S31" s="45" t="s">
        <v>152</v>
      </c>
      <c r="T31" s="67" t="s">
        <v>153</v>
      </c>
      <c r="U31" s="68">
        <v>87</v>
      </c>
      <c r="V31" s="68">
        <v>84</v>
      </c>
      <c r="W31" s="70">
        <v>171</v>
      </c>
      <c r="X31" s="69">
        <v>72</v>
      </c>
      <c r="Y31" s="59"/>
      <c r="AA31" s="73">
        <v>22</v>
      </c>
      <c r="AB31" s="74">
        <f t="shared" si="0"/>
        <v>208</v>
      </c>
      <c r="AC31" s="75">
        <f t="shared" si="0"/>
        <v>173</v>
      </c>
      <c r="AD31" s="76">
        <f t="shared" si="0"/>
        <v>381</v>
      </c>
      <c r="AE31" s="77">
        <v>15</v>
      </c>
      <c r="AF31" s="78">
        <v>11</v>
      </c>
      <c r="AG31" s="76">
        <v>26</v>
      </c>
      <c r="AH31" s="77">
        <v>32</v>
      </c>
      <c r="AI31" s="78">
        <v>31</v>
      </c>
      <c r="AJ31" s="76">
        <v>63</v>
      </c>
      <c r="AK31" s="77">
        <v>22</v>
      </c>
      <c r="AL31" s="78">
        <v>16</v>
      </c>
      <c r="AM31" s="76">
        <v>38</v>
      </c>
      <c r="AN31" s="77">
        <v>22</v>
      </c>
      <c r="AO31" s="78">
        <v>13</v>
      </c>
      <c r="AP31" s="76">
        <v>35</v>
      </c>
      <c r="AQ31" s="77">
        <v>35</v>
      </c>
      <c r="AR31" s="78">
        <v>26</v>
      </c>
      <c r="AS31" s="76">
        <v>61</v>
      </c>
      <c r="AT31" s="77">
        <v>25</v>
      </c>
      <c r="AU31" s="78">
        <v>16</v>
      </c>
      <c r="AV31" s="76">
        <v>41</v>
      </c>
      <c r="AW31" s="77">
        <v>10</v>
      </c>
      <c r="AX31" s="78">
        <v>5</v>
      </c>
      <c r="AY31" s="76">
        <v>15</v>
      </c>
      <c r="AZ31" s="77">
        <v>13</v>
      </c>
      <c r="BA31" s="78">
        <v>15</v>
      </c>
      <c r="BB31" s="76">
        <v>28</v>
      </c>
      <c r="BC31" s="77">
        <v>16</v>
      </c>
      <c r="BD31" s="78">
        <v>6</v>
      </c>
      <c r="BE31" s="76">
        <v>22</v>
      </c>
      <c r="BF31" s="77">
        <v>2</v>
      </c>
      <c r="BG31" s="78">
        <v>5</v>
      </c>
      <c r="BH31" s="76">
        <v>7</v>
      </c>
      <c r="BI31" s="77">
        <v>1</v>
      </c>
      <c r="BJ31" s="78">
        <v>8</v>
      </c>
      <c r="BK31" s="76">
        <v>9</v>
      </c>
      <c r="BL31" s="77"/>
      <c r="BM31" s="78"/>
      <c r="BN31" s="76"/>
      <c r="BO31" s="77">
        <v>1</v>
      </c>
      <c r="BP31" s="78">
        <v>1</v>
      </c>
      <c r="BQ31" s="76">
        <v>2</v>
      </c>
      <c r="BR31" s="77">
        <v>2</v>
      </c>
      <c r="BS31" s="78">
        <v>2</v>
      </c>
      <c r="BT31" s="76">
        <v>4</v>
      </c>
      <c r="BU31" s="77">
        <v>6</v>
      </c>
      <c r="BV31" s="78">
        <v>1</v>
      </c>
      <c r="BW31" s="76">
        <v>7</v>
      </c>
      <c r="BX31" s="77">
        <v>6</v>
      </c>
      <c r="BY31" s="78">
        <v>17</v>
      </c>
      <c r="BZ31" s="76">
        <v>23</v>
      </c>
    </row>
    <row r="32" spans="1:78" ht="15.75" x14ac:dyDescent="0.15">
      <c r="A32" s="45" t="s">
        <v>154</v>
      </c>
      <c r="B32" s="67" t="s">
        <v>155</v>
      </c>
      <c r="C32" s="68">
        <v>155</v>
      </c>
      <c r="D32" s="68">
        <v>168</v>
      </c>
      <c r="E32" s="70">
        <v>323</v>
      </c>
      <c r="F32" s="71">
        <v>116</v>
      </c>
      <c r="G32" s="45"/>
      <c r="H32" s="67" t="s">
        <v>156</v>
      </c>
      <c r="I32" s="68">
        <v>10</v>
      </c>
      <c r="J32" s="68">
        <v>10</v>
      </c>
      <c r="K32" s="70">
        <v>20</v>
      </c>
      <c r="L32" s="69">
        <v>6</v>
      </c>
      <c r="M32" s="45" t="s">
        <v>48</v>
      </c>
      <c r="N32" s="67" t="s">
        <v>157</v>
      </c>
      <c r="O32" s="68">
        <v>42</v>
      </c>
      <c r="P32" s="68">
        <v>47</v>
      </c>
      <c r="Q32" s="70">
        <v>89</v>
      </c>
      <c r="R32" s="69">
        <v>31</v>
      </c>
      <c r="S32" s="45"/>
      <c r="T32" s="67" t="s">
        <v>158</v>
      </c>
      <c r="U32" s="68">
        <v>89</v>
      </c>
      <c r="V32" s="68">
        <v>93</v>
      </c>
      <c r="W32" s="70">
        <v>182</v>
      </c>
      <c r="X32" s="69">
        <v>72</v>
      </c>
      <c r="Y32" s="59"/>
      <c r="AA32" s="73">
        <v>23</v>
      </c>
      <c r="AB32" s="74">
        <f t="shared" si="0"/>
        <v>203</v>
      </c>
      <c r="AC32" s="75">
        <f t="shared" si="0"/>
        <v>159</v>
      </c>
      <c r="AD32" s="76">
        <f t="shared" si="0"/>
        <v>362</v>
      </c>
      <c r="AE32" s="77">
        <v>12</v>
      </c>
      <c r="AF32" s="78">
        <v>10</v>
      </c>
      <c r="AG32" s="76">
        <v>22</v>
      </c>
      <c r="AH32" s="77">
        <v>28</v>
      </c>
      <c r="AI32" s="78">
        <v>29</v>
      </c>
      <c r="AJ32" s="76">
        <v>57</v>
      </c>
      <c r="AK32" s="77">
        <v>19</v>
      </c>
      <c r="AL32" s="78">
        <v>12</v>
      </c>
      <c r="AM32" s="76">
        <v>31</v>
      </c>
      <c r="AN32" s="77">
        <v>24</v>
      </c>
      <c r="AO32" s="78">
        <v>15</v>
      </c>
      <c r="AP32" s="76">
        <v>39</v>
      </c>
      <c r="AQ32" s="77">
        <v>42</v>
      </c>
      <c r="AR32" s="78">
        <v>27</v>
      </c>
      <c r="AS32" s="76">
        <v>69</v>
      </c>
      <c r="AT32" s="77">
        <v>24</v>
      </c>
      <c r="AU32" s="78">
        <v>22</v>
      </c>
      <c r="AV32" s="76">
        <v>46</v>
      </c>
      <c r="AW32" s="77">
        <v>17</v>
      </c>
      <c r="AX32" s="78">
        <v>6</v>
      </c>
      <c r="AY32" s="76">
        <v>23</v>
      </c>
      <c r="AZ32" s="77">
        <v>10</v>
      </c>
      <c r="BA32" s="78">
        <v>14</v>
      </c>
      <c r="BB32" s="76">
        <v>24</v>
      </c>
      <c r="BC32" s="77">
        <v>10</v>
      </c>
      <c r="BD32" s="78">
        <v>2</v>
      </c>
      <c r="BE32" s="76">
        <v>12</v>
      </c>
      <c r="BF32" s="77">
        <v>3</v>
      </c>
      <c r="BG32" s="78">
        <v>3</v>
      </c>
      <c r="BH32" s="76">
        <v>6</v>
      </c>
      <c r="BI32" s="77">
        <v>4</v>
      </c>
      <c r="BJ32" s="78">
        <v>5</v>
      </c>
      <c r="BK32" s="76">
        <v>9</v>
      </c>
      <c r="BL32" s="77"/>
      <c r="BM32" s="78"/>
      <c r="BN32" s="76"/>
      <c r="BO32" s="77"/>
      <c r="BP32" s="78">
        <v>1</v>
      </c>
      <c r="BQ32" s="76">
        <v>1</v>
      </c>
      <c r="BR32" s="77">
        <v>4</v>
      </c>
      <c r="BS32" s="78">
        <v>5</v>
      </c>
      <c r="BT32" s="76">
        <v>9</v>
      </c>
      <c r="BU32" s="77"/>
      <c r="BV32" s="78">
        <v>2</v>
      </c>
      <c r="BW32" s="76">
        <v>2</v>
      </c>
      <c r="BX32" s="77">
        <v>6</v>
      </c>
      <c r="BY32" s="78">
        <v>6</v>
      </c>
      <c r="BZ32" s="76">
        <v>12</v>
      </c>
    </row>
    <row r="33" spans="1:78" ht="15.75" x14ac:dyDescent="0.15">
      <c r="A33" s="45"/>
      <c r="B33" s="67" t="s">
        <v>159</v>
      </c>
      <c r="C33" s="68">
        <v>149</v>
      </c>
      <c r="D33" s="68">
        <v>155</v>
      </c>
      <c r="E33" s="70">
        <v>304</v>
      </c>
      <c r="F33" s="71">
        <v>106</v>
      </c>
      <c r="G33" s="45"/>
      <c r="H33" s="67" t="s">
        <v>160</v>
      </c>
      <c r="I33" s="68">
        <v>11</v>
      </c>
      <c r="J33" s="68">
        <v>6</v>
      </c>
      <c r="K33" s="70">
        <v>17</v>
      </c>
      <c r="L33" s="69">
        <v>6</v>
      </c>
      <c r="M33" s="45"/>
      <c r="N33" s="67" t="s">
        <v>161</v>
      </c>
      <c r="O33" s="68">
        <v>71</v>
      </c>
      <c r="P33" s="68">
        <v>77</v>
      </c>
      <c r="Q33" s="70">
        <v>148</v>
      </c>
      <c r="R33" s="69">
        <v>53</v>
      </c>
      <c r="S33" s="45" t="s">
        <v>162</v>
      </c>
      <c r="T33" s="67" t="s">
        <v>163</v>
      </c>
      <c r="U33" s="68">
        <v>93</v>
      </c>
      <c r="V33" s="68">
        <v>94</v>
      </c>
      <c r="W33" s="70">
        <v>187</v>
      </c>
      <c r="X33" s="69">
        <v>65</v>
      </c>
      <c r="AA33" s="73">
        <v>24</v>
      </c>
      <c r="AB33" s="74">
        <f t="shared" si="0"/>
        <v>210</v>
      </c>
      <c r="AC33" s="75">
        <f t="shared" si="0"/>
        <v>152</v>
      </c>
      <c r="AD33" s="76">
        <f t="shared" si="0"/>
        <v>362</v>
      </c>
      <c r="AE33" s="77">
        <v>11</v>
      </c>
      <c r="AF33" s="78">
        <v>11</v>
      </c>
      <c r="AG33" s="76">
        <v>22</v>
      </c>
      <c r="AH33" s="77">
        <v>49</v>
      </c>
      <c r="AI33" s="78">
        <v>26</v>
      </c>
      <c r="AJ33" s="76">
        <v>75</v>
      </c>
      <c r="AK33" s="77">
        <v>21</v>
      </c>
      <c r="AL33" s="78">
        <v>18</v>
      </c>
      <c r="AM33" s="76">
        <v>39</v>
      </c>
      <c r="AN33" s="77">
        <v>25</v>
      </c>
      <c r="AO33" s="78">
        <v>6</v>
      </c>
      <c r="AP33" s="76">
        <v>31</v>
      </c>
      <c r="AQ33" s="77">
        <v>33</v>
      </c>
      <c r="AR33" s="78">
        <v>25</v>
      </c>
      <c r="AS33" s="76">
        <v>58</v>
      </c>
      <c r="AT33" s="77">
        <v>17</v>
      </c>
      <c r="AU33" s="78">
        <v>20</v>
      </c>
      <c r="AV33" s="76">
        <v>37</v>
      </c>
      <c r="AW33" s="77">
        <v>12</v>
      </c>
      <c r="AX33" s="78">
        <v>9</v>
      </c>
      <c r="AY33" s="76">
        <v>21</v>
      </c>
      <c r="AZ33" s="77">
        <v>12</v>
      </c>
      <c r="BA33" s="78">
        <v>12</v>
      </c>
      <c r="BB33" s="76">
        <v>24</v>
      </c>
      <c r="BC33" s="77">
        <v>8</v>
      </c>
      <c r="BD33" s="78">
        <v>3</v>
      </c>
      <c r="BE33" s="76">
        <v>11</v>
      </c>
      <c r="BF33" s="77">
        <v>4</v>
      </c>
      <c r="BG33" s="78">
        <v>2</v>
      </c>
      <c r="BH33" s="76">
        <v>6</v>
      </c>
      <c r="BI33" s="77">
        <v>6</v>
      </c>
      <c r="BJ33" s="78">
        <v>9</v>
      </c>
      <c r="BK33" s="76">
        <v>15</v>
      </c>
      <c r="BL33" s="77">
        <v>1</v>
      </c>
      <c r="BM33" s="78"/>
      <c r="BN33" s="76">
        <v>1</v>
      </c>
      <c r="BO33" s="77"/>
      <c r="BP33" s="78"/>
      <c r="BQ33" s="76"/>
      <c r="BR33" s="77"/>
      <c r="BS33" s="78"/>
      <c r="BT33" s="76"/>
      <c r="BU33" s="77"/>
      <c r="BV33" s="78">
        <v>1</v>
      </c>
      <c r="BW33" s="76">
        <v>1</v>
      </c>
      <c r="BX33" s="77">
        <v>11</v>
      </c>
      <c r="BY33" s="78">
        <v>10</v>
      </c>
      <c r="BZ33" s="76">
        <v>21</v>
      </c>
    </row>
    <row r="34" spans="1:78" ht="15.75" x14ac:dyDescent="0.15">
      <c r="A34" s="45"/>
      <c r="B34" s="67" t="s">
        <v>164</v>
      </c>
      <c r="C34" s="68">
        <v>200</v>
      </c>
      <c r="D34" s="68">
        <v>220</v>
      </c>
      <c r="E34" s="70">
        <v>420</v>
      </c>
      <c r="F34" s="71">
        <v>157</v>
      </c>
      <c r="G34" s="45"/>
      <c r="H34" s="67" t="s">
        <v>165</v>
      </c>
      <c r="I34" s="68">
        <v>22</v>
      </c>
      <c r="J34" s="68">
        <v>14</v>
      </c>
      <c r="K34" s="70">
        <v>36</v>
      </c>
      <c r="L34" s="69">
        <v>14</v>
      </c>
      <c r="M34" s="45" t="s">
        <v>58</v>
      </c>
      <c r="N34" s="67" t="s">
        <v>57</v>
      </c>
      <c r="O34" s="68">
        <v>29</v>
      </c>
      <c r="P34" s="68">
        <v>32</v>
      </c>
      <c r="Q34" s="70">
        <v>61</v>
      </c>
      <c r="R34" s="69">
        <v>26</v>
      </c>
      <c r="S34" s="45"/>
      <c r="T34" s="67" t="s">
        <v>166</v>
      </c>
      <c r="U34" s="68">
        <v>130</v>
      </c>
      <c r="V34" s="68">
        <v>155</v>
      </c>
      <c r="W34" s="70">
        <v>285</v>
      </c>
      <c r="X34" s="69">
        <v>133</v>
      </c>
      <c r="Y34" s="124"/>
      <c r="AA34" s="86" t="str">
        <f>FIXED(AA29,0)&amp;" ～ "&amp;FIXED(AA33,0)&amp;" 小計"</f>
        <v>20 ～ 24 小計</v>
      </c>
      <c r="AB34" s="87">
        <f t="shared" si="0"/>
        <v>1002</v>
      </c>
      <c r="AC34" s="88">
        <f t="shared" si="0"/>
        <v>823</v>
      </c>
      <c r="AD34" s="89">
        <f t="shared" si="0"/>
        <v>1825</v>
      </c>
      <c r="AE34" s="87">
        <v>71</v>
      </c>
      <c r="AF34" s="88">
        <v>52</v>
      </c>
      <c r="AG34" s="89">
        <v>123</v>
      </c>
      <c r="AH34" s="87">
        <v>174</v>
      </c>
      <c r="AI34" s="88">
        <v>139</v>
      </c>
      <c r="AJ34" s="89">
        <v>313</v>
      </c>
      <c r="AK34" s="87">
        <v>93</v>
      </c>
      <c r="AL34" s="88">
        <v>81</v>
      </c>
      <c r="AM34" s="89">
        <v>174</v>
      </c>
      <c r="AN34" s="87">
        <v>99</v>
      </c>
      <c r="AO34" s="88">
        <v>51</v>
      </c>
      <c r="AP34" s="89">
        <v>150</v>
      </c>
      <c r="AQ34" s="87">
        <v>173</v>
      </c>
      <c r="AR34" s="88">
        <v>145</v>
      </c>
      <c r="AS34" s="89">
        <v>318</v>
      </c>
      <c r="AT34" s="87">
        <v>109</v>
      </c>
      <c r="AU34" s="88">
        <v>96</v>
      </c>
      <c r="AV34" s="89">
        <v>205</v>
      </c>
      <c r="AW34" s="87">
        <v>61</v>
      </c>
      <c r="AX34" s="88">
        <v>37</v>
      </c>
      <c r="AY34" s="89">
        <v>98</v>
      </c>
      <c r="AZ34" s="87">
        <v>63</v>
      </c>
      <c r="BA34" s="88">
        <v>61</v>
      </c>
      <c r="BB34" s="89">
        <v>124</v>
      </c>
      <c r="BC34" s="87">
        <v>53</v>
      </c>
      <c r="BD34" s="88">
        <v>33</v>
      </c>
      <c r="BE34" s="89">
        <v>86</v>
      </c>
      <c r="BF34" s="87">
        <v>14</v>
      </c>
      <c r="BG34" s="88">
        <v>17</v>
      </c>
      <c r="BH34" s="89">
        <v>31</v>
      </c>
      <c r="BI34" s="87">
        <v>19</v>
      </c>
      <c r="BJ34" s="88">
        <v>37</v>
      </c>
      <c r="BK34" s="89">
        <v>56</v>
      </c>
      <c r="BL34" s="87">
        <v>6</v>
      </c>
      <c r="BM34" s="88">
        <v>3</v>
      </c>
      <c r="BN34" s="89">
        <v>9</v>
      </c>
      <c r="BO34" s="87">
        <v>3</v>
      </c>
      <c r="BP34" s="88">
        <v>2</v>
      </c>
      <c r="BQ34" s="89">
        <v>5</v>
      </c>
      <c r="BR34" s="87">
        <v>9</v>
      </c>
      <c r="BS34" s="88">
        <v>12</v>
      </c>
      <c r="BT34" s="89">
        <v>21</v>
      </c>
      <c r="BU34" s="87">
        <v>11</v>
      </c>
      <c r="BV34" s="88">
        <v>7</v>
      </c>
      <c r="BW34" s="89">
        <v>18</v>
      </c>
      <c r="BX34" s="87">
        <v>44</v>
      </c>
      <c r="BY34" s="88">
        <v>50</v>
      </c>
      <c r="BZ34" s="89">
        <v>94</v>
      </c>
    </row>
    <row r="35" spans="1:78" ht="15.75" x14ac:dyDescent="0.15">
      <c r="A35" s="45"/>
      <c r="B35" s="67" t="s">
        <v>167</v>
      </c>
      <c r="C35" s="68">
        <v>221</v>
      </c>
      <c r="D35" s="68">
        <v>239</v>
      </c>
      <c r="E35" s="70">
        <v>460</v>
      </c>
      <c r="F35" s="71">
        <v>178</v>
      </c>
      <c r="G35" s="45"/>
      <c r="H35" s="67" t="s">
        <v>168</v>
      </c>
      <c r="I35" s="68">
        <v>11</v>
      </c>
      <c r="J35" s="68">
        <v>19</v>
      </c>
      <c r="K35" s="70">
        <v>30</v>
      </c>
      <c r="L35" s="69">
        <v>8</v>
      </c>
      <c r="M35" s="45"/>
      <c r="N35" s="67" t="s">
        <v>169</v>
      </c>
      <c r="O35" s="68">
        <v>60</v>
      </c>
      <c r="P35" s="68">
        <v>72</v>
      </c>
      <c r="Q35" s="70">
        <v>132</v>
      </c>
      <c r="R35" s="69">
        <v>49</v>
      </c>
      <c r="S35" s="82"/>
      <c r="T35" s="83" t="s">
        <v>61</v>
      </c>
      <c r="U35" s="84">
        <f>SUM(U30:U34)</f>
        <v>439</v>
      </c>
      <c r="V35" s="84">
        <f>SUM(V30:V34)</f>
        <v>471</v>
      </c>
      <c r="W35" s="84">
        <f>SUM(W30:W34)</f>
        <v>910</v>
      </c>
      <c r="X35" s="125">
        <f>SUM(X30:X34)</f>
        <v>381</v>
      </c>
      <c r="AA35" s="73">
        <v>25</v>
      </c>
      <c r="AB35" s="62">
        <f t="shared" si="0"/>
        <v>234</v>
      </c>
      <c r="AC35" s="63">
        <f t="shared" si="0"/>
        <v>163</v>
      </c>
      <c r="AD35" s="64">
        <f t="shared" si="0"/>
        <v>397</v>
      </c>
      <c r="AE35" s="65">
        <v>14</v>
      </c>
      <c r="AF35" s="66">
        <v>11</v>
      </c>
      <c r="AG35" s="64">
        <v>25</v>
      </c>
      <c r="AH35" s="65">
        <v>63</v>
      </c>
      <c r="AI35" s="66">
        <v>35</v>
      </c>
      <c r="AJ35" s="64">
        <v>98</v>
      </c>
      <c r="AK35" s="65">
        <v>13</v>
      </c>
      <c r="AL35" s="66">
        <v>22</v>
      </c>
      <c r="AM35" s="64">
        <v>35</v>
      </c>
      <c r="AN35" s="65">
        <v>30</v>
      </c>
      <c r="AO35" s="66">
        <v>13</v>
      </c>
      <c r="AP35" s="64">
        <v>43</v>
      </c>
      <c r="AQ35" s="65">
        <v>33</v>
      </c>
      <c r="AR35" s="66">
        <v>20</v>
      </c>
      <c r="AS35" s="64">
        <v>53</v>
      </c>
      <c r="AT35" s="65">
        <v>25</v>
      </c>
      <c r="AU35" s="66">
        <v>21</v>
      </c>
      <c r="AV35" s="64">
        <v>46</v>
      </c>
      <c r="AW35" s="65">
        <v>8</v>
      </c>
      <c r="AX35" s="66">
        <v>10</v>
      </c>
      <c r="AY35" s="64">
        <v>18</v>
      </c>
      <c r="AZ35" s="65">
        <v>15</v>
      </c>
      <c r="BA35" s="66">
        <v>7</v>
      </c>
      <c r="BB35" s="64">
        <v>22</v>
      </c>
      <c r="BC35" s="65">
        <v>7</v>
      </c>
      <c r="BD35" s="66">
        <v>9</v>
      </c>
      <c r="BE35" s="64">
        <v>16</v>
      </c>
      <c r="BF35" s="65">
        <v>5</v>
      </c>
      <c r="BG35" s="66">
        <v>2</v>
      </c>
      <c r="BH35" s="64">
        <v>7</v>
      </c>
      <c r="BI35" s="65">
        <v>3</v>
      </c>
      <c r="BJ35" s="66">
        <v>3</v>
      </c>
      <c r="BK35" s="64">
        <v>6</v>
      </c>
      <c r="BL35" s="65">
        <v>2</v>
      </c>
      <c r="BM35" s="66"/>
      <c r="BN35" s="64">
        <v>2</v>
      </c>
      <c r="BO35" s="65"/>
      <c r="BP35" s="66"/>
      <c r="BQ35" s="64"/>
      <c r="BR35" s="65">
        <v>3</v>
      </c>
      <c r="BS35" s="66">
        <v>1</v>
      </c>
      <c r="BT35" s="64">
        <v>4</v>
      </c>
      <c r="BU35" s="65">
        <v>3</v>
      </c>
      <c r="BV35" s="66">
        <v>3</v>
      </c>
      <c r="BW35" s="64">
        <v>6</v>
      </c>
      <c r="BX35" s="65">
        <v>10</v>
      </c>
      <c r="BY35" s="66">
        <v>6</v>
      </c>
      <c r="BZ35" s="64">
        <v>16</v>
      </c>
    </row>
    <row r="36" spans="1:78" ht="15.75" x14ac:dyDescent="0.15">
      <c r="A36" s="82"/>
      <c r="B36" s="83" t="s">
        <v>61</v>
      </c>
      <c r="C36" s="84">
        <f>SUM(C30:C35)</f>
        <v>1385</v>
      </c>
      <c r="D36" s="84">
        <f>SUM(D30:D35)</f>
        <v>1389</v>
      </c>
      <c r="E36" s="84">
        <f>SUM(E30:E35)</f>
        <v>2774</v>
      </c>
      <c r="F36" s="84">
        <f>SUM(F30:F35)</f>
        <v>1055</v>
      </c>
      <c r="G36" s="45"/>
      <c r="H36" s="67" t="s">
        <v>170</v>
      </c>
      <c r="I36" s="68">
        <v>22</v>
      </c>
      <c r="J36" s="68">
        <v>19</v>
      </c>
      <c r="K36" s="70">
        <v>41</v>
      </c>
      <c r="L36" s="69">
        <v>19</v>
      </c>
      <c r="M36" s="45"/>
      <c r="N36" s="67" t="s">
        <v>171</v>
      </c>
      <c r="O36" s="68">
        <v>49</v>
      </c>
      <c r="P36" s="68">
        <v>41</v>
      </c>
      <c r="Q36" s="70">
        <v>90</v>
      </c>
      <c r="R36" s="69">
        <v>37</v>
      </c>
      <c r="S36" s="45"/>
      <c r="T36" s="67" t="s">
        <v>172</v>
      </c>
      <c r="U36" s="68">
        <v>108</v>
      </c>
      <c r="V36" s="68">
        <v>117</v>
      </c>
      <c r="W36" s="70">
        <v>225</v>
      </c>
      <c r="X36" s="69">
        <v>89</v>
      </c>
      <c r="Y36" s="126"/>
      <c r="Z36" s="126"/>
      <c r="AA36" s="73">
        <v>26</v>
      </c>
      <c r="AB36" s="74">
        <f t="shared" si="0"/>
        <v>216</v>
      </c>
      <c r="AC36" s="75">
        <f t="shared" si="0"/>
        <v>153</v>
      </c>
      <c r="AD36" s="76">
        <f t="shared" si="0"/>
        <v>369</v>
      </c>
      <c r="AE36" s="77">
        <v>14</v>
      </c>
      <c r="AF36" s="78">
        <v>7</v>
      </c>
      <c r="AG36" s="76">
        <v>21</v>
      </c>
      <c r="AH36" s="77">
        <v>63</v>
      </c>
      <c r="AI36" s="78">
        <v>31</v>
      </c>
      <c r="AJ36" s="76">
        <v>94</v>
      </c>
      <c r="AK36" s="77">
        <v>27</v>
      </c>
      <c r="AL36" s="78">
        <v>26</v>
      </c>
      <c r="AM36" s="76">
        <v>53</v>
      </c>
      <c r="AN36" s="77">
        <v>10</v>
      </c>
      <c r="AO36" s="78">
        <v>6</v>
      </c>
      <c r="AP36" s="76">
        <v>16</v>
      </c>
      <c r="AQ36" s="77">
        <v>31</v>
      </c>
      <c r="AR36" s="78">
        <v>25</v>
      </c>
      <c r="AS36" s="76">
        <v>56</v>
      </c>
      <c r="AT36" s="77">
        <v>27</v>
      </c>
      <c r="AU36" s="78">
        <v>16</v>
      </c>
      <c r="AV36" s="76">
        <v>43</v>
      </c>
      <c r="AW36" s="77">
        <v>7</v>
      </c>
      <c r="AX36" s="78">
        <v>13</v>
      </c>
      <c r="AY36" s="76">
        <v>20</v>
      </c>
      <c r="AZ36" s="77">
        <v>18</v>
      </c>
      <c r="BA36" s="78">
        <v>10</v>
      </c>
      <c r="BB36" s="76">
        <v>28</v>
      </c>
      <c r="BC36" s="77">
        <v>7</v>
      </c>
      <c r="BD36" s="78">
        <v>5</v>
      </c>
      <c r="BE36" s="76">
        <v>12</v>
      </c>
      <c r="BF36" s="77">
        <v>2</v>
      </c>
      <c r="BG36" s="78">
        <v>3</v>
      </c>
      <c r="BH36" s="76">
        <v>5</v>
      </c>
      <c r="BI36" s="77">
        <v>3</v>
      </c>
      <c r="BJ36" s="78">
        <v>5</v>
      </c>
      <c r="BK36" s="76">
        <v>8</v>
      </c>
      <c r="BL36" s="77"/>
      <c r="BM36" s="78"/>
      <c r="BN36" s="76"/>
      <c r="BO36" s="77"/>
      <c r="BP36" s="78"/>
      <c r="BQ36" s="76"/>
      <c r="BR36" s="77">
        <v>1</v>
      </c>
      <c r="BS36" s="78">
        <v>2</v>
      </c>
      <c r="BT36" s="76">
        <v>3</v>
      </c>
      <c r="BU36" s="77">
        <v>1</v>
      </c>
      <c r="BV36" s="78">
        <v>1</v>
      </c>
      <c r="BW36" s="76">
        <v>2</v>
      </c>
      <c r="BX36" s="77">
        <v>5</v>
      </c>
      <c r="BY36" s="78">
        <v>3</v>
      </c>
      <c r="BZ36" s="76">
        <v>8</v>
      </c>
    </row>
    <row r="37" spans="1:78" ht="15.75" x14ac:dyDescent="0.15">
      <c r="A37" s="127"/>
      <c r="B37" s="18"/>
      <c r="C37" s="128"/>
      <c r="D37" s="128"/>
      <c r="E37" s="128"/>
      <c r="F37" s="129"/>
      <c r="G37" s="45"/>
      <c r="H37" s="92" t="s">
        <v>61</v>
      </c>
      <c r="I37" s="93">
        <f>SUM(I27:I36)</f>
        <v>1153</v>
      </c>
      <c r="J37" s="93">
        <f>SUM(J27:J36)</f>
        <v>1171</v>
      </c>
      <c r="K37" s="93">
        <f>SUM(K27:K36)</f>
        <v>2324</v>
      </c>
      <c r="L37" s="93">
        <f>SUM(L27:L36)</f>
        <v>805</v>
      </c>
      <c r="M37" s="45"/>
      <c r="N37" s="67" t="s">
        <v>173</v>
      </c>
      <c r="O37" s="68">
        <v>37</v>
      </c>
      <c r="P37" s="68">
        <v>38</v>
      </c>
      <c r="Q37" s="70">
        <v>75</v>
      </c>
      <c r="R37" s="69">
        <v>29</v>
      </c>
      <c r="S37" s="45" t="s">
        <v>174</v>
      </c>
      <c r="T37" s="67" t="s">
        <v>175</v>
      </c>
      <c r="U37" s="68">
        <v>77</v>
      </c>
      <c r="V37" s="68">
        <v>78</v>
      </c>
      <c r="W37" s="70">
        <v>155</v>
      </c>
      <c r="X37" s="69">
        <v>57</v>
      </c>
      <c r="AA37" s="73">
        <v>27</v>
      </c>
      <c r="AB37" s="74">
        <f t="shared" ref="AB37:AD68" si="1">+AE37+AH37+AK37+AN37+AQ37+AT37+AW37+AZ37+BC37+BF37+BI37+BL37+BO37+BR37+BU37+BX37</f>
        <v>198</v>
      </c>
      <c r="AC37" s="75">
        <f t="shared" si="1"/>
        <v>143</v>
      </c>
      <c r="AD37" s="76">
        <f t="shared" si="1"/>
        <v>341</v>
      </c>
      <c r="AE37" s="77">
        <v>12</v>
      </c>
      <c r="AF37" s="78">
        <v>10</v>
      </c>
      <c r="AG37" s="76">
        <v>22</v>
      </c>
      <c r="AH37" s="77">
        <v>64</v>
      </c>
      <c r="AI37" s="78">
        <v>39</v>
      </c>
      <c r="AJ37" s="76">
        <v>103</v>
      </c>
      <c r="AK37" s="77">
        <v>14</v>
      </c>
      <c r="AL37" s="78">
        <v>11</v>
      </c>
      <c r="AM37" s="76">
        <v>25</v>
      </c>
      <c r="AN37" s="77">
        <v>9</v>
      </c>
      <c r="AO37" s="78">
        <v>9</v>
      </c>
      <c r="AP37" s="76">
        <v>18</v>
      </c>
      <c r="AQ37" s="77">
        <v>35</v>
      </c>
      <c r="AR37" s="78">
        <v>20</v>
      </c>
      <c r="AS37" s="76">
        <v>55</v>
      </c>
      <c r="AT37" s="77">
        <v>18</v>
      </c>
      <c r="AU37" s="78">
        <v>19</v>
      </c>
      <c r="AV37" s="76">
        <v>37</v>
      </c>
      <c r="AW37" s="77">
        <v>5</v>
      </c>
      <c r="AX37" s="78">
        <v>8</v>
      </c>
      <c r="AY37" s="76">
        <v>13</v>
      </c>
      <c r="AZ37" s="77">
        <v>19</v>
      </c>
      <c r="BA37" s="78">
        <v>10</v>
      </c>
      <c r="BB37" s="76">
        <v>29</v>
      </c>
      <c r="BC37" s="77">
        <v>8</v>
      </c>
      <c r="BD37" s="78">
        <v>7</v>
      </c>
      <c r="BE37" s="76">
        <v>15</v>
      </c>
      <c r="BF37" s="77">
        <v>1</v>
      </c>
      <c r="BG37" s="78">
        <v>3</v>
      </c>
      <c r="BH37" s="76">
        <v>4</v>
      </c>
      <c r="BI37" s="77">
        <v>3</v>
      </c>
      <c r="BJ37" s="78">
        <v>2</v>
      </c>
      <c r="BK37" s="76">
        <v>5</v>
      </c>
      <c r="BL37" s="77">
        <v>1</v>
      </c>
      <c r="BM37" s="78">
        <v>1</v>
      </c>
      <c r="BN37" s="76">
        <v>2</v>
      </c>
      <c r="BO37" s="77"/>
      <c r="BP37" s="78"/>
      <c r="BQ37" s="76"/>
      <c r="BR37" s="77">
        <v>1</v>
      </c>
      <c r="BS37" s="78"/>
      <c r="BT37" s="76">
        <v>1</v>
      </c>
      <c r="BU37" s="77">
        <v>3</v>
      </c>
      <c r="BV37" s="78">
        <v>1</v>
      </c>
      <c r="BW37" s="76">
        <v>4</v>
      </c>
      <c r="BX37" s="77">
        <v>5</v>
      </c>
      <c r="BY37" s="78">
        <v>3</v>
      </c>
      <c r="BZ37" s="76">
        <v>8</v>
      </c>
    </row>
    <row r="38" spans="1:78" ht="15.75" x14ac:dyDescent="0.15">
      <c r="A38" s="23"/>
      <c r="B38" s="130"/>
      <c r="C38" s="131"/>
      <c r="D38" s="59"/>
      <c r="E38" s="59"/>
      <c r="F38" s="59"/>
      <c r="G38" s="127"/>
      <c r="H38" s="18"/>
      <c r="I38" s="128"/>
      <c r="J38" s="128"/>
      <c r="K38" s="128"/>
      <c r="L38" s="129"/>
      <c r="M38" s="45"/>
      <c r="N38" s="67" t="s">
        <v>176</v>
      </c>
      <c r="O38" s="68">
        <v>29</v>
      </c>
      <c r="P38" s="68">
        <v>33</v>
      </c>
      <c r="Q38" s="70">
        <v>62</v>
      </c>
      <c r="R38" s="69">
        <v>24</v>
      </c>
      <c r="S38" s="45"/>
      <c r="T38" s="67" t="s">
        <v>177</v>
      </c>
      <c r="U38" s="68">
        <v>73</v>
      </c>
      <c r="V38" s="68">
        <v>83</v>
      </c>
      <c r="W38" s="70">
        <v>156</v>
      </c>
      <c r="X38" s="69">
        <v>59</v>
      </c>
      <c r="AA38" s="73">
        <v>28</v>
      </c>
      <c r="AB38" s="74">
        <f t="shared" si="1"/>
        <v>207</v>
      </c>
      <c r="AC38" s="75">
        <f t="shared" si="1"/>
        <v>171</v>
      </c>
      <c r="AD38" s="76">
        <f t="shared" si="1"/>
        <v>378</v>
      </c>
      <c r="AE38" s="77">
        <v>14</v>
      </c>
      <c r="AF38" s="78">
        <v>13</v>
      </c>
      <c r="AG38" s="76">
        <v>27</v>
      </c>
      <c r="AH38" s="77">
        <v>37</v>
      </c>
      <c r="AI38" s="78">
        <v>29</v>
      </c>
      <c r="AJ38" s="76">
        <v>66</v>
      </c>
      <c r="AK38" s="77">
        <v>26</v>
      </c>
      <c r="AL38" s="78">
        <v>17</v>
      </c>
      <c r="AM38" s="76">
        <v>43</v>
      </c>
      <c r="AN38" s="77">
        <v>9</v>
      </c>
      <c r="AO38" s="78">
        <v>8</v>
      </c>
      <c r="AP38" s="76">
        <v>17</v>
      </c>
      <c r="AQ38" s="77">
        <v>34</v>
      </c>
      <c r="AR38" s="78">
        <v>39</v>
      </c>
      <c r="AS38" s="76">
        <v>73</v>
      </c>
      <c r="AT38" s="77">
        <v>28</v>
      </c>
      <c r="AU38" s="78">
        <v>18</v>
      </c>
      <c r="AV38" s="76">
        <v>46</v>
      </c>
      <c r="AW38" s="77">
        <v>15</v>
      </c>
      <c r="AX38" s="78">
        <v>14</v>
      </c>
      <c r="AY38" s="76">
        <v>29</v>
      </c>
      <c r="AZ38" s="77">
        <v>18</v>
      </c>
      <c r="BA38" s="78">
        <v>16</v>
      </c>
      <c r="BB38" s="76">
        <v>34</v>
      </c>
      <c r="BC38" s="77">
        <v>12</v>
      </c>
      <c r="BD38" s="78">
        <v>6</v>
      </c>
      <c r="BE38" s="76">
        <v>18</v>
      </c>
      <c r="BF38" s="77">
        <v>2</v>
      </c>
      <c r="BG38" s="78">
        <v>2</v>
      </c>
      <c r="BH38" s="76">
        <v>4</v>
      </c>
      <c r="BI38" s="77">
        <v>2</v>
      </c>
      <c r="BJ38" s="78">
        <v>3</v>
      </c>
      <c r="BK38" s="76">
        <v>5</v>
      </c>
      <c r="BL38" s="77">
        <v>2</v>
      </c>
      <c r="BM38" s="78">
        <v>1</v>
      </c>
      <c r="BN38" s="76">
        <v>3</v>
      </c>
      <c r="BO38" s="77"/>
      <c r="BP38" s="78"/>
      <c r="BQ38" s="76"/>
      <c r="BR38" s="77">
        <v>2</v>
      </c>
      <c r="BS38" s="78"/>
      <c r="BT38" s="76">
        <v>2</v>
      </c>
      <c r="BU38" s="77">
        <v>1</v>
      </c>
      <c r="BV38" s="78">
        <v>2</v>
      </c>
      <c r="BW38" s="76">
        <v>3</v>
      </c>
      <c r="BX38" s="77">
        <v>5</v>
      </c>
      <c r="BY38" s="78">
        <v>3</v>
      </c>
      <c r="BZ38" s="76">
        <v>8</v>
      </c>
    </row>
    <row r="39" spans="1:78" ht="15.75" x14ac:dyDescent="0.15">
      <c r="A39" s="23"/>
      <c r="B39" s="130"/>
      <c r="C39" s="131"/>
      <c r="D39" s="59"/>
      <c r="E39" s="59"/>
      <c r="F39" s="59"/>
      <c r="G39" s="23"/>
      <c r="H39" s="130"/>
      <c r="I39" s="132"/>
      <c r="J39" s="59"/>
      <c r="K39" s="59"/>
      <c r="L39" s="133"/>
      <c r="M39" s="45"/>
      <c r="N39" s="67" t="s">
        <v>178</v>
      </c>
      <c r="O39" s="68">
        <v>15</v>
      </c>
      <c r="P39" s="68">
        <v>10</v>
      </c>
      <c r="Q39" s="70">
        <v>25</v>
      </c>
      <c r="R39" s="69">
        <v>15</v>
      </c>
      <c r="S39" s="45" t="s">
        <v>78</v>
      </c>
      <c r="T39" s="67" t="s">
        <v>179</v>
      </c>
      <c r="U39" s="68">
        <v>100</v>
      </c>
      <c r="V39" s="68">
        <v>108</v>
      </c>
      <c r="W39" s="70">
        <v>208</v>
      </c>
      <c r="X39" s="69">
        <v>86</v>
      </c>
      <c r="AA39" s="73">
        <v>29</v>
      </c>
      <c r="AB39" s="74">
        <f t="shared" si="1"/>
        <v>200</v>
      </c>
      <c r="AC39" s="75">
        <f t="shared" si="1"/>
        <v>172</v>
      </c>
      <c r="AD39" s="76">
        <f t="shared" si="1"/>
        <v>372</v>
      </c>
      <c r="AE39" s="77">
        <v>19</v>
      </c>
      <c r="AF39" s="78">
        <v>13</v>
      </c>
      <c r="AG39" s="76">
        <v>32</v>
      </c>
      <c r="AH39" s="77">
        <v>32</v>
      </c>
      <c r="AI39" s="78">
        <v>39</v>
      </c>
      <c r="AJ39" s="76">
        <v>71</v>
      </c>
      <c r="AK39" s="77">
        <v>24</v>
      </c>
      <c r="AL39" s="78">
        <v>15</v>
      </c>
      <c r="AM39" s="76">
        <v>39</v>
      </c>
      <c r="AN39" s="77">
        <v>7</v>
      </c>
      <c r="AO39" s="78">
        <v>11</v>
      </c>
      <c r="AP39" s="76">
        <v>18</v>
      </c>
      <c r="AQ39" s="77">
        <v>38</v>
      </c>
      <c r="AR39" s="78">
        <v>22</v>
      </c>
      <c r="AS39" s="76">
        <v>60</v>
      </c>
      <c r="AT39" s="77">
        <v>28</v>
      </c>
      <c r="AU39" s="78">
        <v>25</v>
      </c>
      <c r="AV39" s="76">
        <v>53</v>
      </c>
      <c r="AW39" s="77">
        <v>6</v>
      </c>
      <c r="AX39" s="78">
        <v>7</v>
      </c>
      <c r="AY39" s="76">
        <v>13</v>
      </c>
      <c r="AZ39" s="77">
        <v>21</v>
      </c>
      <c r="BA39" s="78">
        <v>11</v>
      </c>
      <c r="BB39" s="76">
        <v>32</v>
      </c>
      <c r="BC39" s="77">
        <v>8</v>
      </c>
      <c r="BD39" s="78">
        <v>13</v>
      </c>
      <c r="BE39" s="76">
        <v>21</v>
      </c>
      <c r="BF39" s="77">
        <v>3</v>
      </c>
      <c r="BG39" s="78">
        <v>6</v>
      </c>
      <c r="BH39" s="76">
        <v>9</v>
      </c>
      <c r="BI39" s="77">
        <v>3</v>
      </c>
      <c r="BJ39" s="78">
        <v>3</v>
      </c>
      <c r="BK39" s="76">
        <v>6</v>
      </c>
      <c r="BL39" s="77">
        <v>1</v>
      </c>
      <c r="BM39" s="78"/>
      <c r="BN39" s="76">
        <v>1</v>
      </c>
      <c r="BO39" s="77"/>
      <c r="BP39" s="78"/>
      <c r="BQ39" s="76"/>
      <c r="BR39" s="77">
        <v>1</v>
      </c>
      <c r="BS39" s="78"/>
      <c r="BT39" s="76">
        <v>1</v>
      </c>
      <c r="BU39" s="77">
        <v>3</v>
      </c>
      <c r="BV39" s="78">
        <v>1</v>
      </c>
      <c r="BW39" s="76">
        <v>4</v>
      </c>
      <c r="BX39" s="77">
        <v>6</v>
      </c>
      <c r="BY39" s="78">
        <v>6</v>
      </c>
      <c r="BZ39" s="76">
        <v>12</v>
      </c>
    </row>
    <row r="40" spans="1:78" ht="15.75" x14ac:dyDescent="0.15">
      <c r="A40" s="23"/>
      <c r="B40" s="130"/>
      <c r="C40" s="131"/>
      <c r="D40" s="59"/>
      <c r="E40" s="59"/>
      <c r="F40" s="59"/>
      <c r="G40" s="23"/>
      <c r="H40" s="130"/>
      <c r="I40" s="59"/>
      <c r="J40" s="59"/>
      <c r="K40" s="59"/>
      <c r="L40" s="133"/>
      <c r="M40" s="45"/>
      <c r="N40" s="67" t="s">
        <v>180</v>
      </c>
      <c r="O40" s="68">
        <v>15</v>
      </c>
      <c r="P40" s="68">
        <v>19</v>
      </c>
      <c r="Q40" s="70">
        <v>34</v>
      </c>
      <c r="R40" s="69">
        <v>17</v>
      </c>
      <c r="S40" s="45"/>
      <c r="T40" s="67" t="s">
        <v>181</v>
      </c>
      <c r="U40" s="68">
        <v>128</v>
      </c>
      <c r="V40" s="68">
        <v>141</v>
      </c>
      <c r="W40" s="70">
        <v>269</v>
      </c>
      <c r="X40" s="69">
        <v>90</v>
      </c>
      <c r="AA40" s="86" t="str">
        <f>FIXED(AA35,0)&amp;" ～ "&amp;FIXED(AA39,0)&amp;" 小計"</f>
        <v>25 ～ 29 小計</v>
      </c>
      <c r="AB40" s="87">
        <f t="shared" si="1"/>
        <v>1055</v>
      </c>
      <c r="AC40" s="88">
        <f t="shared" si="1"/>
        <v>802</v>
      </c>
      <c r="AD40" s="89">
        <f t="shared" si="1"/>
        <v>1857</v>
      </c>
      <c r="AE40" s="87">
        <v>73</v>
      </c>
      <c r="AF40" s="88">
        <v>54</v>
      </c>
      <c r="AG40" s="89">
        <v>127</v>
      </c>
      <c r="AH40" s="87">
        <v>259</v>
      </c>
      <c r="AI40" s="88">
        <v>173</v>
      </c>
      <c r="AJ40" s="89">
        <v>432</v>
      </c>
      <c r="AK40" s="87">
        <v>104</v>
      </c>
      <c r="AL40" s="88">
        <v>91</v>
      </c>
      <c r="AM40" s="89">
        <v>195</v>
      </c>
      <c r="AN40" s="87">
        <v>65</v>
      </c>
      <c r="AO40" s="88">
        <v>47</v>
      </c>
      <c r="AP40" s="89">
        <v>112</v>
      </c>
      <c r="AQ40" s="87">
        <v>171</v>
      </c>
      <c r="AR40" s="88">
        <v>126</v>
      </c>
      <c r="AS40" s="89">
        <v>297</v>
      </c>
      <c r="AT40" s="87">
        <v>126</v>
      </c>
      <c r="AU40" s="88">
        <v>99</v>
      </c>
      <c r="AV40" s="89">
        <v>225</v>
      </c>
      <c r="AW40" s="87">
        <v>41</v>
      </c>
      <c r="AX40" s="88">
        <v>52</v>
      </c>
      <c r="AY40" s="89">
        <v>93</v>
      </c>
      <c r="AZ40" s="87">
        <v>91</v>
      </c>
      <c r="BA40" s="88">
        <v>54</v>
      </c>
      <c r="BB40" s="89">
        <v>145</v>
      </c>
      <c r="BC40" s="87">
        <v>42</v>
      </c>
      <c r="BD40" s="88">
        <v>40</v>
      </c>
      <c r="BE40" s="89">
        <v>82</v>
      </c>
      <c r="BF40" s="87">
        <v>13</v>
      </c>
      <c r="BG40" s="88">
        <v>16</v>
      </c>
      <c r="BH40" s="89">
        <v>29</v>
      </c>
      <c r="BI40" s="87">
        <v>14</v>
      </c>
      <c r="BJ40" s="88">
        <v>16</v>
      </c>
      <c r="BK40" s="89">
        <v>30</v>
      </c>
      <c r="BL40" s="87">
        <v>6</v>
      </c>
      <c r="BM40" s="88">
        <v>2</v>
      </c>
      <c r="BN40" s="89">
        <v>8</v>
      </c>
      <c r="BO40" s="88"/>
      <c r="BP40" s="88"/>
      <c r="BQ40" s="89"/>
      <c r="BR40" s="87">
        <v>8</v>
      </c>
      <c r="BS40" s="88">
        <v>3</v>
      </c>
      <c r="BT40" s="89">
        <v>11</v>
      </c>
      <c r="BU40" s="87">
        <v>11</v>
      </c>
      <c r="BV40" s="88">
        <v>8</v>
      </c>
      <c r="BW40" s="89">
        <v>19</v>
      </c>
      <c r="BX40" s="87">
        <v>31</v>
      </c>
      <c r="BY40" s="88">
        <v>21</v>
      </c>
      <c r="BZ40" s="89">
        <v>52</v>
      </c>
    </row>
    <row r="41" spans="1:78" ht="15.75" x14ac:dyDescent="0.15">
      <c r="A41" s="134"/>
      <c r="B41" s="135"/>
      <c r="C41" s="131"/>
      <c r="D41" s="136"/>
      <c r="E41" s="136"/>
      <c r="F41" s="136"/>
      <c r="G41" s="134"/>
      <c r="H41" s="135"/>
      <c r="I41" s="136"/>
      <c r="J41" s="136"/>
      <c r="K41" s="136"/>
      <c r="L41" s="137"/>
      <c r="M41" s="138"/>
      <c r="N41" s="139" t="s">
        <v>182</v>
      </c>
      <c r="O41" s="140" t="s">
        <v>183</v>
      </c>
      <c r="P41" s="140" t="s">
        <v>183</v>
      </c>
      <c r="Q41" s="140" t="s">
        <v>183</v>
      </c>
      <c r="R41" s="141" t="s">
        <v>183</v>
      </c>
      <c r="S41" s="142"/>
      <c r="T41" s="139" t="s">
        <v>184</v>
      </c>
      <c r="U41" s="143">
        <v>69</v>
      </c>
      <c r="V41" s="143">
        <v>76</v>
      </c>
      <c r="W41" s="140">
        <v>145</v>
      </c>
      <c r="X41" s="144">
        <v>53</v>
      </c>
      <c r="Y41" s="145"/>
      <c r="Z41" s="145"/>
      <c r="AA41" s="61">
        <v>30</v>
      </c>
      <c r="AB41" s="62">
        <f t="shared" si="1"/>
        <v>199</v>
      </c>
      <c r="AC41" s="63">
        <f t="shared" si="1"/>
        <v>171</v>
      </c>
      <c r="AD41" s="64">
        <f t="shared" si="1"/>
        <v>370</v>
      </c>
      <c r="AE41" s="65">
        <v>16</v>
      </c>
      <c r="AF41" s="66">
        <v>12</v>
      </c>
      <c r="AG41" s="64">
        <v>28</v>
      </c>
      <c r="AH41" s="65">
        <v>53</v>
      </c>
      <c r="AI41" s="66">
        <v>35</v>
      </c>
      <c r="AJ41" s="64">
        <v>88</v>
      </c>
      <c r="AK41" s="65">
        <v>13</v>
      </c>
      <c r="AL41" s="66">
        <v>9</v>
      </c>
      <c r="AM41" s="64">
        <v>22</v>
      </c>
      <c r="AN41" s="65">
        <v>9</v>
      </c>
      <c r="AO41" s="66">
        <v>8</v>
      </c>
      <c r="AP41" s="64">
        <v>17</v>
      </c>
      <c r="AQ41" s="65">
        <v>31</v>
      </c>
      <c r="AR41" s="66">
        <v>36</v>
      </c>
      <c r="AS41" s="64">
        <v>67</v>
      </c>
      <c r="AT41" s="65">
        <v>27</v>
      </c>
      <c r="AU41" s="66">
        <v>24</v>
      </c>
      <c r="AV41" s="64">
        <v>51</v>
      </c>
      <c r="AW41" s="65">
        <v>12</v>
      </c>
      <c r="AX41" s="66">
        <v>10</v>
      </c>
      <c r="AY41" s="64">
        <v>22</v>
      </c>
      <c r="AZ41" s="65">
        <v>18</v>
      </c>
      <c r="BA41" s="66">
        <v>15</v>
      </c>
      <c r="BB41" s="64">
        <v>33</v>
      </c>
      <c r="BC41" s="65">
        <v>9</v>
      </c>
      <c r="BD41" s="66">
        <v>6</v>
      </c>
      <c r="BE41" s="64">
        <v>15</v>
      </c>
      <c r="BF41" s="65">
        <v>1</v>
      </c>
      <c r="BG41" s="66">
        <v>2</v>
      </c>
      <c r="BH41" s="64">
        <v>3</v>
      </c>
      <c r="BI41" s="65"/>
      <c r="BJ41" s="66">
        <v>4</v>
      </c>
      <c r="BK41" s="64">
        <v>4</v>
      </c>
      <c r="BL41" s="65"/>
      <c r="BM41" s="66">
        <v>1</v>
      </c>
      <c r="BN41" s="64">
        <v>1</v>
      </c>
      <c r="BO41" s="65"/>
      <c r="BP41" s="66"/>
      <c r="BQ41" s="64"/>
      <c r="BR41" s="65">
        <v>4</v>
      </c>
      <c r="BS41" s="66">
        <v>3</v>
      </c>
      <c r="BT41" s="64">
        <v>7</v>
      </c>
      <c r="BU41" s="65">
        <v>1</v>
      </c>
      <c r="BV41" s="66"/>
      <c r="BW41" s="64">
        <v>1</v>
      </c>
      <c r="BX41" s="65">
        <v>5</v>
      </c>
      <c r="BY41" s="66">
        <v>6</v>
      </c>
      <c r="BZ41" s="64">
        <v>11</v>
      </c>
    </row>
    <row r="42" spans="1:78" ht="15.75" x14ac:dyDescent="0.15">
      <c r="A42" s="134"/>
      <c r="B42" s="135"/>
      <c r="C42" s="131"/>
      <c r="D42" s="136"/>
      <c r="E42" s="136"/>
      <c r="F42" s="136"/>
      <c r="G42" s="134"/>
      <c r="H42" s="135"/>
      <c r="I42" s="136"/>
      <c r="J42" s="136"/>
      <c r="K42" s="136"/>
      <c r="L42" s="137"/>
      <c r="M42" s="146"/>
      <c r="N42" s="147" t="s">
        <v>61</v>
      </c>
      <c r="O42" s="148">
        <f>SUM(O29:O41)</f>
        <v>487</v>
      </c>
      <c r="P42" s="148">
        <f>SUM(P29:P41)</f>
        <v>488</v>
      </c>
      <c r="Q42" s="148">
        <f>SUM(Q29:Q41)</f>
        <v>975</v>
      </c>
      <c r="R42" s="149">
        <f>SUM(R29:R41)</f>
        <v>367</v>
      </c>
      <c r="S42" s="142"/>
      <c r="T42" s="139" t="s">
        <v>185</v>
      </c>
      <c r="U42" s="143">
        <v>126</v>
      </c>
      <c r="V42" s="143">
        <v>124</v>
      </c>
      <c r="W42" s="140">
        <v>250</v>
      </c>
      <c r="X42" s="144">
        <v>84</v>
      </c>
      <c r="Y42" s="145"/>
      <c r="Z42" s="145"/>
      <c r="AA42" s="73">
        <v>31</v>
      </c>
      <c r="AB42" s="74">
        <f t="shared" si="1"/>
        <v>201</v>
      </c>
      <c r="AC42" s="75">
        <f t="shared" si="1"/>
        <v>165</v>
      </c>
      <c r="AD42" s="76">
        <f t="shared" si="1"/>
        <v>366</v>
      </c>
      <c r="AE42" s="77">
        <v>9</v>
      </c>
      <c r="AF42" s="78">
        <v>11</v>
      </c>
      <c r="AG42" s="76">
        <v>20</v>
      </c>
      <c r="AH42" s="77">
        <v>36</v>
      </c>
      <c r="AI42" s="78">
        <v>19</v>
      </c>
      <c r="AJ42" s="76">
        <v>55</v>
      </c>
      <c r="AK42" s="77">
        <v>17</v>
      </c>
      <c r="AL42" s="78">
        <v>13</v>
      </c>
      <c r="AM42" s="76">
        <v>30</v>
      </c>
      <c r="AN42" s="77">
        <v>11</v>
      </c>
      <c r="AO42" s="78">
        <v>10</v>
      </c>
      <c r="AP42" s="76">
        <v>21</v>
      </c>
      <c r="AQ42" s="77">
        <v>45</v>
      </c>
      <c r="AR42" s="78">
        <v>34</v>
      </c>
      <c r="AS42" s="76">
        <v>79</v>
      </c>
      <c r="AT42" s="77">
        <v>21</v>
      </c>
      <c r="AU42" s="78">
        <v>24</v>
      </c>
      <c r="AV42" s="76">
        <v>45</v>
      </c>
      <c r="AW42" s="77">
        <v>16</v>
      </c>
      <c r="AX42" s="78">
        <v>19</v>
      </c>
      <c r="AY42" s="76">
        <v>35</v>
      </c>
      <c r="AZ42" s="77">
        <v>17</v>
      </c>
      <c r="BA42" s="78">
        <v>14</v>
      </c>
      <c r="BB42" s="76">
        <v>31</v>
      </c>
      <c r="BC42" s="77">
        <v>7</v>
      </c>
      <c r="BD42" s="78">
        <v>3</v>
      </c>
      <c r="BE42" s="76">
        <v>10</v>
      </c>
      <c r="BF42" s="77">
        <v>2</v>
      </c>
      <c r="BG42" s="78">
        <v>2</v>
      </c>
      <c r="BH42" s="76">
        <v>4</v>
      </c>
      <c r="BI42" s="77">
        <v>4</v>
      </c>
      <c r="BJ42" s="78">
        <v>4</v>
      </c>
      <c r="BK42" s="76">
        <v>8</v>
      </c>
      <c r="BL42" s="77"/>
      <c r="BM42" s="78"/>
      <c r="BN42" s="76"/>
      <c r="BO42" s="77"/>
      <c r="BP42" s="78">
        <v>1</v>
      </c>
      <c r="BQ42" s="76">
        <v>1</v>
      </c>
      <c r="BR42" s="77">
        <v>2</v>
      </c>
      <c r="BS42" s="78">
        <v>3</v>
      </c>
      <c r="BT42" s="76">
        <v>5</v>
      </c>
      <c r="BU42" s="77">
        <v>5</v>
      </c>
      <c r="BV42" s="78"/>
      <c r="BW42" s="76">
        <v>5</v>
      </c>
      <c r="BX42" s="77">
        <v>9</v>
      </c>
      <c r="BY42" s="78">
        <v>8</v>
      </c>
      <c r="BZ42" s="76">
        <v>17</v>
      </c>
    </row>
    <row r="43" spans="1:78" ht="15.75" x14ac:dyDescent="0.15">
      <c r="A43" s="134"/>
      <c r="B43" s="135"/>
      <c r="C43" s="131"/>
      <c r="D43" s="136"/>
      <c r="E43" s="136"/>
      <c r="F43" s="136"/>
      <c r="G43" s="134"/>
      <c r="H43" s="135"/>
      <c r="I43" s="136"/>
      <c r="J43" s="136"/>
      <c r="K43" s="136"/>
      <c r="L43" s="136"/>
      <c r="M43" s="150"/>
      <c r="N43" s="151"/>
      <c r="O43" s="152"/>
      <c r="P43" s="152"/>
      <c r="Q43" s="152"/>
      <c r="R43" s="153"/>
      <c r="S43" s="142"/>
      <c r="T43" s="139" t="s">
        <v>186</v>
      </c>
      <c r="U43" s="143">
        <v>124</v>
      </c>
      <c r="V43" s="143">
        <v>126</v>
      </c>
      <c r="W43" s="140">
        <v>250</v>
      </c>
      <c r="X43" s="144">
        <v>91</v>
      </c>
      <c r="Y43" s="145"/>
      <c r="Z43" s="145"/>
      <c r="AA43" s="73">
        <v>32</v>
      </c>
      <c r="AB43" s="74">
        <f t="shared" si="1"/>
        <v>177</v>
      </c>
      <c r="AC43" s="75">
        <f t="shared" si="1"/>
        <v>154</v>
      </c>
      <c r="AD43" s="76">
        <f t="shared" si="1"/>
        <v>331</v>
      </c>
      <c r="AE43" s="77">
        <v>9</v>
      </c>
      <c r="AF43" s="78">
        <v>11</v>
      </c>
      <c r="AG43" s="76">
        <v>20</v>
      </c>
      <c r="AH43" s="77">
        <v>32</v>
      </c>
      <c r="AI43" s="78">
        <v>29</v>
      </c>
      <c r="AJ43" s="76">
        <v>61</v>
      </c>
      <c r="AK43" s="77">
        <v>15</v>
      </c>
      <c r="AL43" s="78">
        <v>9</v>
      </c>
      <c r="AM43" s="76">
        <v>24</v>
      </c>
      <c r="AN43" s="77">
        <v>9</v>
      </c>
      <c r="AO43" s="78">
        <v>4</v>
      </c>
      <c r="AP43" s="76">
        <v>13</v>
      </c>
      <c r="AQ43" s="77">
        <v>34</v>
      </c>
      <c r="AR43" s="78">
        <v>34</v>
      </c>
      <c r="AS43" s="76">
        <v>68</v>
      </c>
      <c r="AT43" s="77">
        <v>19</v>
      </c>
      <c r="AU43" s="78">
        <v>15</v>
      </c>
      <c r="AV43" s="76">
        <v>34</v>
      </c>
      <c r="AW43" s="77">
        <v>11</v>
      </c>
      <c r="AX43" s="78">
        <v>12</v>
      </c>
      <c r="AY43" s="76">
        <v>23</v>
      </c>
      <c r="AZ43" s="77">
        <v>19</v>
      </c>
      <c r="BA43" s="78">
        <v>18</v>
      </c>
      <c r="BB43" s="76">
        <v>37</v>
      </c>
      <c r="BC43" s="77">
        <v>5</v>
      </c>
      <c r="BD43" s="78">
        <v>9</v>
      </c>
      <c r="BE43" s="76">
        <v>14</v>
      </c>
      <c r="BF43" s="77">
        <v>2</v>
      </c>
      <c r="BG43" s="78">
        <v>1</v>
      </c>
      <c r="BH43" s="76">
        <v>3</v>
      </c>
      <c r="BI43" s="77">
        <v>4</v>
      </c>
      <c r="BJ43" s="78">
        <v>3</v>
      </c>
      <c r="BK43" s="76">
        <v>7</v>
      </c>
      <c r="BL43" s="77">
        <v>1</v>
      </c>
      <c r="BM43" s="78">
        <v>2</v>
      </c>
      <c r="BN43" s="76">
        <v>3</v>
      </c>
      <c r="BO43" s="77"/>
      <c r="BP43" s="78">
        <v>1</v>
      </c>
      <c r="BQ43" s="76">
        <v>1</v>
      </c>
      <c r="BR43" s="77">
        <v>7</v>
      </c>
      <c r="BS43" s="78"/>
      <c r="BT43" s="76">
        <v>7</v>
      </c>
      <c r="BU43" s="77">
        <v>3</v>
      </c>
      <c r="BV43" s="78">
        <v>3</v>
      </c>
      <c r="BW43" s="76">
        <v>6</v>
      </c>
      <c r="BX43" s="77">
        <v>7</v>
      </c>
      <c r="BY43" s="78">
        <v>3</v>
      </c>
      <c r="BZ43" s="76">
        <v>10</v>
      </c>
    </row>
    <row r="44" spans="1:78" ht="15.75" x14ac:dyDescent="0.15">
      <c r="A44" s="134"/>
      <c r="B44" s="135"/>
      <c r="C44" s="131"/>
      <c r="D44" s="136"/>
      <c r="E44" s="136"/>
      <c r="F44" s="136"/>
      <c r="G44" s="134"/>
      <c r="H44" s="135"/>
      <c r="I44" s="136"/>
      <c r="J44" s="136"/>
      <c r="K44" s="136"/>
      <c r="L44" s="136"/>
      <c r="M44" s="134"/>
      <c r="N44" s="135"/>
      <c r="O44" s="136"/>
      <c r="P44" s="136"/>
      <c r="Q44" s="136"/>
      <c r="R44" s="137"/>
      <c r="S44" s="142"/>
      <c r="T44" s="139" t="s">
        <v>187</v>
      </c>
      <c r="U44" s="143">
        <v>128</v>
      </c>
      <c r="V44" s="143">
        <v>156</v>
      </c>
      <c r="W44" s="140">
        <v>284</v>
      </c>
      <c r="X44" s="144">
        <v>93</v>
      </c>
      <c r="Y44" s="145"/>
      <c r="Z44" s="145"/>
      <c r="AA44" s="73">
        <v>33</v>
      </c>
      <c r="AB44" s="74">
        <f t="shared" si="1"/>
        <v>205</v>
      </c>
      <c r="AC44" s="75">
        <f t="shared" si="1"/>
        <v>188</v>
      </c>
      <c r="AD44" s="76">
        <f t="shared" si="1"/>
        <v>393</v>
      </c>
      <c r="AE44" s="77">
        <v>16</v>
      </c>
      <c r="AF44" s="78">
        <v>17</v>
      </c>
      <c r="AG44" s="76">
        <v>33</v>
      </c>
      <c r="AH44" s="77">
        <v>34</v>
      </c>
      <c r="AI44" s="78">
        <v>29</v>
      </c>
      <c r="AJ44" s="76">
        <v>63</v>
      </c>
      <c r="AK44" s="77">
        <v>10</v>
      </c>
      <c r="AL44" s="78">
        <v>19</v>
      </c>
      <c r="AM44" s="76">
        <v>29</v>
      </c>
      <c r="AN44" s="77">
        <v>17</v>
      </c>
      <c r="AO44" s="78">
        <v>11</v>
      </c>
      <c r="AP44" s="76">
        <v>28</v>
      </c>
      <c r="AQ44" s="77">
        <v>35</v>
      </c>
      <c r="AR44" s="78">
        <v>29</v>
      </c>
      <c r="AS44" s="76">
        <v>64</v>
      </c>
      <c r="AT44" s="77">
        <v>33</v>
      </c>
      <c r="AU44" s="78">
        <v>20</v>
      </c>
      <c r="AV44" s="76">
        <v>53</v>
      </c>
      <c r="AW44" s="77">
        <v>11</v>
      </c>
      <c r="AX44" s="78">
        <v>10</v>
      </c>
      <c r="AY44" s="76">
        <v>21</v>
      </c>
      <c r="AZ44" s="77">
        <v>15</v>
      </c>
      <c r="BA44" s="78">
        <v>19</v>
      </c>
      <c r="BB44" s="76">
        <v>34</v>
      </c>
      <c r="BC44" s="77">
        <v>10</v>
      </c>
      <c r="BD44" s="78">
        <v>8</v>
      </c>
      <c r="BE44" s="76">
        <v>18</v>
      </c>
      <c r="BF44" s="77">
        <v>3</v>
      </c>
      <c r="BG44" s="78">
        <v>6</v>
      </c>
      <c r="BH44" s="76">
        <v>9</v>
      </c>
      <c r="BI44" s="77">
        <v>3</v>
      </c>
      <c r="BJ44" s="78">
        <v>1</v>
      </c>
      <c r="BK44" s="76">
        <v>4</v>
      </c>
      <c r="BL44" s="77">
        <v>1</v>
      </c>
      <c r="BM44" s="78"/>
      <c r="BN44" s="76">
        <v>1</v>
      </c>
      <c r="BO44" s="77">
        <v>1</v>
      </c>
      <c r="BP44" s="78"/>
      <c r="BQ44" s="76">
        <v>1</v>
      </c>
      <c r="BR44" s="77">
        <v>4</v>
      </c>
      <c r="BS44" s="78">
        <v>1</v>
      </c>
      <c r="BT44" s="76">
        <v>5</v>
      </c>
      <c r="BU44" s="77">
        <v>3</v>
      </c>
      <c r="BV44" s="78">
        <v>7</v>
      </c>
      <c r="BW44" s="76">
        <v>10</v>
      </c>
      <c r="BX44" s="77">
        <v>9</v>
      </c>
      <c r="BY44" s="78">
        <v>11</v>
      </c>
      <c r="BZ44" s="76">
        <v>20</v>
      </c>
    </row>
    <row r="45" spans="1:78" ht="15.75" x14ac:dyDescent="0.15">
      <c r="A45" s="134"/>
      <c r="B45" s="135"/>
      <c r="C45" s="131"/>
      <c r="D45" s="136"/>
      <c r="E45" s="136"/>
      <c r="F45" s="136"/>
      <c r="G45" s="134"/>
      <c r="H45" s="135"/>
      <c r="I45" s="136"/>
      <c r="J45" s="136"/>
      <c r="K45" s="136"/>
      <c r="L45" s="136"/>
      <c r="M45" s="134"/>
      <c r="N45" s="135"/>
      <c r="O45" s="154"/>
      <c r="P45" s="154"/>
      <c r="Q45" s="136"/>
      <c r="R45" s="137"/>
      <c r="S45" s="142"/>
      <c r="T45" s="139" t="s">
        <v>188</v>
      </c>
      <c r="U45" s="143">
        <v>77</v>
      </c>
      <c r="V45" s="143">
        <v>80</v>
      </c>
      <c r="W45" s="140">
        <v>157</v>
      </c>
      <c r="X45" s="144">
        <v>58</v>
      </c>
      <c r="Y45" s="145"/>
      <c r="Z45" s="145"/>
      <c r="AA45" s="73">
        <v>34</v>
      </c>
      <c r="AB45" s="74">
        <f t="shared" si="1"/>
        <v>196</v>
      </c>
      <c r="AC45" s="75">
        <f t="shared" si="1"/>
        <v>168</v>
      </c>
      <c r="AD45" s="76">
        <f t="shared" si="1"/>
        <v>364</v>
      </c>
      <c r="AE45" s="77">
        <v>16</v>
      </c>
      <c r="AF45" s="78">
        <v>13</v>
      </c>
      <c r="AG45" s="76">
        <v>29</v>
      </c>
      <c r="AH45" s="77">
        <v>30</v>
      </c>
      <c r="AI45" s="78">
        <v>31</v>
      </c>
      <c r="AJ45" s="76">
        <v>61</v>
      </c>
      <c r="AK45" s="77">
        <v>12</v>
      </c>
      <c r="AL45" s="78">
        <v>19</v>
      </c>
      <c r="AM45" s="76">
        <v>31</v>
      </c>
      <c r="AN45" s="77">
        <v>10</v>
      </c>
      <c r="AO45" s="78">
        <v>11</v>
      </c>
      <c r="AP45" s="76">
        <v>21</v>
      </c>
      <c r="AQ45" s="77">
        <v>43</v>
      </c>
      <c r="AR45" s="78">
        <v>30</v>
      </c>
      <c r="AS45" s="76">
        <v>73</v>
      </c>
      <c r="AT45" s="77">
        <v>26</v>
      </c>
      <c r="AU45" s="78">
        <v>20</v>
      </c>
      <c r="AV45" s="76">
        <v>46</v>
      </c>
      <c r="AW45" s="77">
        <v>11</v>
      </c>
      <c r="AX45" s="78">
        <v>7</v>
      </c>
      <c r="AY45" s="76">
        <v>18</v>
      </c>
      <c r="AZ45" s="77">
        <v>19</v>
      </c>
      <c r="BA45" s="78">
        <v>9</v>
      </c>
      <c r="BB45" s="76">
        <v>28</v>
      </c>
      <c r="BC45" s="77">
        <v>10</v>
      </c>
      <c r="BD45" s="78">
        <v>8</v>
      </c>
      <c r="BE45" s="76">
        <v>18</v>
      </c>
      <c r="BF45" s="77">
        <v>3</v>
      </c>
      <c r="BG45" s="78">
        <v>1</v>
      </c>
      <c r="BH45" s="76">
        <v>4</v>
      </c>
      <c r="BI45" s="77">
        <v>1</v>
      </c>
      <c r="BJ45" s="78">
        <v>3</v>
      </c>
      <c r="BK45" s="76">
        <v>4</v>
      </c>
      <c r="BL45" s="77"/>
      <c r="BM45" s="78"/>
      <c r="BN45" s="76"/>
      <c r="BO45" s="77"/>
      <c r="BP45" s="78"/>
      <c r="BQ45" s="76"/>
      <c r="BR45" s="77">
        <v>4</v>
      </c>
      <c r="BS45" s="78">
        <v>4</v>
      </c>
      <c r="BT45" s="76">
        <v>8</v>
      </c>
      <c r="BU45" s="77">
        <v>2</v>
      </c>
      <c r="BV45" s="78">
        <v>3</v>
      </c>
      <c r="BW45" s="76">
        <v>5</v>
      </c>
      <c r="BX45" s="77">
        <v>9</v>
      </c>
      <c r="BY45" s="78">
        <v>9</v>
      </c>
      <c r="BZ45" s="76">
        <v>18</v>
      </c>
    </row>
    <row r="46" spans="1:78" ht="15.75" x14ac:dyDescent="0.15">
      <c r="A46" s="23"/>
      <c r="B46" s="130"/>
      <c r="C46" s="131"/>
      <c r="D46" s="59"/>
      <c r="E46" s="59"/>
      <c r="F46" s="59"/>
      <c r="G46" s="23"/>
      <c r="H46" s="130"/>
      <c r="I46" s="59"/>
      <c r="J46" s="59"/>
      <c r="K46" s="59"/>
      <c r="L46" s="59"/>
      <c r="M46" s="23"/>
      <c r="N46" s="130"/>
      <c r="O46" s="59"/>
      <c r="P46" s="59"/>
      <c r="Q46" s="59"/>
      <c r="R46" s="133"/>
      <c r="S46" s="82"/>
      <c r="T46" s="83" t="s">
        <v>61</v>
      </c>
      <c r="U46" s="84">
        <f>SUM(U36:U45)</f>
        <v>1010</v>
      </c>
      <c r="V46" s="84">
        <f>SUM(V36:V45)</f>
        <v>1089</v>
      </c>
      <c r="W46" s="84">
        <f>SUM(W36:W45)</f>
        <v>2099</v>
      </c>
      <c r="X46" s="85">
        <f>SUM(X36:X45)</f>
        <v>760</v>
      </c>
      <c r="AA46" s="86" t="str">
        <f>FIXED(AA41,0)&amp;" ～ "&amp;FIXED(AA45,0)&amp;" 小計"</f>
        <v>30 ～ 34 小計</v>
      </c>
      <c r="AB46" s="87">
        <f t="shared" si="1"/>
        <v>978</v>
      </c>
      <c r="AC46" s="88">
        <f t="shared" si="1"/>
        <v>846</v>
      </c>
      <c r="AD46" s="89">
        <f t="shared" si="1"/>
        <v>1824</v>
      </c>
      <c r="AE46" s="87">
        <v>66</v>
      </c>
      <c r="AF46" s="88">
        <v>64</v>
      </c>
      <c r="AG46" s="89">
        <v>130</v>
      </c>
      <c r="AH46" s="87">
        <v>185</v>
      </c>
      <c r="AI46" s="88">
        <v>143</v>
      </c>
      <c r="AJ46" s="89">
        <v>328</v>
      </c>
      <c r="AK46" s="87">
        <v>67</v>
      </c>
      <c r="AL46" s="88">
        <v>69</v>
      </c>
      <c r="AM46" s="89">
        <v>136</v>
      </c>
      <c r="AN46" s="87">
        <v>56</v>
      </c>
      <c r="AO46" s="88">
        <v>44</v>
      </c>
      <c r="AP46" s="89">
        <v>100</v>
      </c>
      <c r="AQ46" s="87">
        <v>188</v>
      </c>
      <c r="AR46" s="88">
        <v>163</v>
      </c>
      <c r="AS46" s="89">
        <v>351</v>
      </c>
      <c r="AT46" s="87">
        <v>126</v>
      </c>
      <c r="AU46" s="88">
        <v>103</v>
      </c>
      <c r="AV46" s="89">
        <v>229</v>
      </c>
      <c r="AW46" s="87">
        <v>61</v>
      </c>
      <c r="AX46" s="88">
        <v>58</v>
      </c>
      <c r="AY46" s="89">
        <v>119</v>
      </c>
      <c r="AZ46" s="87">
        <v>88</v>
      </c>
      <c r="BA46" s="88">
        <v>75</v>
      </c>
      <c r="BB46" s="89">
        <v>163</v>
      </c>
      <c r="BC46" s="87">
        <v>41</v>
      </c>
      <c r="BD46" s="88">
        <v>34</v>
      </c>
      <c r="BE46" s="89">
        <v>75</v>
      </c>
      <c r="BF46" s="87">
        <v>11</v>
      </c>
      <c r="BG46" s="88">
        <v>12</v>
      </c>
      <c r="BH46" s="89">
        <v>23</v>
      </c>
      <c r="BI46" s="87">
        <v>12</v>
      </c>
      <c r="BJ46" s="155">
        <v>15</v>
      </c>
      <c r="BK46" s="89">
        <v>27</v>
      </c>
      <c r="BL46" s="87">
        <v>2</v>
      </c>
      <c r="BM46" s="155">
        <v>3</v>
      </c>
      <c r="BN46" s="89">
        <v>5</v>
      </c>
      <c r="BO46" s="87">
        <v>1</v>
      </c>
      <c r="BP46" s="88">
        <v>2</v>
      </c>
      <c r="BQ46" s="89">
        <v>3</v>
      </c>
      <c r="BR46" s="87">
        <v>21</v>
      </c>
      <c r="BS46" s="88">
        <v>11</v>
      </c>
      <c r="BT46" s="89">
        <v>32</v>
      </c>
      <c r="BU46" s="87">
        <v>14</v>
      </c>
      <c r="BV46" s="88">
        <v>13</v>
      </c>
      <c r="BW46" s="89">
        <v>27</v>
      </c>
      <c r="BX46" s="87">
        <v>39</v>
      </c>
      <c r="BY46" s="88">
        <v>37</v>
      </c>
      <c r="BZ46" s="89">
        <v>76</v>
      </c>
    </row>
    <row r="47" spans="1:78" ht="15.75" x14ac:dyDescent="0.15">
      <c r="A47" s="23"/>
      <c r="B47" s="130"/>
      <c r="C47" s="59"/>
      <c r="D47" s="59"/>
      <c r="E47" s="59"/>
      <c r="F47" s="59"/>
      <c r="G47" s="23"/>
      <c r="H47" s="130"/>
      <c r="I47" s="59"/>
      <c r="J47" s="59"/>
      <c r="K47" s="59"/>
      <c r="L47" s="59"/>
      <c r="M47" s="23"/>
      <c r="N47" s="130"/>
      <c r="O47" s="59"/>
      <c r="P47" s="59"/>
      <c r="Q47" s="59"/>
      <c r="R47" s="133"/>
      <c r="S47" s="156" t="s">
        <v>189</v>
      </c>
      <c r="T47" s="157"/>
      <c r="U47" s="110">
        <f>+C36+I15+C20+I26+C29+O42+O17+O28+I37+C12+U10+U16+U19+U29+U35+U46</f>
        <v>19677</v>
      </c>
      <c r="V47" s="110">
        <f>+D36+J15+D20+J26+D29+P42+P17+P28+J37+D12+V10+V16+V19+V29+V35+V46</f>
        <v>20176</v>
      </c>
      <c r="W47" s="110">
        <f>+E36+K15+E20+K26+E29+Q42+Q17+Q28+K37+E12+W10+W16+W19+W29+W35+W46</f>
        <v>39853</v>
      </c>
      <c r="X47" s="158">
        <f>+F36+L15+F20+L26+F29+R42+R17+R28+L37+F12+X10+X16+X19+X29+X35+X46</f>
        <v>15892</v>
      </c>
      <c r="AA47" s="73">
        <v>35</v>
      </c>
      <c r="AB47" s="62">
        <f t="shared" si="1"/>
        <v>212</v>
      </c>
      <c r="AC47" s="63">
        <f t="shared" si="1"/>
        <v>174</v>
      </c>
      <c r="AD47" s="64">
        <f t="shared" si="1"/>
        <v>386</v>
      </c>
      <c r="AE47" s="65">
        <v>17</v>
      </c>
      <c r="AF47" s="66">
        <v>15</v>
      </c>
      <c r="AG47" s="64">
        <v>32</v>
      </c>
      <c r="AH47" s="65">
        <v>39</v>
      </c>
      <c r="AI47" s="66">
        <v>20</v>
      </c>
      <c r="AJ47" s="64">
        <v>59</v>
      </c>
      <c r="AK47" s="65">
        <v>16</v>
      </c>
      <c r="AL47" s="66">
        <v>12</v>
      </c>
      <c r="AM47" s="64">
        <v>28</v>
      </c>
      <c r="AN47" s="65">
        <v>17</v>
      </c>
      <c r="AO47" s="66">
        <v>8</v>
      </c>
      <c r="AP47" s="64">
        <v>25</v>
      </c>
      <c r="AQ47" s="65">
        <v>41</v>
      </c>
      <c r="AR47" s="66">
        <v>40</v>
      </c>
      <c r="AS47" s="64">
        <v>81</v>
      </c>
      <c r="AT47" s="65">
        <v>18</v>
      </c>
      <c r="AU47" s="66">
        <v>24</v>
      </c>
      <c r="AV47" s="64">
        <v>42</v>
      </c>
      <c r="AW47" s="65">
        <v>8</v>
      </c>
      <c r="AX47" s="66">
        <v>5</v>
      </c>
      <c r="AY47" s="64">
        <v>13</v>
      </c>
      <c r="AZ47" s="65">
        <v>21</v>
      </c>
      <c r="BA47" s="66">
        <v>19</v>
      </c>
      <c r="BB47" s="64">
        <v>40</v>
      </c>
      <c r="BC47" s="65">
        <v>17</v>
      </c>
      <c r="BD47" s="66">
        <v>9</v>
      </c>
      <c r="BE47" s="64">
        <v>26</v>
      </c>
      <c r="BF47" s="65">
        <v>4</v>
      </c>
      <c r="BG47" s="66">
        <v>4</v>
      </c>
      <c r="BH47" s="64">
        <v>8</v>
      </c>
      <c r="BI47" s="65"/>
      <c r="BJ47" s="159">
        <v>2</v>
      </c>
      <c r="BK47" s="64">
        <v>2</v>
      </c>
      <c r="BL47" s="65">
        <v>2</v>
      </c>
      <c r="BM47" s="159">
        <v>1</v>
      </c>
      <c r="BN47" s="64">
        <v>3</v>
      </c>
      <c r="BO47" s="65">
        <v>1</v>
      </c>
      <c r="BP47" s="66">
        <v>1</v>
      </c>
      <c r="BQ47" s="64">
        <v>2</v>
      </c>
      <c r="BR47" s="65">
        <v>2</v>
      </c>
      <c r="BS47" s="66">
        <v>1</v>
      </c>
      <c r="BT47" s="64">
        <v>3</v>
      </c>
      <c r="BU47" s="65">
        <v>2</v>
      </c>
      <c r="BV47" s="66">
        <v>2</v>
      </c>
      <c r="BW47" s="64">
        <v>4</v>
      </c>
      <c r="BX47" s="65">
        <v>7</v>
      </c>
      <c r="BY47" s="66">
        <v>11</v>
      </c>
      <c r="BZ47" s="64">
        <v>18</v>
      </c>
    </row>
    <row r="48" spans="1:78" x14ac:dyDescent="0.15">
      <c r="A48" s="23"/>
      <c r="B48" s="130"/>
      <c r="C48" s="59"/>
      <c r="D48" s="59"/>
      <c r="E48" s="59"/>
      <c r="F48" s="59"/>
      <c r="G48" s="23"/>
      <c r="H48" s="130"/>
      <c r="I48" s="59"/>
      <c r="J48" s="59"/>
      <c r="K48" s="59"/>
      <c r="L48" s="59"/>
      <c r="M48" s="23"/>
      <c r="N48" s="130"/>
      <c r="O48" s="59"/>
      <c r="P48" s="59"/>
      <c r="Q48" s="59"/>
      <c r="R48" s="59"/>
      <c r="S48" s="6"/>
      <c r="T48" s="8"/>
      <c r="U48" s="60"/>
      <c r="V48" s="60"/>
      <c r="W48" s="60"/>
      <c r="X48" s="60"/>
      <c r="AA48" s="73">
        <v>36</v>
      </c>
      <c r="AB48" s="74">
        <f t="shared" si="1"/>
        <v>224</v>
      </c>
      <c r="AC48" s="75">
        <f t="shared" si="1"/>
        <v>186</v>
      </c>
      <c r="AD48" s="76">
        <f t="shared" si="1"/>
        <v>410</v>
      </c>
      <c r="AE48" s="77">
        <v>17</v>
      </c>
      <c r="AF48" s="78">
        <v>10</v>
      </c>
      <c r="AG48" s="76">
        <v>27</v>
      </c>
      <c r="AH48" s="77">
        <v>29</v>
      </c>
      <c r="AI48" s="78">
        <v>21</v>
      </c>
      <c r="AJ48" s="76">
        <v>50</v>
      </c>
      <c r="AK48" s="77">
        <v>26</v>
      </c>
      <c r="AL48" s="78">
        <v>19</v>
      </c>
      <c r="AM48" s="76">
        <v>45</v>
      </c>
      <c r="AN48" s="77">
        <v>15</v>
      </c>
      <c r="AO48" s="78">
        <v>13</v>
      </c>
      <c r="AP48" s="76">
        <v>28</v>
      </c>
      <c r="AQ48" s="77">
        <v>41</v>
      </c>
      <c r="AR48" s="78">
        <v>45</v>
      </c>
      <c r="AS48" s="76">
        <v>86</v>
      </c>
      <c r="AT48" s="77">
        <v>24</v>
      </c>
      <c r="AU48" s="78">
        <v>24</v>
      </c>
      <c r="AV48" s="76">
        <v>48</v>
      </c>
      <c r="AW48" s="77">
        <v>20</v>
      </c>
      <c r="AX48" s="78">
        <v>9</v>
      </c>
      <c r="AY48" s="76">
        <v>29</v>
      </c>
      <c r="AZ48" s="77">
        <v>15</v>
      </c>
      <c r="BA48" s="78">
        <v>25</v>
      </c>
      <c r="BB48" s="76">
        <v>40</v>
      </c>
      <c r="BC48" s="77">
        <v>13</v>
      </c>
      <c r="BD48" s="78">
        <v>6</v>
      </c>
      <c r="BE48" s="76">
        <v>19</v>
      </c>
      <c r="BF48" s="77">
        <v>9</v>
      </c>
      <c r="BG48" s="78">
        <v>3</v>
      </c>
      <c r="BH48" s="76">
        <v>12</v>
      </c>
      <c r="BI48" s="77"/>
      <c r="BJ48" s="160">
        <v>1</v>
      </c>
      <c r="BK48" s="76">
        <v>1</v>
      </c>
      <c r="BL48" s="77">
        <v>1</v>
      </c>
      <c r="BM48" s="160">
        <v>1</v>
      </c>
      <c r="BN48" s="76">
        <v>2</v>
      </c>
      <c r="BO48" s="77">
        <v>3</v>
      </c>
      <c r="BP48" s="78">
        <v>1</v>
      </c>
      <c r="BQ48" s="76">
        <v>4</v>
      </c>
      <c r="BR48" s="77"/>
      <c r="BS48" s="78">
        <v>1</v>
      </c>
      <c r="BT48" s="76">
        <v>1</v>
      </c>
      <c r="BU48" s="77">
        <v>4</v>
      </c>
      <c r="BV48" s="78">
        <v>4</v>
      </c>
      <c r="BW48" s="76">
        <v>8</v>
      </c>
      <c r="BX48" s="77">
        <v>7</v>
      </c>
      <c r="BY48" s="78">
        <v>3</v>
      </c>
      <c r="BZ48" s="76">
        <v>10</v>
      </c>
    </row>
    <row r="49" spans="27:78" x14ac:dyDescent="0.15">
      <c r="AA49" s="73">
        <v>37</v>
      </c>
      <c r="AB49" s="74">
        <f t="shared" si="1"/>
        <v>210</v>
      </c>
      <c r="AC49" s="75">
        <f t="shared" si="1"/>
        <v>212</v>
      </c>
      <c r="AD49" s="76">
        <f t="shared" si="1"/>
        <v>422</v>
      </c>
      <c r="AE49" s="77">
        <v>20</v>
      </c>
      <c r="AF49" s="78">
        <v>10</v>
      </c>
      <c r="AG49" s="76">
        <v>30</v>
      </c>
      <c r="AH49" s="77">
        <v>17</v>
      </c>
      <c r="AI49" s="78">
        <v>32</v>
      </c>
      <c r="AJ49" s="76">
        <v>49</v>
      </c>
      <c r="AK49" s="77">
        <v>20</v>
      </c>
      <c r="AL49" s="78">
        <v>20</v>
      </c>
      <c r="AM49" s="76">
        <v>40</v>
      </c>
      <c r="AN49" s="77">
        <v>10</v>
      </c>
      <c r="AO49" s="78">
        <v>17</v>
      </c>
      <c r="AP49" s="76">
        <v>27</v>
      </c>
      <c r="AQ49" s="77">
        <v>47</v>
      </c>
      <c r="AR49" s="78">
        <v>44</v>
      </c>
      <c r="AS49" s="76">
        <v>91</v>
      </c>
      <c r="AT49" s="77">
        <v>27</v>
      </c>
      <c r="AU49" s="78">
        <v>19</v>
      </c>
      <c r="AV49" s="76">
        <v>46</v>
      </c>
      <c r="AW49" s="77">
        <v>10</v>
      </c>
      <c r="AX49" s="78">
        <v>17</v>
      </c>
      <c r="AY49" s="76">
        <v>27</v>
      </c>
      <c r="AZ49" s="77">
        <v>29</v>
      </c>
      <c r="BA49" s="78">
        <v>25</v>
      </c>
      <c r="BB49" s="76">
        <v>54</v>
      </c>
      <c r="BC49" s="77">
        <v>9</v>
      </c>
      <c r="BD49" s="78">
        <v>15</v>
      </c>
      <c r="BE49" s="76">
        <v>24</v>
      </c>
      <c r="BF49" s="77">
        <v>7</v>
      </c>
      <c r="BG49" s="78">
        <v>2</v>
      </c>
      <c r="BH49" s="76">
        <v>9</v>
      </c>
      <c r="BI49" s="77">
        <v>1</v>
      </c>
      <c r="BJ49" s="160"/>
      <c r="BK49" s="76">
        <v>1</v>
      </c>
      <c r="BL49" s="77">
        <v>3</v>
      </c>
      <c r="BM49" s="160">
        <v>2</v>
      </c>
      <c r="BN49" s="76">
        <v>5</v>
      </c>
      <c r="BO49" s="77"/>
      <c r="BP49" s="78"/>
      <c r="BQ49" s="76"/>
      <c r="BR49" s="77"/>
      <c r="BS49" s="78"/>
      <c r="BT49" s="76"/>
      <c r="BU49" s="77">
        <v>2</v>
      </c>
      <c r="BV49" s="78">
        <v>3</v>
      </c>
      <c r="BW49" s="76">
        <v>5</v>
      </c>
      <c r="BX49" s="77">
        <v>8</v>
      </c>
      <c r="BY49" s="78">
        <v>6</v>
      </c>
      <c r="BZ49" s="76">
        <v>14</v>
      </c>
    </row>
    <row r="50" spans="27:78" x14ac:dyDescent="0.15">
      <c r="AA50" s="73">
        <v>38</v>
      </c>
      <c r="AB50" s="74">
        <f t="shared" si="1"/>
        <v>241</v>
      </c>
      <c r="AC50" s="75">
        <f t="shared" si="1"/>
        <v>211</v>
      </c>
      <c r="AD50" s="76">
        <f t="shared" si="1"/>
        <v>452</v>
      </c>
      <c r="AE50" s="77">
        <v>17</v>
      </c>
      <c r="AF50" s="78">
        <v>14</v>
      </c>
      <c r="AG50" s="76">
        <v>31</v>
      </c>
      <c r="AH50" s="77">
        <v>33</v>
      </c>
      <c r="AI50" s="78">
        <v>25</v>
      </c>
      <c r="AJ50" s="76">
        <v>58</v>
      </c>
      <c r="AK50" s="77">
        <v>20</v>
      </c>
      <c r="AL50" s="78">
        <v>15</v>
      </c>
      <c r="AM50" s="76">
        <v>35</v>
      </c>
      <c r="AN50" s="77">
        <v>13</v>
      </c>
      <c r="AO50" s="78">
        <v>11</v>
      </c>
      <c r="AP50" s="76">
        <v>24</v>
      </c>
      <c r="AQ50" s="77">
        <v>37</v>
      </c>
      <c r="AR50" s="78">
        <v>41</v>
      </c>
      <c r="AS50" s="76">
        <v>78</v>
      </c>
      <c r="AT50" s="77">
        <v>36</v>
      </c>
      <c r="AU50" s="78">
        <v>32</v>
      </c>
      <c r="AV50" s="76">
        <v>68</v>
      </c>
      <c r="AW50" s="77">
        <v>11</v>
      </c>
      <c r="AX50" s="78">
        <v>16</v>
      </c>
      <c r="AY50" s="76">
        <v>27</v>
      </c>
      <c r="AZ50" s="77">
        <v>36</v>
      </c>
      <c r="BA50" s="78">
        <v>26</v>
      </c>
      <c r="BB50" s="76">
        <v>62</v>
      </c>
      <c r="BC50" s="77">
        <v>15</v>
      </c>
      <c r="BD50" s="78">
        <v>16</v>
      </c>
      <c r="BE50" s="76">
        <v>31</v>
      </c>
      <c r="BF50" s="77">
        <v>6</v>
      </c>
      <c r="BG50" s="78">
        <v>4</v>
      </c>
      <c r="BH50" s="76">
        <v>10</v>
      </c>
      <c r="BI50" s="77">
        <v>2</v>
      </c>
      <c r="BJ50" s="160">
        <v>2</v>
      </c>
      <c r="BK50" s="76">
        <v>4</v>
      </c>
      <c r="BL50" s="77"/>
      <c r="BM50" s="160">
        <v>2</v>
      </c>
      <c r="BN50" s="76">
        <v>2</v>
      </c>
      <c r="BO50" s="77">
        <v>2</v>
      </c>
      <c r="BP50" s="78"/>
      <c r="BQ50" s="76">
        <v>2</v>
      </c>
      <c r="BR50" s="77">
        <v>4</v>
      </c>
      <c r="BS50" s="78">
        <v>2</v>
      </c>
      <c r="BT50" s="76">
        <v>6</v>
      </c>
      <c r="BU50" s="77">
        <v>3</v>
      </c>
      <c r="BV50" s="78">
        <v>1</v>
      </c>
      <c r="BW50" s="76">
        <v>4</v>
      </c>
      <c r="BX50" s="77">
        <v>6</v>
      </c>
      <c r="BY50" s="78">
        <v>4</v>
      </c>
      <c r="BZ50" s="76">
        <v>10</v>
      </c>
    </row>
    <row r="51" spans="27:78" x14ac:dyDescent="0.15">
      <c r="AA51" s="73">
        <v>39</v>
      </c>
      <c r="AB51" s="74">
        <f t="shared" si="1"/>
        <v>232</v>
      </c>
      <c r="AC51" s="75">
        <f t="shared" si="1"/>
        <v>208</v>
      </c>
      <c r="AD51" s="76">
        <f t="shared" si="1"/>
        <v>440</v>
      </c>
      <c r="AE51" s="77">
        <v>20</v>
      </c>
      <c r="AF51" s="78">
        <v>22</v>
      </c>
      <c r="AG51" s="76">
        <v>42</v>
      </c>
      <c r="AH51" s="77">
        <v>41</v>
      </c>
      <c r="AI51" s="78">
        <v>25</v>
      </c>
      <c r="AJ51" s="76">
        <v>66</v>
      </c>
      <c r="AK51" s="77">
        <v>11</v>
      </c>
      <c r="AL51" s="78">
        <v>12</v>
      </c>
      <c r="AM51" s="76">
        <v>23</v>
      </c>
      <c r="AN51" s="77">
        <v>12</v>
      </c>
      <c r="AO51" s="78">
        <v>8</v>
      </c>
      <c r="AP51" s="76">
        <v>20</v>
      </c>
      <c r="AQ51" s="77">
        <v>45</v>
      </c>
      <c r="AR51" s="78">
        <v>51</v>
      </c>
      <c r="AS51" s="76">
        <v>96</v>
      </c>
      <c r="AT51" s="77">
        <v>27</v>
      </c>
      <c r="AU51" s="78">
        <v>29</v>
      </c>
      <c r="AV51" s="76">
        <v>56</v>
      </c>
      <c r="AW51" s="77">
        <v>21</v>
      </c>
      <c r="AX51" s="78">
        <v>8</v>
      </c>
      <c r="AY51" s="76">
        <v>29</v>
      </c>
      <c r="AZ51" s="77">
        <v>17</v>
      </c>
      <c r="BA51" s="78">
        <v>25</v>
      </c>
      <c r="BB51" s="76">
        <v>42</v>
      </c>
      <c r="BC51" s="77">
        <v>11</v>
      </c>
      <c r="BD51" s="78">
        <v>8</v>
      </c>
      <c r="BE51" s="76">
        <v>19</v>
      </c>
      <c r="BF51" s="77">
        <v>3</v>
      </c>
      <c r="BG51" s="78">
        <v>3</v>
      </c>
      <c r="BH51" s="76">
        <v>6</v>
      </c>
      <c r="BI51" s="77">
        <v>2</v>
      </c>
      <c r="BJ51" s="160">
        <v>2</v>
      </c>
      <c r="BK51" s="76">
        <v>4</v>
      </c>
      <c r="BL51" s="77">
        <v>1</v>
      </c>
      <c r="BM51" s="160"/>
      <c r="BN51" s="76">
        <v>1</v>
      </c>
      <c r="BO51" s="77"/>
      <c r="BP51" s="78">
        <v>2</v>
      </c>
      <c r="BQ51" s="76">
        <v>2</v>
      </c>
      <c r="BR51" s="77">
        <v>4</v>
      </c>
      <c r="BS51" s="78">
        <v>3</v>
      </c>
      <c r="BT51" s="76">
        <v>7</v>
      </c>
      <c r="BU51" s="77">
        <v>4</v>
      </c>
      <c r="BV51" s="78">
        <v>5</v>
      </c>
      <c r="BW51" s="76">
        <v>9</v>
      </c>
      <c r="BX51" s="77">
        <v>13</v>
      </c>
      <c r="BY51" s="78">
        <v>5</v>
      </c>
      <c r="BZ51" s="76">
        <v>18</v>
      </c>
    </row>
    <row r="52" spans="27:78" ht="15" thickBot="1" x14ac:dyDescent="0.2">
      <c r="AA52" s="113" t="str">
        <f>FIXED(AA47,0)&amp;" ～ "&amp;FIXED(AA51,0)&amp;" 小計"</f>
        <v>35 ～ 39 小計</v>
      </c>
      <c r="AB52" s="114">
        <f t="shared" si="1"/>
        <v>1119</v>
      </c>
      <c r="AC52" s="115">
        <f t="shared" si="1"/>
        <v>991</v>
      </c>
      <c r="AD52" s="116">
        <f t="shared" si="1"/>
        <v>2110</v>
      </c>
      <c r="AE52" s="117">
        <v>91</v>
      </c>
      <c r="AF52" s="118">
        <v>71</v>
      </c>
      <c r="AG52" s="119">
        <v>162</v>
      </c>
      <c r="AH52" s="117">
        <v>159</v>
      </c>
      <c r="AI52" s="118">
        <v>123</v>
      </c>
      <c r="AJ52" s="119">
        <v>282</v>
      </c>
      <c r="AK52" s="117">
        <v>93</v>
      </c>
      <c r="AL52" s="118">
        <v>78</v>
      </c>
      <c r="AM52" s="119">
        <v>171</v>
      </c>
      <c r="AN52" s="117">
        <v>67</v>
      </c>
      <c r="AO52" s="118">
        <v>57</v>
      </c>
      <c r="AP52" s="119">
        <v>124</v>
      </c>
      <c r="AQ52" s="161">
        <v>211</v>
      </c>
      <c r="AR52" s="118">
        <v>221</v>
      </c>
      <c r="AS52" s="119">
        <v>432</v>
      </c>
      <c r="AT52" s="117">
        <v>132</v>
      </c>
      <c r="AU52" s="118">
        <v>128</v>
      </c>
      <c r="AV52" s="119">
        <v>260</v>
      </c>
      <c r="AW52" s="117">
        <v>70</v>
      </c>
      <c r="AX52" s="118">
        <v>55</v>
      </c>
      <c r="AY52" s="119">
        <v>125</v>
      </c>
      <c r="AZ52" s="117">
        <v>118</v>
      </c>
      <c r="BA52" s="118">
        <v>120</v>
      </c>
      <c r="BB52" s="119">
        <v>238</v>
      </c>
      <c r="BC52" s="117">
        <v>65</v>
      </c>
      <c r="BD52" s="118">
        <v>54</v>
      </c>
      <c r="BE52" s="119">
        <v>119</v>
      </c>
      <c r="BF52" s="117">
        <v>29</v>
      </c>
      <c r="BG52" s="118">
        <v>16</v>
      </c>
      <c r="BH52" s="119">
        <v>45</v>
      </c>
      <c r="BI52" s="117">
        <v>5</v>
      </c>
      <c r="BJ52" s="162">
        <v>7</v>
      </c>
      <c r="BK52" s="119">
        <v>12</v>
      </c>
      <c r="BL52" s="117">
        <v>7</v>
      </c>
      <c r="BM52" s="162">
        <v>6</v>
      </c>
      <c r="BN52" s="119">
        <v>13</v>
      </c>
      <c r="BO52" s="117">
        <v>6</v>
      </c>
      <c r="BP52" s="118">
        <v>4</v>
      </c>
      <c r="BQ52" s="119">
        <v>10</v>
      </c>
      <c r="BR52" s="117">
        <v>10</v>
      </c>
      <c r="BS52" s="118">
        <v>7</v>
      </c>
      <c r="BT52" s="119">
        <v>17</v>
      </c>
      <c r="BU52" s="117">
        <v>15</v>
      </c>
      <c r="BV52" s="118">
        <v>15</v>
      </c>
      <c r="BW52" s="119">
        <v>30</v>
      </c>
      <c r="BX52" s="117">
        <v>41</v>
      </c>
      <c r="BY52" s="118">
        <v>29</v>
      </c>
      <c r="BZ52" s="119">
        <v>70</v>
      </c>
    </row>
    <row r="53" spans="27:78" x14ac:dyDescent="0.15">
      <c r="AA53" s="73">
        <v>40</v>
      </c>
      <c r="AB53" s="62">
        <f t="shared" si="1"/>
        <v>211</v>
      </c>
      <c r="AC53" s="63">
        <f t="shared" si="1"/>
        <v>195</v>
      </c>
      <c r="AD53" s="64">
        <f t="shared" si="1"/>
        <v>406</v>
      </c>
      <c r="AE53" s="65">
        <v>14</v>
      </c>
      <c r="AF53" s="66">
        <v>12</v>
      </c>
      <c r="AG53" s="64">
        <v>26</v>
      </c>
      <c r="AH53" s="65">
        <v>30</v>
      </c>
      <c r="AI53" s="66">
        <v>22</v>
      </c>
      <c r="AJ53" s="64">
        <v>52</v>
      </c>
      <c r="AK53" s="65">
        <v>16</v>
      </c>
      <c r="AL53" s="66">
        <v>19</v>
      </c>
      <c r="AM53" s="64">
        <v>35</v>
      </c>
      <c r="AN53" s="65">
        <v>14</v>
      </c>
      <c r="AO53" s="66">
        <v>7</v>
      </c>
      <c r="AP53" s="64">
        <v>21</v>
      </c>
      <c r="AQ53" s="65">
        <v>39</v>
      </c>
      <c r="AR53" s="66">
        <v>37</v>
      </c>
      <c r="AS53" s="64">
        <v>76</v>
      </c>
      <c r="AT53" s="65">
        <v>30</v>
      </c>
      <c r="AU53" s="66">
        <v>20</v>
      </c>
      <c r="AV53" s="64">
        <v>50</v>
      </c>
      <c r="AW53" s="65">
        <v>12</v>
      </c>
      <c r="AX53" s="66">
        <v>18</v>
      </c>
      <c r="AY53" s="64">
        <v>30</v>
      </c>
      <c r="AZ53" s="65">
        <v>21</v>
      </c>
      <c r="BA53" s="66">
        <v>26</v>
      </c>
      <c r="BB53" s="64">
        <v>47</v>
      </c>
      <c r="BC53" s="65">
        <v>13</v>
      </c>
      <c r="BD53" s="66">
        <v>9</v>
      </c>
      <c r="BE53" s="64">
        <v>22</v>
      </c>
      <c r="BF53" s="65">
        <v>3</v>
      </c>
      <c r="BG53" s="66">
        <v>7</v>
      </c>
      <c r="BH53" s="64">
        <v>10</v>
      </c>
      <c r="BI53" s="65">
        <v>3</v>
      </c>
      <c r="BJ53" s="66">
        <v>2</v>
      </c>
      <c r="BK53" s="64">
        <v>5</v>
      </c>
      <c r="BL53" s="65">
        <v>1</v>
      </c>
      <c r="BM53" s="66">
        <v>3</v>
      </c>
      <c r="BN53" s="64">
        <v>4</v>
      </c>
      <c r="BO53" s="65">
        <v>2</v>
      </c>
      <c r="BP53" s="66">
        <v>1</v>
      </c>
      <c r="BQ53" s="64">
        <v>3</v>
      </c>
      <c r="BR53" s="65">
        <v>2</v>
      </c>
      <c r="BS53" s="66"/>
      <c r="BT53" s="64">
        <v>2</v>
      </c>
      <c r="BU53" s="65">
        <v>3</v>
      </c>
      <c r="BV53" s="66">
        <v>3</v>
      </c>
      <c r="BW53" s="64">
        <v>6</v>
      </c>
      <c r="BX53" s="65">
        <v>8</v>
      </c>
      <c r="BY53" s="66">
        <v>9</v>
      </c>
      <c r="BZ53" s="64">
        <v>17</v>
      </c>
    </row>
    <row r="54" spans="27:78" x14ac:dyDescent="0.15">
      <c r="AA54" s="73">
        <v>41</v>
      </c>
      <c r="AB54" s="74">
        <f t="shared" si="1"/>
        <v>218</v>
      </c>
      <c r="AC54" s="75">
        <f t="shared" si="1"/>
        <v>185</v>
      </c>
      <c r="AD54" s="76">
        <f t="shared" si="1"/>
        <v>403</v>
      </c>
      <c r="AE54" s="77">
        <v>11</v>
      </c>
      <c r="AF54" s="78">
        <v>17</v>
      </c>
      <c r="AG54" s="76">
        <v>28</v>
      </c>
      <c r="AH54" s="77">
        <v>28</v>
      </c>
      <c r="AI54" s="78">
        <v>25</v>
      </c>
      <c r="AJ54" s="76">
        <v>53</v>
      </c>
      <c r="AK54" s="77">
        <v>14</v>
      </c>
      <c r="AL54" s="78">
        <v>15</v>
      </c>
      <c r="AM54" s="76">
        <v>29</v>
      </c>
      <c r="AN54" s="77">
        <v>16</v>
      </c>
      <c r="AO54" s="78">
        <v>7</v>
      </c>
      <c r="AP54" s="76">
        <v>23</v>
      </c>
      <c r="AQ54" s="77">
        <v>34</v>
      </c>
      <c r="AR54" s="78">
        <v>27</v>
      </c>
      <c r="AS54" s="76">
        <v>61</v>
      </c>
      <c r="AT54" s="77">
        <v>24</v>
      </c>
      <c r="AU54" s="78">
        <v>30</v>
      </c>
      <c r="AV54" s="76">
        <v>54</v>
      </c>
      <c r="AW54" s="77">
        <v>19</v>
      </c>
      <c r="AX54" s="78">
        <v>13</v>
      </c>
      <c r="AY54" s="76">
        <v>32</v>
      </c>
      <c r="AZ54" s="77">
        <v>28</v>
      </c>
      <c r="BA54" s="78">
        <v>17</v>
      </c>
      <c r="BB54" s="76">
        <v>45</v>
      </c>
      <c r="BC54" s="77">
        <v>7</v>
      </c>
      <c r="BD54" s="78">
        <v>9</v>
      </c>
      <c r="BE54" s="76">
        <v>16</v>
      </c>
      <c r="BF54" s="77">
        <v>8</v>
      </c>
      <c r="BG54" s="78">
        <v>5</v>
      </c>
      <c r="BH54" s="76">
        <v>13</v>
      </c>
      <c r="BI54" s="77">
        <v>2</v>
      </c>
      <c r="BJ54" s="78">
        <v>1</v>
      </c>
      <c r="BK54" s="76">
        <v>3</v>
      </c>
      <c r="BL54" s="77">
        <v>3</v>
      </c>
      <c r="BM54" s="78">
        <v>2</v>
      </c>
      <c r="BN54" s="76">
        <v>5</v>
      </c>
      <c r="BO54" s="77">
        <v>1</v>
      </c>
      <c r="BP54" s="78"/>
      <c r="BQ54" s="76">
        <v>1</v>
      </c>
      <c r="BR54" s="77">
        <v>2</v>
      </c>
      <c r="BS54" s="78">
        <v>3</v>
      </c>
      <c r="BT54" s="76">
        <v>5</v>
      </c>
      <c r="BU54" s="77">
        <v>10</v>
      </c>
      <c r="BV54" s="78">
        <v>4</v>
      </c>
      <c r="BW54" s="76">
        <v>14</v>
      </c>
      <c r="BX54" s="77">
        <v>11</v>
      </c>
      <c r="BY54" s="78">
        <v>10</v>
      </c>
      <c r="BZ54" s="76">
        <v>21</v>
      </c>
    </row>
    <row r="55" spans="27:78" x14ac:dyDescent="0.15">
      <c r="AA55" s="73">
        <v>42</v>
      </c>
      <c r="AB55" s="74">
        <f t="shared" si="1"/>
        <v>241</v>
      </c>
      <c r="AC55" s="75">
        <f t="shared" si="1"/>
        <v>200</v>
      </c>
      <c r="AD55" s="76">
        <f t="shared" si="1"/>
        <v>441</v>
      </c>
      <c r="AE55" s="77">
        <v>21</v>
      </c>
      <c r="AF55" s="78">
        <v>9</v>
      </c>
      <c r="AG55" s="76">
        <v>30</v>
      </c>
      <c r="AH55" s="77">
        <v>34</v>
      </c>
      <c r="AI55" s="78">
        <v>33</v>
      </c>
      <c r="AJ55" s="76">
        <v>67</v>
      </c>
      <c r="AK55" s="77">
        <v>21</v>
      </c>
      <c r="AL55" s="78">
        <v>15</v>
      </c>
      <c r="AM55" s="76">
        <v>36</v>
      </c>
      <c r="AN55" s="77">
        <v>14</v>
      </c>
      <c r="AO55" s="78">
        <v>14</v>
      </c>
      <c r="AP55" s="76">
        <v>28</v>
      </c>
      <c r="AQ55" s="77">
        <v>46</v>
      </c>
      <c r="AR55" s="78">
        <v>30</v>
      </c>
      <c r="AS55" s="76">
        <v>76</v>
      </c>
      <c r="AT55" s="77">
        <v>29</v>
      </c>
      <c r="AU55" s="78">
        <v>21</v>
      </c>
      <c r="AV55" s="76">
        <v>50</v>
      </c>
      <c r="AW55" s="77">
        <v>13</v>
      </c>
      <c r="AX55" s="78">
        <v>15</v>
      </c>
      <c r="AY55" s="76">
        <v>28</v>
      </c>
      <c r="AZ55" s="77">
        <v>22</v>
      </c>
      <c r="BA55" s="78">
        <v>28</v>
      </c>
      <c r="BB55" s="76">
        <v>50</v>
      </c>
      <c r="BC55" s="77">
        <v>13</v>
      </c>
      <c r="BD55" s="78">
        <v>6</v>
      </c>
      <c r="BE55" s="76">
        <v>19</v>
      </c>
      <c r="BF55" s="77">
        <v>6</v>
      </c>
      <c r="BG55" s="78">
        <v>2</v>
      </c>
      <c r="BH55" s="76">
        <v>8</v>
      </c>
      <c r="BI55" s="77">
        <v>4</v>
      </c>
      <c r="BJ55" s="78">
        <v>2</v>
      </c>
      <c r="BK55" s="76">
        <v>6</v>
      </c>
      <c r="BL55" s="77">
        <v>1</v>
      </c>
      <c r="BM55" s="78"/>
      <c r="BN55" s="76">
        <v>1</v>
      </c>
      <c r="BO55" s="77"/>
      <c r="BP55" s="78">
        <v>1</v>
      </c>
      <c r="BQ55" s="76">
        <v>1</v>
      </c>
      <c r="BR55" s="77">
        <v>3</v>
      </c>
      <c r="BS55" s="78">
        <v>1</v>
      </c>
      <c r="BT55" s="76">
        <v>4</v>
      </c>
      <c r="BU55" s="77">
        <v>5</v>
      </c>
      <c r="BV55" s="78">
        <v>8</v>
      </c>
      <c r="BW55" s="76">
        <v>13</v>
      </c>
      <c r="BX55" s="77">
        <v>9</v>
      </c>
      <c r="BY55" s="78">
        <v>15</v>
      </c>
      <c r="BZ55" s="76">
        <v>24</v>
      </c>
    </row>
    <row r="56" spans="27:78" x14ac:dyDescent="0.15">
      <c r="AA56" s="73">
        <v>43</v>
      </c>
      <c r="AB56" s="74">
        <f t="shared" si="1"/>
        <v>249</v>
      </c>
      <c r="AC56" s="75">
        <f t="shared" si="1"/>
        <v>215</v>
      </c>
      <c r="AD56" s="76">
        <f t="shared" si="1"/>
        <v>464</v>
      </c>
      <c r="AE56" s="77">
        <v>19</v>
      </c>
      <c r="AF56" s="78">
        <v>18</v>
      </c>
      <c r="AG56" s="76">
        <v>37</v>
      </c>
      <c r="AH56" s="77">
        <v>30</v>
      </c>
      <c r="AI56" s="78">
        <v>32</v>
      </c>
      <c r="AJ56" s="76">
        <v>62</v>
      </c>
      <c r="AK56" s="77">
        <v>13</v>
      </c>
      <c r="AL56" s="78">
        <v>21</v>
      </c>
      <c r="AM56" s="76">
        <v>34</v>
      </c>
      <c r="AN56" s="77">
        <v>17</v>
      </c>
      <c r="AO56" s="78">
        <v>11</v>
      </c>
      <c r="AP56" s="76">
        <v>28</v>
      </c>
      <c r="AQ56" s="77">
        <v>44</v>
      </c>
      <c r="AR56" s="78">
        <v>38</v>
      </c>
      <c r="AS56" s="76">
        <v>82</v>
      </c>
      <c r="AT56" s="77">
        <v>39</v>
      </c>
      <c r="AU56" s="78">
        <v>17</v>
      </c>
      <c r="AV56" s="76">
        <v>56</v>
      </c>
      <c r="AW56" s="77">
        <v>17</v>
      </c>
      <c r="AX56" s="78">
        <v>16</v>
      </c>
      <c r="AY56" s="76">
        <v>33</v>
      </c>
      <c r="AZ56" s="77">
        <v>23</v>
      </c>
      <c r="BA56" s="78">
        <v>25</v>
      </c>
      <c r="BB56" s="76">
        <v>48</v>
      </c>
      <c r="BC56" s="77">
        <v>7</v>
      </c>
      <c r="BD56" s="78">
        <v>8</v>
      </c>
      <c r="BE56" s="76">
        <v>15</v>
      </c>
      <c r="BF56" s="77">
        <v>10</v>
      </c>
      <c r="BG56" s="78">
        <v>6</v>
      </c>
      <c r="BH56" s="76">
        <v>16</v>
      </c>
      <c r="BI56" s="77">
        <v>2</v>
      </c>
      <c r="BJ56" s="78">
        <v>1</v>
      </c>
      <c r="BK56" s="76">
        <v>3</v>
      </c>
      <c r="BL56" s="77">
        <v>1</v>
      </c>
      <c r="BM56" s="78">
        <v>2</v>
      </c>
      <c r="BN56" s="76">
        <v>3</v>
      </c>
      <c r="BO56" s="77">
        <v>1</v>
      </c>
      <c r="BP56" s="78">
        <v>1</v>
      </c>
      <c r="BQ56" s="76">
        <v>2</v>
      </c>
      <c r="BR56" s="77">
        <v>3</v>
      </c>
      <c r="BS56" s="78">
        <v>1</v>
      </c>
      <c r="BT56" s="76">
        <v>4</v>
      </c>
      <c r="BU56" s="77">
        <v>3</v>
      </c>
      <c r="BV56" s="78">
        <v>5</v>
      </c>
      <c r="BW56" s="76">
        <v>8</v>
      </c>
      <c r="BX56" s="77">
        <v>20</v>
      </c>
      <c r="BY56" s="78">
        <v>13</v>
      </c>
      <c r="BZ56" s="76">
        <v>33</v>
      </c>
    </row>
    <row r="57" spans="27:78" x14ac:dyDescent="0.15">
      <c r="AA57" s="73">
        <v>44</v>
      </c>
      <c r="AB57" s="74">
        <f t="shared" si="1"/>
        <v>244</v>
      </c>
      <c r="AC57" s="75">
        <f t="shared" si="1"/>
        <v>235</v>
      </c>
      <c r="AD57" s="76">
        <f t="shared" si="1"/>
        <v>479</v>
      </c>
      <c r="AE57" s="77">
        <v>16</v>
      </c>
      <c r="AF57" s="78">
        <v>14</v>
      </c>
      <c r="AG57" s="76">
        <v>30</v>
      </c>
      <c r="AH57" s="77">
        <v>28</v>
      </c>
      <c r="AI57" s="78">
        <v>31</v>
      </c>
      <c r="AJ57" s="76">
        <v>59</v>
      </c>
      <c r="AK57" s="77">
        <v>12</v>
      </c>
      <c r="AL57" s="78">
        <v>13</v>
      </c>
      <c r="AM57" s="76">
        <v>25</v>
      </c>
      <c r="AN57" s="77">
        <v>25</v>
      </c>
      <c r="AO57" s="78">
        <v>15</v>
      </c>
      <c r="AP57" s="76">
        <v>40</v>
      </c>
      <c r="AQ57" s="77">
        <v>50</v>
      </c>
      <c r="AR57" s="78">
        <v>39</v>
      </c>
      <c r="AS57" s="76">
        <v>89</v>
      </c>
      <c r="AT57" s="77">
        <v>26</v>
      </c>
      <c r="AU57" s="78">
        <v>42</v>
      </c>
      <c r="AV57" s="76">
        <v>68</v>
      </c>
      <c r="AW57" s="77">
        <v>20</v>
      </c>
      <c r="AX57" s="78">
        <v>16</v>
      </c>
      <c r="AY57" s="76">
        <v>36</v>
      </c>
      <c r="AZ57" s="77">
        <v>25</v>
      </c>
      <c r="BA57" s="78">
        <v>19</v>
      </c>
      <c r="BB57" s="76">
        <v>44</v>
      </c>
      <c r="BC57" s="77">
        <v>8</v>
      </c>
      <c r="BD57" s="78">
        <v>9</v>
      </c>
      <c r="BE57" s="76">
        <v>17</v>
      </c>
      <c r="BF57" s="77">
        <v>3</v>
      </c>
      <c r="BG57" s="78">
        <v>4</v>
      </c>
      <c r="BH57" s="76">
        <v>7</v>
      </c>
      <c r="BI57" s="77">
        <v>3</v>
      </c>
      <c r="BJ57" s="78">
        <v>3</v>
      </c>
      <c r="BK57" s="76">
        <v>6</v>
      </c>
      <c r="BL57" s="77">
        <v>2</v>
      </c>
      <c r="BM57" s="78">
        <v>1</v>
      </c>
      <c r="BN57" s="76">
        <v>3</v>
      </c>
      <c r="BO57" s="77"/>
      <c r="BP57" s="78">
        <v>1</v>
      </c>
      <c r="BQ57" s="76">
        <v>1</v>
      </c>
      <c r="BR57" s="77">
        <v>1</v>
      </c>
      <c r="BS57" s="78">
        <v>3</v>
      </c>
      <c r="BT57" s="76">
        <v>4</v>
      </c>
      <c r="BU57" s="77">
        <v>6</v>
      </c>
      <c r="BV57" s="78">
        <v>4</v>
      </c>
      <c r="BW57" s="76">
        <v>10</v>
      </c>
      <c r="BX57" s="77">
        <v>19</v>
      </c>
      <c r="BY57" s="78">
        <v>21</v>
      </c>
      <c r="BZ57" s="76">
        <v>40</v>
      </c>
    </row>
    <row r="58" spans="27:78" x14ac:dyDescent="0.15">
      <c r="AA58" s="86" t="str">
        <f>FIXED(AA53,0)&amp;" ～ "&amp;FIXED(AA57,0)&amp;" 小計"</f>
        <v>40 ～ 44 小計</v>
      </c>
      <c r="AB58" s="87">
        <f t="shared" si="1"/>
        <v>1163</v>
      </c>
      <c r="AC58" s="88">
        <f t="shared" si="1"/>
        <v>1030</v>
      </c>
      <c r="AD58" s="89">
        <f t="shared" si="1"/>
        <v>2193</v>
      </c>
      <c r="AE58" s="87">
        <v>81</v>
      </c>
      <c r="AF58" s="88">
        <v>70</v>
      </c>
      <c r="AG58" s="89">
        <v>151</v>
      </c>
      <c r="AH58" s="87">
        <v>150</v>
      </c>
      <c r="AI58" s="88">
        <v>143</v>
      </c>
      <c r="AJ58" s="89">
        <v>293</v>
      </c>
      <c r="AK58" s="87">
        <v>76</v>
      </c>
      <c r="AL58" s="88">
        <v>83</v>
      </c>
      <c r="AM58" s="89">
        <v>159</v>
      </c>
      <c r="AN58" s="87">
        <v>86</v>
      </c>
      <c r="AO58" s="88">
        <v>54</v>
      </c>
      <c r="AP58" s="89">
        <v>140</v>
      </c>
      <c r="AQ58" s="87">
        <v>213</v>
      </c>
      <c r="AR58" s="88">
        <v>171</v>
      </c>
      <c r="AS58" s="89">
        <v>384</v>
      </c>
      <c r="AT58" s="87">
        <v>148</v>
      </c>
      <c r="AU58" s="88">
        <v>130</v>
      </c>
      <c r="AV58" s="89">
        <v>278</v>
      </c>
      <c r="AW58" s="87">
        <v>81</v>
      </c>
      <c r="AX58" s="88">
        <v>78</v>
      </c>
      <c r="AY58" s="89">
        <v>159</v>
      </c>
      <c r="AZ58" s="87">
        <v>119</v>
      </c>
      <c r="BA58" s="88">
        <v>115</v>
      </c>
      <c r="BB58" s="89">
        <v>234</v>
      </c>
      <c r="BC58" s="87">
        <v>48</v>
      </c>
      <c r="BD58" s="88">
        <v>41</v>
      </c>
      <c r="BE58" s="89">
        <v>89</v>
      </c>
      <c r="BF58" s="87">
        <v>30</v>
      </c>
      <c r="BG58" s="88">
        <v>24</v>
      </c>
      <c r="BH58" s="89">
        <v>54</v>
      </c>
      <c r="BI58" s="87">
        <v>14</v>
      </c>
      <c r="BJ58" s="88">
        <v>9</v>
      </c>
      <c r="BK58" s="89">
        <v>23</v>
      </c>
      <c r="BL58" s="87">
        <v>8</v>
      </c>
      <c r="BM58" s="88">
        <v>8</v>
      </c>
      <c r="BN58" s="89">
        <v>16</v>
      </c>
      <c r="BO58" s="87">
        <v>4</v>
      </c>
      <c r="BP58" s="88">
        <v>4</v>
      </c>
      <c r="BQ58" s="89">
        <v>8</v>
      </c>
      <c r="BR58" s="87">
        <v>11</v>
      </c>
      <c r="BS58" s="88">
        <v>8</v>
      </c>
      <c r="BT58" s="89">
        <v>19</v>
      </c>
      <c r="BU58" s="87">
        <v>27</v>
      </c>
      <c r="BV58" s="88">
        <v>24</v>
      </c>
      <c r="BW58" s="89">
        <v>51</v>
      </c>
      <c r="BX58" s="87">
        <v>67</v>
      </c>
      <c r="BY58" s="88">
        <v>68</v>
      </c>
      <c r="BZ58" s="89">
        <v>135</v>
      </c>
    </row>
    <row r="59" spans="27:78" x14ac:dyDescent="0.15">
      <c r="AA59" s="73">
        <v>45</v>
      </c>
      <c r="AB59" s="62">
        <f t="shared" si="1"/>
        <v>273</v>
      </c>
      <c r="AC59" s="63">
        <f t="shared" si="1"/>
        <v>252</v>
      </c>
      <c r="AD59" s="64">
        <f t="shared" si="1"/>
        <v>525</v>
      </c>
      <c r="AE59" s="65">
        <v>19</v>
      </c>
      <c r="AF59" s="66">
        <v>17</v>
      </c>
      <c r="AG59" s="64">
        <v>36</v>
      </c>
      <c r="AH59" s="65">
        <v>26</v>
      </c>
      <c r="AI59" s="66">
        <v>37</v>
      </c>
      <c r="AJ59" s="64">
        <v>63</v>
      </c>
      <c r="AK59" s="65">
        <v>18</v>
      </c>
      <c r="AL59" s="66">
        <v>18</v>
      </c>
      <c r="AM59" s="64">
        <v>36</v>
      </c>
      <c r="AN59" s="65">
        <v>15</v>
      </c>
      <c r="AO59" s="66">
        <v>15</v>
      </c>
      <c r="AP59" s="64">
        <v>30</v>
      </c>
      <c r="AQ59" s="65">
        <v>59</v>
      </c>
      <c r="AR59" s="66">
        <v>50</v>
      </c>
      <c r="AS59" s="64">
        <v>109</v>
      </c>
      <c r="AT59" s="65">
        <v>38</v>
      </c>
      <c r="AU59" s="66">
        <v>33</v>
      </c>
      <c r="AV59" s="64">
        <v>71</v>
      </c>
      <c r="AW59" s="65">
        <v>21</v>
      </c>
      <c r="AX59" s="66">
        <v>19</v>
      </c>
      <c r="AY59" s="64">
        <v>40</v>
      </c>
      <c r="AZ59" s="65">
        <v>27</v>
      </c>
      <c r="BA59" s="66">
        <v>22</v>
      </c>
      <c r="BB59" s="64">
        <v>49</v>
      </c>
      <c r="BC59" s="65">
        <v>14</v>
      </c>
      <c r="BD59" s="66">
        <v>9</v>
      </c>
      <c r="BE59" s="64">
        <v>23</v>
      </c>
      <c r="BF59" s="65">
        <v>7</v>
      </c>
      <c r="BG59" s="66">
        <v>5</v>
      </c>
      <c r="BH59" s="64">
        <v>12</v>
      </c>
      <c r="BI59" s="65">
        <v>4</v>
      </c>
      <c r="BJ59" s="66"/>
      <c r="BK59" s="64">
        <v>4</v>
      </c>
      <c r="BL59" s="65">
        <v>2</v>
      </c>
      <c r="BM59" s="66">
        <v>2</v>
      </c>
      <c r="BN59" s="64">
        <v>4</v>
      </c>
      <c r="BO59" s="65"/>
      <c r="BP59" s="66"/>
      <c r="BQ59" s="64"/>
      <c r="BR59" s="65">
        <v>2</v>
      </c>
      <c r="BS59" s="66">
        <v>3</v>
      </c>
      <c r="BT59" s="64">
        <v>5</v>
      </c>
      <c r="BU59" s="65">
        <v>2</v>
      </c>
      <c r="BV59" s="66">
        <v>2</v>
      </c>
      <c r="BW59" s="64">
        <v>4</v>
      </c>
      <c r="BX59" s="65">
        <v>19</v>
      </c>
      <c r="BY59" s="66">
        <v>20</v>
      </c>
      <c r="BZ59" s="64">
        <v>39</v>
      </c>
    </row>
    <row r="60" spans="27:78" x14ac:dyDescent="0.15">
      <c r="AA60" s="73">
        <v>46</v>
      </c>
      <c r="AB60" s="74">
        <f t="shared" si="1"/>
        <v>274</v>
      </c>
      <c r="AC60" s="75">
        <f t="shared" si="1"/>
        <v>252</v>
      </c>
      <c r="AD60" s="76">
        <f t="shared" si="1"/>
        <v>526</v>
      </c>
      <c r="AE60" s="77">
        <v>29</v>
      </c>
      <c r="AF60" s="78">
        <v>23</v>
      </c>
      <c r="AG60" s="76">
        <v>52</v>
      </c>
      <c r="AH60" s="77">
        <v>29</v>
      </c>
      <c r="AI60" s="78">
        <v>35</v>
      </c>
      <c r="AJ60" s="76">
        <v>64</v>
      </c>
      <c r="AK60" s="77">
        <v>32</v>
      </c>
      <c r="AL60" s="78">
        <v>22</v>
      </c>
      <c r="AM60" s="76">
        <v>54</v>
      </c>
      <c r="AN60" s="77">
        <v>22</v>
      </c>
      <c r="AO60" s="78">
        <v>14</v>
      </c>
      <c r="AP60" s="76">
        <v>36</v>
      </c>
      <c r="AQ60" s="77">
        <v>44</v>
      </c>
      <c r="AR60" s="78">
        <v>46</v>
      </c>
      <c r="AS60" s="76">
        <v>90</v>
      </c>
      <c r="AT60" s="77">
        <v>40</v>
      </c>
      <c r="AU60" s="78">
        <v>43</v>
      </c>
      <c r="AV60" s="76">
        <v>83</v>
      </c>
      <c r="AW60" s="77">
        <v>15</v>
      </c>
      <c r="AX60" s="78">
        <v>13</v>
      </c>
      <c r="AY60" s="76">
        <v>28</v>
      </c>
      <c r="AZ60" s="77">
        <v>16</v>
      </c>
      <c r="BA60" s="78">
        <v>14</v>
      </c>
      <c r="BB60" s="76">
        <v>30</v>
      </c>
      <c r="BC60" s="77">
        <v>12</v>
      </c>
      <c r="BD60" s="78">
        <v>12</v>
      </c>
      <c r="BE60" s="76">
        <v>24</v>
      </c>
      <c r="BF60" s="77">
        <v>8</v>
      </c>
      <c r="BG60" s="78">
        <v>7</v>
      </c>
      <c r="BH60" s="76">
        <v>15</v>
      </c>
      <c r="BI60" s="77">
        <v>6</v>
      </c>
      <c r="BJ60" s="78">
        <v>3</v>
      </c>
      <c r="BK60" s="76">
        <v>9</v>
      </c>
      <c r="BL60" s="77">
        <v>2</v>
      </c>
      <c r="BM60" s="78">
        <v>3</v>
      </c>
      <c r="BN60" s="76">
        <v>5</v>
      </c>
      <c r="BO60" s="77"/>
      <c r="BP60" s="78">
        <v>1</v>
      </c>
      <c r="BQ60" s="76">
        <v>1</v>
      </c>
      <c r="BR60" s="77">
        <v>3</v>
      </c>
      <c r="BS60" s="78">
        <v>2</v>
      </c>
      <c r="BT60" s="76">
        <v>5</v>
      </c>
      <c r="BU60" s="77">
        <v>4</v>
      </c>
      <c r="BV60" s="78">
        <v>1</v>
      </c>
      <c r="BW60" s="76">
        <v>5</v>
      </c>
      <c r="BX60" s="77">
        <v>12</v>
      </c>
      <c r="BY60" s="78">
        <v>13</v>
      </c>
      <c r="BZ60" s="76">
        <v>25</v>
      </c>
    </row>
    <row r="61" spans="27:78" x14ac:dyDescent="0.15">
      <c r="AA61" s="73">
        <v>47</v>
      </c>
      <c r="AB61" s="74">
        <f t="shared" si="1"/>
        <v>313</v>
      </c>
      <c r="AC61" s="75">
        <f t="shared" si="1"/>
        <v>296</v>
      </c>
      <c r="AD61" s="76">
        <f t="shared" si="1"/>
        <v>609</v>
      </c>
      <c r="AE61" s="77">
        <v>29</v>
      </c>
      <c r="AF61" s="78">
        <v>25</v>
      </c>
      <c r="AG61" s="76">
        <v>54</v>
      </c>
      <c r="AH61" s="77">
        <v>33</v>
      </c>
      <c r="AI61" s="78">
        <v>39</v>
      </c>
      <c r="AJ61" s="76">
        <v>72</v>
      </c>
      <c r="AK61" s="77">
        <v>29</v>
      </c>
      <c r="AL61" s="78">
        <v>20</v>
      </c>
      <c r="AM61" s="76">
        <v>49</v>
      </c>
      <c r="AN61" s="77">
        <v>23</v>
      </c>
      <c r="AO61" s="78">
        <v>31</v>
      </c>
      <c r="AP61" s="76">
        <v>54</v>
      </c>
      <c r="AQ61" s="77">
        <v>77</v>
      </c>
      <c r="AR61" s="78">
        <v>50</v>
      </c>
      <c r="AS61" s="76">
        <v>127</v>
      </c>
      <c r="AT61" s="77">
        <v>37</v>
      </c>
      <c r="AU61" s="78">
        <v>34</v>
      </c>
      <c r="AV61" s="76">
        <v>71</v>
      </c>
      <c r="AW61" s="77">
        <v>18</v>
      </c>
      <c r="AX61" s="78">
        <v>19</v>
      </c>
      <c r="AY61" s="76">
        <v>37</v>
      </c>
      <c r="AZ61" s="77">
        <v>15</v>
      </c>
      <c r="BA61" s="78">
        <v>23</v>
      </c>
      <c r="BB61" s="76">
        <v>38</v>
      </c>
      <c r="BC61" s="77">
        <v>13</v>
      </c>
      <c r="BD61" s="78">
        <v>13</v>
      </c>
      <c r="BE61" s="76">
        <v>26</v>
      </c>
      <c r="BF61" s="77">
        <v>5</v>
      </c>
      <c r="BG61" s="78">
        <v>6</v>
      </c>
      <c r="BH61" s="76">
        <v>11</v>
      </c>
      <c r="BI61" s="77">
        <v>5</v>
      </c>
      <c r="BJ61" s="78">
        <v>3</v>
      </c>
      <c r="BK61" s="76">
        <v>8</v>
      </c>
      <c r="BL61" s="77">
        <v>1</v>
      </c>
      <c r="BM61" s="78">
        <v>3</v>
      </c>
      <c r="BN61" s="76">
        <v>4</v>
      </c>
      <c r="BO61" s="77"/>
      <c r="BP61" s="78">
        <v>1</v>
      </c>
      <c r="BQ61" s="76">
        <v>1</v>
      </c>
      <c r="BR61" s="77">
        <v>3</v>
      </c>
      <c r="BS61" s="78">
        <v>3</v>
      </c>
      <c r="BT61" s="76">
        <v>6</v>
      </c>
      <c r="BU61" s="77">
        <v>5</v>
      </c>
      <c r="BV61" s="78">
        <v>5</v>
      </c>
      <c r="BW61" s="76">
        <v>10</v>
      </c>
      <c r="BX61" s="77">
        <v>20</v>
      </c>
      <c r="BY61" s="78">
        <v>21</v>
      </c>
      <c r="BZ61" s="76">
        <v>41</v>
      </c>
    </row>
    <row r="62" spans="27:78" x14ac:dyDescent="0.15">
      <c r="AA62" s="73">
        <v>48</v>
      </c>
      <c r="AB62" s="74">
        <f t="shared" si="1"/>
        <v>315</v>
      </c>
      <c r="AC62" s="75">
        <f t="shared" si="1"/>
        <v>312</v>
      </c>
      <c r="AD62" s="76">
        <f t="shared" si="1"/>
        <v>627</v>
      </c>
      <c r="AE62" s="77">
        <v>27</v>
      </c>
      <c r="AF62" s="78">
        <v>25</v>
      </c>
      <c r="AG62" s="76">
        <v>52</v>
      </c>
      <c r="AH62" s="77">
        <v>43</v>
      </c>
      <c r="AI62" s="78">
        <v>37</v>
      </c>
      <c r="AJ62" s="76">
        <v>80</v>
      </c>
      <c r="AK62" s="77">
        <v>25</v>
      </c>
      <c r="AL62" s="78">
        <v>39</v>
      </c>
      <c r="AM62" s="76">
        <v>64</v>
      </c>
      <c r="AN62" s="77">
        <v>28</v>
      </c>
      <c r="AO62" s="78">
        <v>21</v>
      </c>
      <c r="AP62" s="76">
        <v>49</v>
      </c>
      <c r="AQ62" s="77">
        <v>55</v>
      </c>
      <c r="AR62" s="78">
        <v>62</v>
      </c>
      <c r="AS62" s="76">
        <v>117</v>
      </c>
      <c r="AT62" s="77">
        <v>38</v>
      </c>
      <c r="AU62" s="78">
        <v>36</v>
      </c>
      <c r="AV62" s="76">
        <v>74</v>
      </c>
      <c r="AW62" s="77">
        <v>18</v>
      </c>
      <c r="AX62" s="78">
        <v>16</v>
      </c>
      <c r="AY62" s="76">
        <v>34</v>
      </c>
      <c r="AZ62" s="77">
        <v>26</v>
      </c>
      <c r="BA62" s="78">
        <v>28</v>
      </c>
      <c r="BB62" s="76">
        <v>54</v>
      </c>
      <c r="BC62" s="77">
        <v>18</v>
      </c>
      <c r="BD62" s="78">
        <v>17</v>
      </c>
      <c r="BE62" s="76">
        <v>35</v>
      </c>
      <c r="BF62" s="77">
        <v>7</v>
      </c>
      <c r="BG62" s="78">
        <v>5</v>
      </c>
      <c r="BH62" s="76">
        <v>12</v>
      </c>
      <c r="BI62" s="77">
        <v>2</v>
      </c>
      <c r="BJ62" s="78"/>
      <c r="BK62" s="76">
        <v>2</v>
      </c>
      <c r="BL62" s="77">
        <v>1</v>
      </c>
      <c r="BM62" s="78">
        <v>3</v>
      </c>
      <c r="BN62" s="76">
        <v>4</v>
      </c>
      <c r="BO62" s="77">
        <v>1</v>
      </c>
      <c r="BP62" s="78"/>
      <c r="BQ62" s="76">
        <v>1</v>
      </c>
      <c r="BR62" s="77">
        <v>2</v>
      </c>
      <c r="BS62" s="78">
        <v>4</v>
      </c>
      <c r="BT62" s="76">
        <v>6</v>
      </c>
      <c r="BU62" s="77">
        <v>9</v>
      </c>
      <c r="BV62" s="78">
        <v>4</v>
      </c>
      <c r="BW62" s="76">
        <v>13</v>
      </c>
      <c r="BX62" s="77">
        <v>15</v>
      </c>
      <c r="BY62" s="78">
        <v>15</v>
      </c>
      <c r="BZ62" s="76">
        <v>30</v>
      </c>
    </row>
    <row r="63" spans="27:78" x14ac:dyDescent="0.15">
      <c r="AA63" s="73">
        <v>49</v>
      </c>
      <c r="AB63" s="74">
        <f t="shared" si="1"/>
        <v>345</v>
      </c>
      <c r="AC63" s="75">
        <f t="shared" si="1"/>
        <v>318</v>
      </c>
      <c r="AD63" s="76">
        <f t="shared" si="1"/>
        <v>663</v>
      </c>
      <c r="AE63" s="77">
        <v>33</v>
      </c>
      <c r="AF63" s="78">
        <v>35</v>
      </c>
      <c r="AG63" s="76">
        <v>68</v>
      </c>
      <c r="AH63" s="77">
        <v>57</v>
      </c>
      <c r="AI63" s="78">
        <v>52</v>
      </c>
      <c r="AJ63" s="76">
        <v>109</v>
      </c>
      <c r="AK63" s="77">
        <v>26</v>
      </c>
      <c r="AL63" s="78">
        <v>25</v>
      </c>
      <c r="AM63" s="76">
        <v>51</v>
      </c>
      <c r="AN63" s="77">
        <v>28</v>
      </c>
      <c r="AO63" s="78">
        <v>17</v>
      </c>
      <c r="AP63" s="76">
        <v>45</v>
      </c>
      <c r="AQ63" s="77">
        <v>57</v>
      </c>
      <c r="AR63" s="78">
        <v>58</v>
      </c>
      <c r="AS63" s="76">
        <v>115</v>
      </c>
      <c r="AT63" s="77">
        <v>31</v>
      </c>
      <c r="AU63" s="78">
        <v>36</v>
      </c>
      <c r="AV63" s="76">
        <v>67</v>
      </c>
      <c r="AW63" s="77">
        <v>20</v>
      </c>
      <c r="AX63" s="78">
        <v>12</v>
      </c>
      <c r="AY63" s="76">
        <v>32</v>
      </c>
      <c r="AZ63" s="77">
        <v>24</v>
      </c>
      <c r="BA63" s="78">
        <v>29</v>
      </c>
      <c r="BB63" s="76">
        <v>53</v>
      </c>
      <c r="BC63" s="77">
        <v>18</v>
      </c>
      <c r="BD63" s="78">
        <v>13</v>
      </c>
      <c r="BE63" s="76">
        <v>31</v>
      </c>
      <c r="BF63" s="77">
        <v>12</v>
      </c>
      <c r="BG63" s="78">
        <v>5</v>
      </c>
      <c r="BH63" s="76">
        <v>17</v>
      </c>
      <c r="BI63" s="77">
        <v>3</v>
      </c>
      <c r="BJ63" s="78">
        <v>3</v>
      </c>
      <c r="BK63" s="76">
        <v>6</v>
      </c>
      <c r="BL63" s="77">
        <v>3</v>
      </c>
      <c r="BM63" s="78">
        <v>4</v>
      </c>
      <c r="BN63" s="76">
        <v>7</v>
      </c>
      <c r="BO63" s="77">
        <v>2</v>
      </c>
      <c r="BP63" s="78">
        <v>1</v>
      </c>
      <c r="BQ63" s="76">
        <v>3</v>
      </c>
      <c r="BR63" s="77">
        <v>2</v>
      </c>
      <c r="BS63" s="78">
        <v>1</v>
      </c>
      <c r="BT63" s="76">
        <v>3</v>
      </c>
      <c r="BU63" s="77">
        <v>7</v>
      </c>
      <c r="BV63" s="78">
        <v>5</v>
      </c>
      <c r="BW63" s="76">
        <v>12</v>
      </c>
      <c r="BX63" s="77">
        <v>22</v>
      </c>
      <c r="BY63" s="78">
        <v>22</v>
      </c>
      <c r="BZ63" s="76">
        <v>44</v>
      </c>
    </row>
    <row r="64" spans="27:78" x14ac:dyDescent="0.15">
      <c r="AA64" s="86" t="str">
        <f>FIXED(AA59,0)&amp;" ～ "&amp;FIXED(AA63,0)&amp;" 小計"</f>
        <v>45 ～ 49 小計</v>
      </c>
      <c r="AB64" s="87">
        <f t="shared" si="1"/>
        <v>1520</v>
      </c>
      <c r="AC64" s="88">
        <f t="shared" si="1"/>
        <v>1430</v>
      </c>
      <c r="AD64" s="89">
        <f t="shared" si="1"/>
        <v>2950</v>
      </c>
      <c r="AE64" s="87">
        <v>137</v>
      </c>
      <c r="AF64" s="88">
        <v>125</v>
      </c>
      <c r="AG64" s="89">
        <v>262</v>
      </c>
      <c r="AH64" s="87">
        <v>188</v>
      </c>
      <c r="AI64" s="88">
        <v>200</v>
      </c>
      <c r="AJ64" s="89">
        <v>388</v>
      </c>
      <c r="AK64" s="87">
        <v>130</v>
      </c>
      <c r="AL64" s="88">
        <v>124</v>
      </c>
      <c r="AM64" s="89">
        <v>254</v>
      </c>
      <c r="AN64" s="87">
        <v>116</v>
      </c>
      <c r="AO64" s="88">
        <v>98</v>
      </c>
      <c r="AP64" s="89">
        <v>214</v>
      </c>
      <c r="AQ64" s="87">
        <v>292</v>
      </c>
      <c r="AR64" s="88">
        <v>266</v>
      </c>
      <c r="AS64" s="89">
        <v>558</v>
      </c>
      <c r="AT64" s="87">
        <v>184</v>
      </c>
      <c r="AU64" s="88">
        <v>182</v>
      </c>
      <c r="AV64" s="89">
        <v>366</v>
      </c>
      <c r="AW64" s="87">
        <v>92</v>
      </c>
      <c r="AX64" s="88">
        <v>79</v>
      </c>
      <c r="AY64" s="89">
        <v>171</v>
      </c>
      <c r="AZ64" s="87">
        <v>108</v>
      </c>
      <c r="BA64" s="88">
        <v>116</v>
      </c>
      <c r="BB64" s="89">
        <v>224</v>
      </c>
      <c r="BC64" s="87">
        <v>75</v>
      </c>
      <c r="BD64" s="88">
        <v>64</v>
      </c>
      <c r="BE64" s="89">
        <v>139</v>
      </c>
      <c r="BF64" s="87">
        <v>39</v>
      </c>
      <c r="BG64" s="88">
        <v>28</v>
      </c>
      <c r="BH64" s="89">
        <v>67</v>
      </c>
      <c r="BI64" s="87">
        <v>20</v>
      </c>
      <c r="BJ64" s="88">
        <v>9</v>
      </c>
      <c r="BK64" s="89">
        <v>29</v>
      </c>
      <c r="BL64" s="87">
        <v>9</v>
      </c>
      <c r="BM64" s="88">
        <v>15</v>
      </c>
      <c r="BN64" s="89">
        <v>24</v>
      </c>
      <c r="BO64" s="87">
        <v>3</v>
      </c>
      <c r="BP64" s="88">
        <v>3</v>
      </c>
      <c r="BQ64" s="89">
        <v>6</v>
      </c>
      <c r="BR64" s="87">
        <v>12</v>
      </c>
      <c r="BS64" s="88">
        <v>13</v>
      </c>
      <c r="BT64" s="89">
        <v>25</v>
      </c>
      <c r="BU64" s="87">
        <v>27</v>
      </c>
      <c r="BV64" s="88">
        <v>17</v>
      </c>
      <c r="BW64" s="89">
        <v>44</v>
      </c>
      <c r="BX64" s="87">
        <v>88</v>
      </c>
      <c r="BY64" s="88">
        <v>91</v>
      </c>
      <c r="BZ64" s="89">
        <v>179</v>
      </c>
    </row>
    <row r="65" spans="27:78" x14ac:dyDescent="0.15">
      <c r="AA65" s="73">
        <v>50</v>
      </c>
      <c r="AB65" s="62">
        <f t="shared" si="1"/>
        <v>345</v>
      </c>
      <c r="AC65" s="63">
        <f t="shared" si="1"/>
        <v>325</v>
      </c>
      <c r="AD65" s="64">
        <f t="shared" si="1"/>
        <v>670</v>
      </c>
      <c r="AE65" s="65">
        <v>32</v>
      </c>
      <c r="AF65" s="66">
        <v>33</v>
      </c>
      <c r="AG65" s="64">
        <v>65</v>
      </c>
      <c r="AH65" s="65">
        <v>47</v>
      </c>
      <c r="AI65" s="66">
        <v>42</v>
      </c>
      <c r="AJ65" s="64">
        <v>89</v>
      </c>
      <c r="AK65" s="65">
        <v>35</v>
      </c>
      <c r="AL65" s="66">
        <v>33</v>
      </c>
      <c r="AM65" s="64">
        <v>68</v>
      </c>
      <c r="AN65" s="65">
        <v>26</v>
      </c>
      <c r="AO65" s="66">
        <v>23</v>
      </c>
      <c r="AP65" s="64">
        <v>49</v>
      </c>
      <c r="AQ65" s="65">
        <v>52</v>
      </c>
      <c r="AR65" s="66">
        <v>58</v>
      </c>
      <c r="AS65" s="64">
        <v>110</v>
      </c>
      <c r="AT65" s="65">
        <v>40</v>
      </c>
      <c r="AU65" s="66">
        <v>46</v>
      </c>
      <c r="AV65" s="64">
        <v>86</v>
      </c>
      <c r="AW65" s="65">
        <v>20</v>
      </c>
      <c r="AX65" s="66">
        <v>15</v>
      </c>
      <c r="AY65" s="64">
        <v>35</v>
      </c>
      <c r="AZ65" s="65">
        <v>27</v>
      </c>
      <c r="BA65" s="66">
        <v>24</v>
      </c>
      <c r="BB65" s="64">
        <v>51</v>
      </c>
      <c r="BC65" s="65">
        <v>21</v>
      </c>
      <c r="BD65" s="66">
        <v>20</v>
      </c>
      <c r="BE65" s="64">
        <v>41</v>
      </c>
      <c r="BF65" s="65">
        <v>10</v>
      </c>
      <c r="BG65" s="66">
        <v>7</v>
      </c>
      <c r="BH65" s="64">
        <v>17</v>
      </c>
      <c r="BI65" s="65">
        <v>4</v>
      </c>
      <c r="BJ65" s="66">
        <v>2</v>
      </c>
      <c r="BK65" s="64">
        <v>6</v>
      </c>
      <c r="BL65" s="65"/>
      <c r="BM65" s="66">
        <v>1</v>
      </c>
      <c r="BN65" s="64">
        <v>1</v>
      </c>
      <c r="BO65" s="65">
        <v>1</v>
      </c>
      <c r="BP65" s="66">
        <v>2</v>
      </c>
      <c r="BQ65" s="64">
        <v>3</v>
      </c>
      <c r="BR65" s="65">
        <v>2</v>
      </c>
      <c r="BS65" s="66">
        <v>4</v>
      </c>
      <c r="BT65" s="64">
        <v>6</v>
      </c>
      <c r="BU65" s="65">
        <v>6</v>
      </c>
      <c r="BV65" s="66">
        <v>1</v>
      </c>
      <c r="BW65" s="64">
        <v>7</v>
      </c>
      <c r="BX65" s="65">
        <v>22</v>
      </c>
      <c r="BY65" s="66">
        <v>14</v>
      </c>
      <c r="BZ65" s="64">
        <v>36</v>
      </c>
    </row>
    <row r="66" spans="27:78" x14ac:dyDescent="0.15">
      <c r="AA66" s="73">
        <v>51</v>
      </c>
      <c r="AB66" s="74">
        <f t="shared" si="1"/>
        <v>313</v>
      </c>
      <c r="AC66" s="75">
        <f t="shared" si="1"/>
        <v>299</v>
      </c>
      <c r="AD66" s="76">
        <f t="shared" si="1"/>
        <v>612</v>
      </c>
      <c r="AE66" s="77">
        <v>31</v>
      </c>
      <c r="AF66" s="78">
        <v>25</v>
      </c>
      <c r="AG66" s="76">
        <v>56</v>
      </c>
      <c r="AH66" s="77">
        <v>36</v>
      </c>
      <c r="AI66" s="78">
        <v>40</v>
      </c>
      <c r="AJ66" s="76">
        <v>76</v>
      </c>
      <c r="AK66" s="77">
        <v>30</v>
      </c>
      <c r="AL66" s="78">
        <v>24</v>
      </c>
      <c r="AM66" s="76">
        <v>54</v>
      </c>
      <c r="AN66" s="77">
        <v>15</v>
      </c>
      <c r="AO66" s="78">
        <v>26</v>
      </c>
      <c r="AP66" s="76">
        <v>41</v>
      </c>
      <c r="AQ66" s="77">
        <v>61</v>
      </c>
      <c r="AR66" s="78">
        <v>51</v>
      </c>
      <c r="AS66" s="76">
        <v>112</v>
      </c>
      <c r="AT66" s="77">
        <v>48</v>
      </c>
      <c r="AU66" s="78">
        <v>42</v>
      </c>
      <c r="AV66" s="76">
        <v>90</v>
      </c>
      <c r="AW66" s="77">
        <v>18</v>
      </c>
      <c r="AX66" s="78">
        <v>17</v>
      </c>
      <c r="AY66" s="76">
        <v>35</v>
      </c>
      <c r="AZ66" s="77">
        <v>28</v>
      </c>
      <c r="BA66" s="78">
        <v>24</v>
      </c>
      <c r="BB66" s="76">
        <v>52</v>
      </c>
      <c r="BC66" s="77">
        <v>7</v>
      </c>
      <c r="BD66" s="78">
        <v>16</v>
      </c>
      <c r="BE66" s="76">
        <v>23</v>
      </c>
      <c r="BF66" s="77">
        <v>8</v>
      </c>
      <c r="BG66" s="78">
        <v>1</v>
      </c>
      <c r="BH66" s="76">
        <v>9</v>
      </c>
      <c r="BI66" s="77">
        <v>3</v>
      </c>
      <c r="BJ66" s="78">
        <v>6</v>
      </c>
      <c r="BK66" s="76">
        <v>9</v>
      </c>
      <c r="BL66" s="77">
        <v>2</v>
      </c>
      <c r="BM66" s="78"/>
      <c r="BN66" s="76">
        <v>2</v>
      </c>
      <c r="BO66" s="77">
        <v>1</v>
      </c>
      <c r="BP66" s="78">
        <v>1</v>
      </c>
      <c r="BQ66" s="76">
        <v>2</v>
      </c>
      <c r="BR66" s="77">
        <v>3</v>
      </c>
      <c r="BS66" s="78">
        <v>3</v>
      </c>
      <c r="BT66" s="76">
        <v>6</v>
      </c>
      <c r="BU66" s="77">
        <v>9</v>
      </c>
      <c r="BV66" s="78">
        <v>5</v>
      </c>
      <c r="BW66" s="76">
        <v>14</v>
      </c>
      <c r="BX66" s="77">
        <v>13</v>
      </c>
      <c r="BY66" s="78">
        <v>18</v>
      </c>
      <c r="BZ66" s="76">
        <v>31</v>
      </c>
    </row>
    <row r="67" spans="27:78" x14ac:dyDescent="0.15">
      <c r="AA67" s="73">
        <v>52</v>
      </c>
      <c r="AB67" s="74">
        <f t="shared" si="1"/>
        <v>350</v>
      </c>
      <c r="AC67" s="75">
        <f t="shared" si="1"/>
        <v>274</v>
      </c>
      <c r="AD67" s="76">
        <f t="shared" si="1"/>
        <v>624</v>
      </c>
      <c r="AE67" s="77">
        <v>37</v>
      </c>
      <c r="AF67" s="78">
        <v>22</v>
      </c>
      <c r="AG67" s="76">
        <v>59</v>
      </c>
      <c r="AH67" s="77">
        <v>37</v>
      </c>
      <c r="AI67" s="78">
        <v>37</v>
      </c>
      <c r="AJ67" s="76">
        <v>74</v>
      </c>
      <c r="AK67" s="77">
        <v>30</v>
      </c>
      <c r="AL67" s="78">
        <v>30</v>
      </c>
      <c r="AM67" s="76">
        <v>60</v>
      </c>
      <c r="AN67" s="77">
        <v>18</v>
      </c>
      <c r="AO67" s="78">
        <v>10</v>
      </c>
      <c r="AP67" s="76">
        <v>28</v>
      </c>
      <c r="AQ67" s="77">
        <v>72</v>
      </c>
      <c r="AR67" s="78">
        <v>55</v>
      </c>
      <c r="AS67" s="76">
        <v>127</v>
      </c>
      <c r="AT67" s="77">
        <v>49</v>
      </c>
      <c r="AU67" s="78">
        <v>35</v>
      </c>
      <c r="AV67" s="76">
        <v>84</v>
      </c>
      <c r="AW67" s="77">
        <v>20</v>
      </c>
      <c r="AX67" s="78">
        <v>13</v>
      </c>
      <c r="AY67" s="76">
        <v>33</v>
      </c>
      <c r="AZ67" s="77">
        <v>26</v>
      </c>
      <c r="BA67" s="78">
        <v>20</v>
      </c>
      <c r="BB67" s="76">
        <v>46</v>
      </c>
      <c r="BC67" s="77">
        <v>14</v>
      </c>
      <c r="BD67" s="78">
        <v>14</v>
      </c>
      <c r="BE67" s="76">
        <v>28</v>
      </c>
      <c r="BF67" s="77">
        <v>10</v>
      </c>
      <c r="BG67" s="78">
        <v>7</v>
      </c>
      <c r="BH67" s="76">
        <v>17</v>
      </c>
      <c r="BI67" s="77">
        <v>4</v>
      </c>
      <c r="BJ67" s="78">
        <v>3</v>
      </c>
      <c r="BK67" s="76">
        <v>7</v>
      </c>
      <c r="BL67" s="77">
        <v>1</v>
      </c>
      <c r="BM67" s="78">
        <v>1</v>
      </c>
      <c r="BN67" s="76">
        <v>2</v>
      </c>
      <c r="BO67" s="77"/>
      <c r="BP67" s="78"/>
      <c r="BQ67" s="76"/>
      <c r="BR67" s="77">
        <v>7</v>
      </c>
      <c r="BS67" s="78">
        <v>6</v>
      </c>
      <c r="BT67" s="76">
        <v>13</v>
      </c>
      <c r="BU67" s="77">
        <v>4</v>
      </c>
      <c r="BV67" s="78">
        <v>7</v>
      </c>
      <c r="BW67" s="76">
        <v>11</v>
      </c>
      <c r="BX67" s="77">
        <v>21</v>
      </c>
      <c r="BY67" s="78">
        <v>14</v>
      </c>
      <c r="BZ67" s="76">
        <v>35</v>
      </c>
    </row>
    <row r="68" spans="27:78" x14ac:dyDescent="0.15">
      <c r="AA68" s="73">
        <v>53</v>
      </c>
      <c r="AB68" s="74">
        <f t="shared" si="1"/>
        <v>317</v>
      </c>
      <c r="AC68" s="75">
        <f t="shared" si="1"/>
        <v>292</v>
      </c>
      <c r="AD68" s="76">
        <f t="shared" si="1"/>
        <v>609</v>
      </c>
      <c r="AE68" s="77">
        <v>29</v>
      </c>
      <c r="AF68" s="78">
        <v>24</v>
      </c>
      <c r="AG68" s="76">
        <v>53</v>
      </c>
      <c r="AH68" s="77">
        <v>51</v>
      </c>
      <c r="AI68" s="78">
        <v>41</v>
      </c>
      <c r="AJ68" s="76">
        <v>92</v>
      </c>
      <c r="AK68" s="77">
        <v>34</v>
      </c>
      <c r="AL68" s="78">
        <v>20</v>
      </c>
      <c r="AM68" s="76">
        <v>54</v>
      </c>
      <c r="AN68" s="77">
        <v>19</v>
      </c>
      <c r="AO68" s="78">
        <v>17</v>
      </c>
      <c r="AP68" s="76">
        <v>36</v>
      </c>
      <c r="AQ68" s="77">
        <v>50</v>
      </c>
      <c r="AR68" s="78">
        <v>67</v>
      </c>
      <c r="AS68" s="76">
        <v>117</v>
      </c>
      <c r="AT68" s="77">
        <v>37</v>
      </c>
      <c r="AU68" s="78">
        <v>38</v>
      </c>
      <c r="AV68" s="76">
        <v>75</v>
      </c>
      <c r="AW68" s="77">
        <v>11</v>
      </c>
      <c r="AX68" s="78">
        <v>14</v>
      </c>
      <c r="AY68" s="76">
        <v>25</v>
      </c>
      <c r="AZ68" s="77">
        <v>20</v>
      </c>
      <c r="BA68" s="78">
        <v>19</v>
      </c>
      <c r="BB68" s="76">
        <v>39</v>
      </c>
      <c r="BC68" s="77">
        <v>14</v>
      </c>
      <c r="BD68" s="78">
        <v>14</v>
      </c>
      <c r="BE68" s="76">
        <v>28</v>
      </c>
      <c r="BF68" s="77">
        <v>11</v>
      </c>
      <c r="BG68" s="78">
        <v>13</v>
      </c>
      <c r="BH68" s="76">
        <v>24</v>
      </c>
      <c r="BI68" s="77">
        <v>5</v>
      </c>
      <c r="BJ68" s="78">
        <v>2</v>
      </c>
      <c r="BK68" s="76">
        <v>7</v>
      </c>
      <c r="BL68" s="77">
        <v>1</v>
      </c>
      <c r="BM68" s="78">
        <v>1</v>
      </c>
      <c r="BN68" s="76">
        <v>2</v>
      </c>
      <c r="BO68" s="77">
        <v>5</v>
      </c>
      <c r="BP68" s="78"/>
      <c r="BQ68" s="76">
        <v>5</v>
      </c>
      <c r="BR68" s="77">
        <v>6</v>
      </c>
      <c r="BS68" s="78">
        <v>2</v>
      </c>
      <c r="BT68" s="76">
        <v>8</v>
      </c>
      <c r="BU68" s="77">
        <v>7</v>
      </c>
      <c r="BV68" s="78">
        <v>9</v>
      </c>
      <c r="BW68" s="76">
        <v>16</v>
      </c>
      <c r="BX68" s="77">
        <v>17</v>
      </c>
      <c r="BY68" s="78">
        <v>11</v>
      </c>
      <c r="BZ68" s="76">
        <v>28</v>
      </c>
    </row>
    <row r="69" spans="27:78" x14ac:dyDescent="0.15">
      <c r="AA69" s="73">
        <v>54</v>
      </c>
      <c r="AB69" s="74">
        <f t="shared" ref="AB69:AD100" si="2">+AE69+AH69+AK69+AN69+AQ69+AT69+AW69+AZ69+BC69+BF69+BI69+BL69+BO69+BR69+BU69+BX69</f>
        <v>279</v>
      </c>
      <c r="AC69" s="75">
        <f t="shared" si="2"/>
        <v>249</v>
      </c>
      <c r="AD69" s="76">
        <f t="shared" si="2"/>
        <v>528</v>
      </c>
      <c r="AE69" s="77">
        <v>23</v>
      </c>
      <c r="AF69" s="78">
        <v>15</v>
      </c>
      <c r="AG69" s="76">
        <v>38</v>
      </c>
      <c r="AH69" s="77">
        <v>34</v>
      </c>
      <c r="AI69" s="78">
        <v>34</v>
      </c>
      <c r="AJ69" s="76">
        <v>68</v>
      </c>
      <c r="AK69" s="77">
        <v>26</v>
      </c>
      <c r="AL69" s="78">
        <v>22</v>
      </c>
      <c r="AM69" s="76">
        <v>48</v>
      </c>
      <c r="AN69" s="77">
        <v>22</v>
      </c>
      <c r="AO69" s="78">
        <v>18</v>
      </c>
      <c r="AP69" s="76">
        <v>40</v>
      </c>
      <c r="AQ69" s="77">
        <v>44</v>
      </c>
      <c r="AR69" s="78">
        <v>28</v>
      </c>
      <c r="AS69" s="76">
        <v>72</v>
      </c>
      <c r="AT69" s="77">
        <v>45</v>
      </c>
      <c r="AU69" s="78">
        <v>43</v>
      </c>
      <c r="AV69" s="76">
        <v>88</v>
      </c>
      <c r="AW69" s="77">
        <v>14</v>
      </c>
      <c r="AX69" s="78">
        <v>18</v>
      </c>
      <c r="AY69" s="76">
        <v>32</v>
      </c>
      <c r="AZ69" s="77">
        <v>18</v>
      </c>
      <c r="BA69" s="78">
        <v>21</v>
      </c>
      <c r="BB69" s="76">
        <v>39</v>
      </c>
      <c r="BC69" s="77">
        <v>12</v>
      </c>
      <c r="BD69" s="78">
        <v>17</v>
      </c>
      <c r="BE69" s="76">
        <v>29</v>
      </c>
      <c r="BF69" s="77">
        <v>5</v>
      </c>
      <c r="BG69" s="78">
        <v>7</v>
      </c>
      <c r="BH69" s="76">
        <v>12</v>
      </c>
      <c r="BI69" s="77">
        <v>2</v>
      </c>
      <c r="BJ69" s="78">
        <v>3</v>
      </c>
      <c r="BK69" s="76">
        <v>5</v>
      </c>
      <c r="BL69" s="77">
        <v>1</v>
      </c>
      <c r="BM69" s="78">
        <v>1</v>
      </c>
      <c r="BN69" s="76">
        <v>2</v>
      </c>
      <c r="BO69" s="77">
        <v>1</v>
      </c>
      <c r="BP69" s="78"/>
      <c r="BQ69" s="76">
        <v>1</v>
      </c>
      <c r="BR69" s="77">
        <v>5</v>
      </c>
      <c r="BS69" s="78">
        <v>6</v>
      </c>
      <c r="BT69" s="76">
        <v>11</v>
      </c>
      <c r="BU69" s="77">
        <v>11</v>
      </c>
      <c r="BV69" s="78">
        <v>5</v>
      </c>
      <c r="BW69" s="76">
        <v>16</v>
      </c>
      <c r="BX69" s="77">
        <v>16</v>
      </c>
      <c r="BY69" s="78">
        <v>11</v>
      </c>
      <c r="BZ69" s="76">
        <v>27</v>
      </c>
    </row>
    <row r="70" spans="27:78" x14ac:dyDescent="0.15">
      <c r="AA70" s="86" t="str">
        <f>FIXED(AA65,0)&amp;" ～ "&amp;FIXED(AA69,0)&amp;" 小計"</f>
        <v>50 ～ 54 小計</v>
      </c>
      <c r="AB70" s="87">
        <f t="shared" si="2"/>
        <v>1604</v>
      </c>
      <c r="AC70" s="88">
        <f t="shared" si="2"/>
        <v>1439</v>
      </c>
      <c r="AD70" s="89">
        <f t="shared" si="2"/>
        <v>3043</v>
      </c>
      <c r="AE70" s="87">
        <v>152</v>
      </c>
      <c r="AF70" s="88">
        <v>119</v>
      </c>
      <c r="AG70" s="89">
        <v>271</v>
      </c>
      <c r="AH70" s="87">
        <v>205</v>
      </c>
      <c r="AI70" s="88">
        <v>194</v>
      </c>
      <c r="AJ70" s="89">
        <v>399</v>
      </c>
      <c r="AK70" s="87">
        <v>155</v>
      </c>
      <c r="AL70" s="88">
        <v>129</v>
      </c>
      <c r="AM70" s="89">
        <v>284</v>
      </c>
      <c r="AN70" s="87">
        <v>100</v>
      </c>
      <c r="AO70" s="88">
        <v>94</v>
      </c>
      <c r="AP70" s="89">
        <v>194</v>
      </c>
      <c r="AQ70" s="87">
        <v>279</v>
      </c>
      <c r="AR70" s="88">
        <v>259</v>
      </c>
      <c r="AS70" s="89">
        <v>538</v>
      </c>
      <c r="AT70" s="87">
        <v>219</v>
      </c>
      <c r="AU70" s="88">
        <v>204</v>
      </c>
      <c r="AV70" s="89">
        <v>423</v>
      </c>
      <c r="AW70" s="87">
        <v>83</v>
      </c>
      <c r="AX70" s="88">
        <v>77</v>
      </c>
      <c r="AY70" s="89">
        <v>160</v>
      </c>
      <c r="AZ70" s="87">
        <v>119</v>
      </c>
      <c r="BA70" s="88">
        <v>108</v>
      </c>
      <c r="BB70" s="89">
        <v>227</v>
      </c>
      <c r="BC70" s="87">
        <v>68</v>
      </c>
      <c r="BD70" s="88">
        <v>81</v>
      </c>
      <c r="BE70" s="89">
        <v>149</v>
      </c>
      <c r="BF70" s="87">
        <v>44</v>
      </c>
      <c r="BG70" s="88">
        <v>35</v>
      </c>
      <c r="BH70" s="89">
        <v>79</v>
      </c>
      <c r="BI70" s="87">
        <v>18</v>
      </c>
      <c r="BJ70" s="88">
        <v>16</v>
      </c>
      <c r="BK70" s="89">
        <v>34</v>
      </c>
      <c r="BL70" s="87">
        <v>5</v>
      </c>
      <c r="BM70" s="88">
        <v>4</v>
      </c>
      <c r="BN70" s="89">
        <v>9</v>
      </c>
      <c r="BO70" s="87">
        <v>8</v>
      </c>
      <c r="BP70" s="88">
        <v>3</v>
      </c>
      <c r="BQ70" s="89">
        <v>11</v>
      </c>
      <c r="BR70" s="87">
        <v>23</v>
      </c>
      <c r="BS70" s="88">
        <v>21</v>
      </c>
      <c r="BT70" s="89">
        <v>44</v>
      </c>
      <c r="BU70" s="87">
        <v>37</v>
      </c>
      <c r="BV70" s="88">
        <v>27</v>
      </c>
      <c r="BW70" s="89">
        <v>64</v>
      </c>
      <c r="BX70" s="87">
        <v>89</v>
      </c>
      <c r="BY70" s="88">
        <v>68</v>
      </c>
      <c r="BZ70" s="89">
        <v>157</v>
      </c>
    </row>
    <row r="71" spans="27:78" x14ac:dyDescent="0.15">
      <c r="AA71" s="73">
        <v>55</v>
      </c>
      <c r="AB71" s="62">
        <f t="shared" si="2"/>
        <v>248</v>
      </c>
      <c r="AC71" s="63">
        <f t="shared" si="2"/>
        <v>252</v>
      </c>
      <c r="AD71" s="64">
        <f t="shared" si="2"/>
        <v>500</v>
      </c>
      <c r="AE71" s="65">
        <v>19</v>
      </c>
      <c r="AF71" s="66">
        <v>21</v>
      </c>
      <c r="AG71" s="64">
        <v>40</v>
      </c>
      <c r="AH71" s="65">
        <v>30</v>
      </c>
      <c r="AI71" s="66">
        <v>33</v>
      </c>
      <c r="AJ71" s="64">
        <v>63</v>
      </c>
      <c r="AK71" s="65">
        <v>17</v>
      </c>
      <c r="AL71" s="66">
        <v>22</v>
      </c>
      <c r="AM71" s="64">
        <v>39</v>
      </c>
      <c r="AN71" s="65">
        <v>22</v>
      </c>
      <c r="AO71" s="66">
        <v>16</v>
      </c>
      <c r="AP71" s="64">
        <v>38</v>
      </c>
      <c r="AQ71" s="65">
        <v>46</v>
      </c>
      <c r="AR71" s="66">
        <v>47</v>
      </c>
      <c r="AS71" s="64">
        <v>93</v>
      </c>
      <c r="AT71" s="65">
        <v>32</v>
      </c>
      <c r="AU71" s="66">
        <v>31</v>
      </c>
      <c r="AV71" s="64">
        <v>63</v>
      </c>
      <c r="AW71" s="65">
        <v>13</v>
      </c>
      <c r="AX71" s="66">
        <v>15</v>
      </c>
      <c r="AY71" s="64">
        <v>28</v>
      </c>
      <c r="AZ71" s="65">
        <v>23</v>
      </c>
      <c r="BA71" s="66">
        <v>17</v>
      </c>
      <c r="BB71" s="64">
        <v>40</v>
      </c>
      <c r="BC71" s="65">
        <v>11</v>
      </c>
      <c r="BD71" s="66">
        <v>12</v>
      </c>
      <c r="BE71" s="64">
        <v>23</v>
      </c>
      <c r="BF71" s="65">
        <v>10</v>
      </c>
      <c r="BG71" s="66">
        <v>2</v>
      </c>
      <c r="BH71" s="64">
        <v>12</v>
      </c>
      <c r="BI71" s="65">
        <v>2</v>
      </c>
      <c r="BJ71" s="66">
        <v>2</v>
      </c>
      <c r="BK71" s="64">
        <v>4</v>
      </c>
      <c r="BL71" s="65">
        <v>6</v>
      </c>
      <c r="BM71" s="66">
        <v>5</v>
      </c>
      <c r="BN71" s="64">
        <v>11</v>
      </c>
      <c r="BO71" s="65">
        <v>1</v>
      </c>
      <c r="BP71" s="66">
        <v>2</v>
      </c>
      <c r="BQ71" s="64">
        <v>3</v>
      </c>
      <c r="BR71" s="65">
        <v>1</v>
      </c>
      <c r="BS71" s="66">
        <v>8</v>
      </c>
      <c r="BT71" s="64">
        <v>9</v>
      </c>
      <c r="BU71" s="65">
        <v>6</v>
      </c>
      <c r="BV71" s="66">
        <v>5</v>
      </c>
      <c r="BW71" s="64">
        <v>11</v>
      </c>
      <c r="BX71" s="65">
        <v>9</v>
      </c>
      <c r="BY71" s="66">
        <v>14</v>
      </c>
      <c r="BZ71" s="64">
        <v>23</v>
      </c>
    </row>
    <row r="72" spans="27:78" x14ac:dyDescent="0.15">
      <c r="AA72" s="73">
        <v>56</v>
      </c>
      <c r="AB72" s="74">
        <f t="shared" si="2"/>
        <v>234</v>
      </c>
      <c r="AC72" s="75">
        <f t="shared" si="2"/>
        <v>276</v>
      </c>
      <c r="AD72" s="76">
        <f t="shared" si="2"/>
        <v>510</v>
      </c>
      <c r="AE72" s="77">
        <v>29</v>
      </c>
      <c r="AF72" s="78">
        <v>27</v>
      </c>
      <c r="AG72" s="76">
        <v>56</v>
      </c>
      <c r="AH72" s="77">
        <v>26</v>
      </c>
      <c r="AI72" s="78">
        <v>46</v>
      </c>
      <c r="AJ72" s="76">
        <v>72</v>
      </c>
      <c r="AK72" s="77">
        <v>16</v>
      </c>
      <c r="AL72" s="78">
        <v>30</v>
      </c>
      <c r="AM72" s="76">
        <v>46</v>
      </c>
      <c r="AN72" s="77">
        <v>15</v>
      </c>
      <c r="AO72" s="78">
        <v>17</v>
      </c>
      <c r="AP72" s="76">
        <v>32</v>
      </c>
      <c r="AQ72" s="77">
        <v>39</v>
      </c>
      <c r="AR72" s="78">
        <v>41</v>
      </c>
      <c r="AS72" s="76">
        <v>80</v>
      </c>
      <c r="AT72" s="77">
        <v>33</v>
      </c>
      <c r="AU72" s="78">
        <v>37</v>
      </c>
      <c r="AV72" s="76">
        <v>70</v>
      </c>
      <c r="AW72" s="77">
        <v>17</v>
      </c>
      <c r="AX72" s="78">
        <v>17</v>
      </c>
      <c r="AY72" s="76">
        <v>34</v>
      </c>
      <c r="AZ72" s="77">
        <v>18</v>
      </c>
      <c r="BA72" s="78">
        <v>16</v>
      </c>
      <c r="BB72" s="76">
        <v>34</v>
      </c>
      <c r="BC72" s="77">
        <v>11</v>
      </c>
      <c r="BD72" s="78">
        <v>14</v>
      </c>
      <c r="BE72" s="76">
        <v>25</v>
      </c>
      <c r="BF72" s="77">
        <v>2</v>
      </c>
      <c r="BG72" s="78">
        <v>7</v>
      </c>
      <c r="BH72" s="76">
        <v>9</v>
      </c>
      <c r="BI72" s="77">
        <v>1</v>
      </c>
      <c r="BJ72" s="78">
        <v>2</v>
      </c>
      <c r="BK72" s="76">
        <v>3</v>
      </c>
      <c r="BL72" s="77">
        <v>4</v>
      </c>
      <c r="BM72" s="78">
        <v>1</v>
      </c>
      <c r="BN72" s="76">
        <v>5</v>
      </c>
      <c r="BO72" s="77">
        <v>2</v>
      </c>
      <c r="BP72" s="78">
        <v>1</v>
      </c>
      <c r="BQ72" s="76">
        <v>3</v>
      </c>
      <c r="BR72" s="77">
        <v>4</v>
      </c>
      <c r="BS72" s="78">
        <v>3</v>
      </c>
      <c r="BT72" s="76">
        <v>7</v>
      </c>
      <c r="BU72" s="77">
        <v>6</v>
      </c>
      <c r="BV72" s="78">
        <v>3</v>
      </c>
      <c r="BW72" s="76">
        <v>9</v>
      </c>
      <c r="BX72" s="77">
        <v>11</v>
      </c>
      <c r="BY72" s="78">
        <v>14</v>
      </c>
      <c r="BZ72" s="76">
        <v>25</v>
      </c>
    </row>
    <row r="73" spans="27:78" x14ac:dyDescent="0.15">
      <c r="AA73" s="73">
        <v>57</v>
      </c>
      <c r="AB73" s="74">
        <f t="shared" si="2"/>
        <v>196</v>
      </c>
      <c r="AC73" s="75">
        <f t="shared" si="2"/>
        <v>204</v>
      </c>
      <c r="AD73" s="76">
        <f t="shared" si="2"/>
        <v>400</v>
      </c>
      <c r="AE73" s="77">
        <v>17</v>
      </c>
      <c r="AF73" s="78">
        <v>15</v>
      </c>
      <c r="AG73" s="76">
        <v>32</v>
      </c>
      <c r="AH73" s="77">
        <v>29</v>
      </c>
      <c r="AI73" s="78">
        <v>28</v>
      </c>
      <c r="AJ73" s="76">
        <v>57</v>
      </c>
      <c r="AK73" s="77">
        <v>18</v>
      </c>
      <c r="AL73" s="78">
        <v>20</v>
      </c>
      <c r="AM73" s="76">
        <v>38</v>
      </c>
      <c r="AN73" s="77">
        <v>19</v>
      </c>
      <c r="AO73" s="78">
        <v>10</v>
      </c>
      <c r="AP73" s="76">
        <v>29</v>
      </c>
      <c r="AQ73" s="77">
        <v>36</v>
      </c>
      <c r="AR73" s="78">
        <v>40</v>
      </c>
      <c r="AS73" s="76">
        <v>76</v>
      </c>
      <c r="AT73" s="77">
        <v>20</v>
      </c>
      <c r="AU73" s="78">
        <v>22</v>
      </c>
      <c r="AV73" s="76">
        <v>42</v>
      </c>
      <c r="AW73" s="77">
        <v>6</v>
      </c>
      <c r="AX73" s="78">
        <v>15</v>
      </c>
      <c r="AY73" s="76">
        <v>21</v>
      </c>
      <c r="AZ73" s="77">
        <v>11</v>
      </c>
      <c r="BA73" s="78">
        <v>18</v>
      </c>
      <c r="BB73" s="76">
        <v>29</v>
      </c>
      <c r="BC73" s="77">
        <v>10</v>
      </c>
      <c r="BD73" s="78">
        <v>12</v>
      </c>
      <c r="BE73" s="76">
        <v>22</v>
      </c>
      <c r="BF73" s="77">
        <v>7</v>
      </c>
      <c r="BG73" s="78">
        <v>4</v>
      </c>
      <c r="BH73" s="76">
        <v>11</v>
      </c>
      <c r="BI73" s="77">
        <v>5</v>
      </c>
      <c r="BJ73" s="78">
        <v>1</v>
      </c>
      <c r="BK73" s="76">
        <v>6</v>
      </c>
      <c r="BL73" s="77">
        <v>2</v>
      </c>
      <c r="BM73" s="78">
        <v>4</v>
      </c>
      <c r="BN73" s="76">
        <v>6</v>
      </c>
      <c r="BO73" s="77">
        <v>3</v>
      </c>
      <c r="BP73" s="78"/>
      <c r="BQ73" s="76">
        <v>3</v>
      </c>
      <c r="BR73" s="77">
        <v>2</v>
      </c>
      <c r="BS73" s="78">
        <v>3</v>
      </c>
      <c r="BT73" s="76">
        <v>5</v>
      </c>
      <c r="BU73" s="77">
        <v>3</v>
      </c>
      <c r="BV73" s="78">
        <v>8</v>
      </c>
      <c r="BW73" s="76">
        <v>11</v>
      </c>
      <c r="BX73" s="77">
        <v>8</v>
      </c>
      <c r="BY73" s="78">
        <v>4</v>
      </c>
      <c r="BZ73" s="76">
        <v>12</v>
      </c>
    </row>
    <row r="74" spans="27:78" x14ac:dyDescent="0.15">
      <c r="AA74" s="73">
        <v>58</v>
      </c>
      <c r="AB74" s="74">
        <f t="shared" si="2"/>
        <v>246</v>
      </c>
      <c r="AC74" s="75">
        <f t="shared" si="2"/>
        <v>281</v>
      </c>
      <c r="AD74" s="76">
        <f t="shared" si="2"/>
        <v>527</v>
      </c>
      <c r="AE74" s="77">
        <v>24</v>
      </c>
      <c r="AF74" s="78">
        <v>28</v>
      </c>
      <c r="AG74" s="76">
        <v>52</v>
      </c>
      <c r="AH74" s="77">
        <v>42</v>
      </c>
      <c r="AI74" s="78">
        <v>45</v>
      </c>
      <c r="AJ74" s="76">
        <v>87</v>
      </c>
      <c r="AK74" s="77">
        <v>17</v>
      </c>
      <c r="AL74" s="78">
        <v>17</v>
      </c>
      <c r="AM74" s="76">
        <v>34</v>
      </c>
      <c r="AN74" s="77">
        <v>12</v>
      </c>
      <c r="AO74" s="78">
        <v>20</v>
      </c>
      <c r="AP74" s="76">
        <v>32</v>
      </c>
      <c r="AQ74" s="77">
        <v>38</v>
      </c>
      <c r="AR74" s="78">
        <v>40</v>
      </c>
      <c r="AS74" s="76">
        <v>78</v>
      </c>
      <c r="AT74" s="77">
        <v>27</v>
      </c>
      <c r="AU74" s="78">
        <v>43</v>
      </c>
      <c r="AV74" s="76">
        <v>70</v>
      </c>
      <c r="AW74" s="77">
        <v>15</v>
      </c>
      <c r="AX74" s="78">
        <v>16</v>
      </c>
      <c r="AY74" s="76">
        <v>31</v>
      </c>
      <c r="AZ74" s="77">
        <v>22</v>
      </c>
      <c r="BA74" s="78">
        <v>15</v>
      </c>
      <c r="BB74" s="76">
        <v>37</v>
      </c>
      <c r="BC74" s="77">
        <v>15</v>
      </c>
      <c r="BD74" s="78">
        <v>14</v>
      </c>
      <c r="BE74" s="76">
        <v>29</v>
      </c>
      <c r="BF74" s="77">
        <v>8</v>
      </c>
      <c r="BG74" s="78">
        <v>7</v>
      </c>
      <c r="BH74" s="76">
        <v>15</v>
      </c>
      <c r="BI74" s="77">
        <v>4</v>
      </c>
      <c r="BJ74" s="78">
        <v>3</v>
      </c>
      <c r="BK74" s="76">
        <v>7</v>
      </c>
      <c r="BL74" s="77">
        <v>3</v>
      </c>
      <c r="BM74" s="78">
        <v>5</v>
      </c>
      <c r="BN74" s="76">
        <v>8</v>
      </c>
      <c r="BO74" s="77">
        <v>1</v>
      </c>
      <c r="BP74" s="78"/>
      <c r="BQ74" s="76">
        <v>1</v>
      </c>
      <c r="BR74" s="77">
        <v>3</v>
      </c>
      <c r="BS74" s="78">
        <v>4</v>
      </c>
      <c r="BT74" s="76">
        <v>7</v>
      </c>
      <c r="BU74" s="77">
        <v>5</v>
      </c>
      <c r="BV74" s="78">
        <v>5</v>
      </c>
      <c r="BW74" s="76">
        <v>10</v>
      </c>
      <c r="BX74" s="77">
        <v>10</v>
      </c>
      <c r="BY74" s="78">
        <v>19</v>
      </c>
      <c r="BZ74" s="76">
        <v>29</v>
      </c>
    </row>
    <row r="75" spans="27:78" x14ac:dyDescent="0.15">
      <c r="AA75" s="73">
        <v>59</v>
      </c>
      <c r="AB75" s="74">
        <f t="shared" si="2"/>
        <v>282</v>
      </c>
      <c r="AC75" s="75">
        <f t="shared" si="2"/>
        <v>261</v>
      </c>
      <c r="AD75" s="76">
        <f t="shared" si="2"/>
        <v>543</v>
      </c>
      <c r="AE75" s="77">
        <v>30</v>
      </c>
      <c r="AF75" s="78">
        <v>23</v>
      </c>
      <c r="AG75" s="76">
        <v>53</v>
      </c>
      <c r="AH75" s="77">
        <v>33</v>
      </c>
      <c r="AI75" s="78">
        <v>33</v>
      </c>
      <c r="AJ75" s="76">
        <v>66</v>
      </c>
      <c r="AK75" s="77">
        <v>20</v>
      </c>
      <c r="AL75" s="78">
        <v>21</v>
      </c>
      <c r="AM75" s="76">
        <v>41</v>
      </c>
      <c r="AN75" s="77">
        <v>14</v>
      </c>
      <c r="AO75" s="78">
        <v>19</v>
      </c>
      <c r="AP75" s="76">
        <v>33</v>
      </c>
      <c r="AQ75" s="77">
        <v>47</v>
      </c>
      <c r="AR75" s="78">
        <v>45</v>
      </c>
      <c r="AS75" s="76">
        <v>92</v>
      </c>
      <c r="AT75" s="77">
        <v>38</v>
      </c>
      <c r="AU75" s="78">
        <v>32</v>
      </c>
      <c r="AV75" s="76">
        <v>70</v>
      </c>
      <c r="AW75" s="77">
        <v>19</v>
      </c>
      <c r="AX75" s="78">
        <v>17</v>
      </c>
      <c r="AY75" s="76">
        <v>36</v>
      </c>
      <c r="AZ75" s="77">
        <v>27</v>
      </c>
      <c r="BA75" s="78">
        <v>26</v>
      </c>
      <c r="BB75" s="76">
        <v>53</v>
      </c>
      <c r="BC75" s="77">
        <v>15</v>
      </c>
      <c r="BD75" s="78">
        <v>14</v>
      </c>
      <c r="BE75" s="76">
        <v>29</v>
      </c>
      <c r="BF75" s="77">
        <v>9</v>
      </c>
      <c r="BG75" s="78">
        <v>8</v>
      </c>
      <c r="BH75" s="76">
        <v>17</v>
      </c>
      <c r="BI75" s="77">
        <v>7</v>
      </c>
      <c r="BJ75" s="78">
        <v>3</v>
      </c>
      <c r="BK75" s="76">
        <v>10</v>
      </c>
      <c r="BL75" s="77">
        <v>3</v>
      </c>
      <c r="BM75" s="78">
        <v>1</v>
      </c>
      <c r="BN75" s="76">
        <v>4</v>
      </c>
      <c r="BO75" s="77">
        <v>1</v>
      </c>
      <c r="BP75" s="78"/>
      <c r="BQ75" s="76">
        <v>1</v>
      </c>
      <c r="BR75" s="77">
        <v>2</v>
      </c>
      <c r="BS75" s="78">
        <v>6</v>
      </c>
      <c r="BT75" s="76">
        <v>8</v>
      </c>
      <c r="BU75" s="77">
        <v>1</v>
      </c>
      <c r="BV75" s="78">
        <v>4</v>
      </c>
      <c r="BW75" s="76">
        <v>5</v>
      </c>
      <c r="BX75" s="77">
        <v>16</v>
      </c>
      <c r="BY75" s="78">
        <v>9</v>
      </c>
      <c r="BZ75" s="76">
        <v>25</v>
      </c>
    </row>
    <row r="76" spans="27:78" ht="15" thickBot="1" x14ac:dyDescent="0.2">
      <c r="AA76" s="113" t="str">
        <f>FIXED(AA71,0)&amp;" ～ "&amp;FIXED(AA75,0)&amp;" 小計"</f>
        <v>55 ～ 59 小計</v>
      </c>
      <c r="AB76" s="114">
        <f t="shared" si="2"/>
        <v>1206</v>
      </c>
      <c r="AC76" s="115">
        <f t="shared" si="2"/>
        <v>1274</v>
      </c>
      <c r="AD76" s="116">
        <f t="shared" si="2"/>
        <v>2480</v>
      </c>
      <c r="AE76" s="114">
        <v>119</v>
      </c>
      <c r="AF76" s="115">
        <v>114</v>
      </c>
      <c r="AG76" s="116">
        <v>233</v>
      </c>
      <c r="AH76" s="114">
        <v>160</v>
      </c>
      <c r="AI76" s="115">
        <v>185</v>
      </c>
      <c r="AJ76" s="116">
        <v>345</v>
      </c>
      <c r="AK76" s="114">
        <v>88</v>
      </c>
      <c r="AL76" s="115">
        <v>110</v>
      </c>
      <c r="AM76" s="116">
        <v>198</v>
      </c>
      <c r="AN76" s="114">
        <v>82</v>
      </c>
      <c r="AO76" s="115">
        <v>82</v>
      </c>
      <c r="AP76" s="116">
        <v>164</v>
      </c>
      <c r="AQ76" s="114">
        <v>206</v>
      </c>
      <c r="AR76" s="115">
        <v>213</v>
      </c>
      <c r="AS76" s="116">
        <v>419</v>
      </c>
      <c r="AT76" s="114">
        <v>150</v>
      </c>
      <c r="AU76" s="115">
        <v>165</v>
      </c>
      <c r="AV76" s="116">
        <v>315</v>
      </c>
      <c r="AW76" s="114">
        <v>70</v>
      </c>
      <c r="AX76" s="115">
        <v>80</v>
      </c>
      <c r="AY76" s="116">
        <v>150</v>
      </c>
      <c r="AZ76" s="114">
        <v>101</v>
      </c>
      <c r="BA76" s="115">
        <v>92</v>
      </c>
      <c r="BB76" s="116">
        <v>193</v>
      </c>
      <c r="BC76" s="114">
        <v>62</v>
      </c>
      <c r="BD76" s="115">
        <v>66</v>
      </c>
      <c r="BE76" s="116">
        <v>128</v>
      </c>
      <c r="BF76" s="114">
        <v>36</v>
      </c>
      <c r="BG76" s="115">
        <v>28</v>
      </c>
      <c r="BH76" s="116">
        <v>64</v>
      </c>
      <c r="BI76" s="114">
        <v>19</v>
      </c>
      <c r="BJ76" s="115">
        <v>11</v>
      </c>
      <c r="BK76" s="116">
        <v>30</v>
      </c>
      <c r="BL76" s="114">
        <v>18</v>
      </c>
      <c r="BM76" s="115">
        <v>16</v>
      </c>
      <c r="BN76" s="116">
        <v>34</v>
      </c>
      <c r="BO76" s="114">
        <v>8</v>
      </c>
      <c r="BP76" s="115">
        <v>3</v>
      </c>
      <c r="BQ76" s="116">
        <v>11</v>
      </c>
      <c r="BR76" s="114">
        <v>12</v>
      </c>
      <c r="BS76" s="115">
        <v>24</v>
      </c>
      <c r="BT76" s="116">
        <v>36</v>
      </c>
      <c r="BU76" s="114">
        <v>21</v>
      </c>
      <c r="BV76" s="115">
        <v>25</v>
      </c>
      <c r="BW76" s="116">
        <v>46</v>
      </c>
      <c r="BX76" s="114">
        <v>54</v>
      </c>
      <c r="BY76" s="115">
        <v>60</v>
      </c>
      <c r="BZ76" s="116">
        <v>114</v>
      </c>
    </row>
    <row r="77" spans="27:78" x14ac:dyDescent="0.15">
      <c r="AA77" s="61">
        <v>60</v>
      </c>
      <c r="AB77" s="62">
        <f t="shared" si="2"/>
        <v>285</v>
      </c>
      <c r="AC77" s="63">
        <f t="shared" si="2"/>
        <v>258</v>
      </c>
      <c r="AD77" s="64">
        <f t="shared" si="2"/>
        <v>543</v>
      </c>
      <c r="AE77" s="65">
        <v>34</v>
      </c>
      <c r="AF77" s="66">
        <v>20</v>
      </c>
      <c r="AG77" s="64">
        <v>54</v>
      </c>
      <c r="AH77" s="65">
        <v>25</v>
      </c>
      <c r="AI77" s="66">
        <v>37</v>
      </c>
      <c r="AJ77" s="64">
        <v>62</v>
      </c>
      <c r="AK77" s="65">
        <v>16</v>
      </c>
      <c r="AL77" s="66">
        <v>22</v>
      </c>
      <c r="AM77" s="64">
        <v>38</v>
      </c>
      <c r="AN77" s="65">
        <v>24</v>
      </c>
      <c r="AO77" s="66">
        <v>16</v>
      </c>
      <c r="AP77" s="64">
        <v>40</v>
      </c>
      <c r="AQ77" s="65">
        <v>44</v>
      </c>
      <c r="AR77" s="66">
        <v>46</v>
      </c>
      <c r="AS77" s="64">
        <v>90</v>
      </c>
      <c r="AT77" s="65">
        <v>30</v>
      </c>
      <c r="AU77" s="66">
        <v>26</v>
      </c>
      <c r="AV77" s="64">
        <v>56</v>
      </c>
      <c r="AW77" s="65">
        <v>22</v>
      </c>
      <c r="AX77" s="66">
        <v>24</v>
      </c>
      <c r="AY77" s="64">
        <v>46</v>
      </c>
      <c r="AZ77" s="65">
        <v>27</v>
      </c>
      <c r="BA77" s="66">
        <v>18</v>
      </c>
      <c r="BB77" s="64">
        <v>45</v>
      </c>
      <c r="BC77" s="65">
        <v>16</v>
      </c>
      <c r="BD77" s="66">
        <v>13</v>
      </c>
      <c r="BE77" s="64">
        <v>29</v>
      </c>
      <c r="BF77" s="65">
        <v>12</v>
      </c>
      <c r="BG77" s="66">
        <v>5</v>
      </c>
      <c r="BH77" s="64">
        <v>17</v>
      </c>
      <c r="BI77" s="65">
        <v>3</v>
      </c>
      <c r="BJ77" s="66"/>
      <c r="BK77" s="64">
        <v>3</v>
      </c>
      <c r="BL77" s="65">
        <v>1</v>
      </c>
      <c r="BM77" s="66">
        <v>2</v>
      </c>
      <c r="BN77" s="64">
        <v>3</v>
      </c>
      <c r="BO77" s="65">
        <v>3</v>
      </c>
      <c r="BP77" s="66">
        <v>1</v>
      </c>
      <c r="BQ77" s="64">
        <v>4</v>
      </c>
      <c r="BR77" s="65">
        <v>12</v>
      </c>
      <c r="BS77" s="66">
        <v>6</v>
      </c>
      <c r="BT77" s="64">
        <v>18</v>
      </c>
      <c r="BU77" s="65">
        <v>8</v>
      </c>
      <c r="BV77" s="66">
        <v>4</v>
      </c>
      <c r="BW77" s="64">
        <v>12</v>
      </c>
      <c r="BX77" s="65">
        <v>8</v>
      </c>
      <c r="BY77" s="66">
        <v>18</v>
      </c>
      <c r="BZ77" s="64">
        <v>26</v>
      </c>
    </row>
    <row r="78" spans="27:78" x14ac:dyDescent="0.15">
      <c r="AA78" s="73">
        <v>61</v>
      </c>
      <c r="AB78" s="74">
        <f t="shared" si="2"/>
        <v>221</v>
      </c>
      <c r="AC78" s="75">
        <f t="shared" si="2"/>
        <v>248</v>
      </c>
      <c r="AD78" s="76">
        <f t="shared" si="2"/>
        <v>469</v>
      </c>
      <c r="AE78" s="77">
        <v>20</v>
      </c>
      <c r="AF78" s="78">
        <v>26</v>
      </c>
      <c r="AG78" s="76">
        <v>46</v>
      </c>
      <c r="AH78" s="77">
        <v>42</v>
      </c>
      <c r="AI78" s="78">
        <v>26</v>
      </c>
      <c r="AJ78" s="76">
        <v>68</v>
      </c>
      <c r="AK78" s="77">
        <v>9</v>
      </c>
      <c r="AL78" s="78">
        <v>15</v>
      </c>
      <c r="AM78" s="76">
        <v>24</v>
      </c>
      <c r="AN78" s="77">
        <v>20</v>
      </c>
      <c r="AO78" s="78">
        <v>21</v>
      </c>
      <c r="AP78" s="76">
        <v>41</v>
      </c>
      <c r="AQ78" s="77">
        <v>29</v>
      </c>
      <c r="AR78" s="78">
        <v>40</v>
      </c>
      <c r="AS78" s="76">
        <v>69</v>
      </c>
      <c r="AT78" s="77">
        <v>27</v>
      </c>
      <c r="AU78" s="78">
        <v>28</v>
      </c>
      <c r="AV78" s="76">
        <v>55</v>
      </c>
      <c r="AW78" s="77">
        <v>16</v>
      </c>
      <c r="AX78" s="78">
        <v>23</v>
      </c>
      <c r="AY78" s="76">
        <v>39</v>
      </c>
      <c r="AZ78" s="77">
        <v>19</v>
      </c>
      <c r="BA78" s="78">
        <v>17</v>
      </c>
      <c r="BB78" s="76">
        <v>36</v>
      </c>
      <c r="BC78" s="77">
        <v>12</v>
      </c>
      <c r="BD78" s="78">
        <v>14</v>
      </c>
      <c r="BE78" s="76">
        <v>26</v>
      </c>
      <c r="BF78" s="77">
        <v>5</v>
      </c>
      <c r="BG78" s="78">
        <v>6</v>
      </c>
      <c r="BH78" s="76">
        <v>11</v>
      </c>
      <c r="BI78" s="77">
        <v>2</v>
      </c>
      <c r="BJ78" s="78">
        <v>1</v>
      </c>
      <c r="BK78" s="76">
        <v>3</v>
      </c>
      <c r="BL78" s="77">
        <v>3</v>
      </c>
      <c r="BM78" s="78"/>
      <c r="BN78" s="76">
        <v>3</v>
      </c>
      <c r="BO78" s="77">
        <v>1</v>
      </c>
      <c r="BP78" s="78">
        <v>2</v>
      </c>
      <c r="BQ78" s="76">
        <v>3</v>
      </c>
      <c r="BR78" s="77">
        <v>1</v>
      </c>
      <c r="BS78" s="78">
        <v>5</v>
      </c>
      <c r="BT78" s="76">
        <v>6</v>
      </c>
      <c r="BU78" s="77">
        <v>4</v>
      </c>
      <c r="BV78" s="78">
        <v>7</v>
      </c>
      <c r="BW78" s="76">
        <v>11</v>
      </c>
      <c r="BX78" s="77">
        <v>11</v>
      </c>
      <c r="BY78" s="78">
        <v>17</v>
      </c>
      <c r="BZ78" s="76">
        <v>28</v>
      </c>
    </row>
    <row r="79" spans="27:78" x14ac:dyDescent="0.15">
      <c r="AA79" s="73">
        <v>62</v>
      </c>
      <c r="AB79" s="74">
        <f t="shared" si="2"/>
        <v>257</v>
      </c>
      <c r="AC79" s="75">
        <f t="shared" si="2"/>
        <v>227</v>
      </c>
      <c r="AD79" s="76">
        <f t="shared" si="2"/>
        <v>484</v>
      </c>
      <c r="AE79" s="77">
        <v>22</v>
      </c>
      <c r="AF79" s="78">
        <v>20</v>
      </c>
      <c r="AG79" s="76">
        <v>42</v>
      </c>
      <c r="AH79" s="77">
        <v>36</v>
      </c>
      <c r="AI79" s="78">
        <v>29</v>
      </c>
      <c r="AJ79" s="76">
        <v>65</v>
      </c>
      <c r="AK79" s="77">
        <v>18</v>
      </c>
      <c r="AL79" s="78">
        <v>23</v>
      </c>
      <c r="AM79" s="76">
        <v>41</v>
      </c>
      <c r="AN79" s="77">
        <v>15</v>
      </c>
      <c r="AO79" s="78">
        <v>22</v>
      </c>
      <c r="AP79" s="76">
        <v>37</v>
      </c>
      <c r="AQ79" s="77">
        <v>37</v>
      </c>
      <c r="AR79" s="78">
        <v>37</v>
      </c>
      <c r="AS79" s="76">
        <v>74</v>
      </c>
      <c r="AT79" s="77">
        <v>36</v>
      </c>
      <c r="AU79" s="78">
        <v>22</v>
      </c>
      <c r="AV79" s="76">
        <v>58</v>
      </c>
      <c r="AW79" s="77">
        <v>17</v>
      </c>
      <c r="AX79" s="78">
        <v>8</v>
      </c>
      <c r="AY79" s="76">
        <v>25</v>
      </c>
      <c r="AZ79" s="77">
        <v>17</v>
      </c>
      <c r="BA79" s="78">
        <v>12</v>
      </c>
      <c r="BB79" s="76">
        <v>29</v>
      </c>
      <c r="BC79" s="77">
        <v>20</v>
      </c>
      <c r="BD79" s="78">
        <v>28</v>
      </c>
      <c r="BE79" s="76">
        <v>48</v>
      </c>
      <c r="BF79" s="77">
        <v>4</v>
      </c>
      <c r="BG79" s="78">
        <v>6</v>
      </c>
      <c r="BH79" s="76">
        <v>10</v>
      </c>
      <c r="BI79" s="77">
        <v>2</v>
      </c>
      <c r="BJ79" s="78">
        <v>3</v>
      </c>
      <c r="BK79" s="76">
        <v>5</v>
      </c>
      <c r="BL79" s="77">
        <v>2</v>
      </c>
      <c r="BM79" s="78"/>
      <c r="BN79" s="76">
        <v>2</v>
      </c>
      <c r="BO79" s="77">
        <v>1</v>
      </c>
      <c r="BP79" s="78">
        <v>2</v>
      </c>
      <c r="BQ79" s="76">
        <v>3</v>
      </c>
      <c r="BR79" s="77">
        <v>7</v>
      </c>
      <c r="BS79" s="78">
        <v>6</v>
      </c>
      <c r="BT79" s="76">
        <v>13</v>
      </c>
      <c r="BU79" s="77">
        <v>7</v>
      </c>
      <c r="BV79" s="78">
        <v>4</v>
      </c>
      <c r="BW79" s="76">
        <v>11</v>
      </c>
      <c r="BX79" s="77">
        <v>16</v>
      </c>
      <c r="BY79" s="78">
        <v>5</v>
      </c>
      <c r="BZ79" s="76">
        <v>21</v>
      </c>
    </row>
    <row r="80" spans="27:78" x14ac:dyDescent="0.15">
      <c r="AA80" s="73">
        <v>63</v>
      </c>
      <c r="AB80" s="74">
        <f t="shared" si="2"/>
        <v>242</v>
      </c>
      <c r="AC80" s="75">
        <f t="shared" si="2"/>
        <v>247</v>
      </c>
      <c r="AD80" s="76">
        <f t="shared" si="2"/>
        <v>489</v>
      </c>
      <c r="AE80" s="77">
        <v>28</v>
      </c>
      <c r="AF80" s="78">
        <v>18</v>
      </c>
      <c r="AG80" s="76">
        <v>46</v>
      </c>
      <c r="AH80" s="77">
        <v>28</v>
      </c>
      <c r="AI80" s="78">
        <v>36</v>
      </c>
      <c r="AJ80" s="76">
        <v>64</v>
      </c>
      <c r="AK80" s="77">
        <v>17</v>
      </c>
      <c r="AL80" s="78">
        <v>16</v>
      </c>
      <c r="AM80" s="76">
        <v>33</v>
      </c>
      <c r="AN80" s="77">
        <v>24</v>
      </c>
      <c r="AO80" s="78">
        <v>18</v>
      </c>
      <c r="AP80" s="76">
        <v>42</v>
      </c>
      <c r="AQ80" s="77">
        <v>28</v>
      </c>
      <c r="AR80" s="78">
        <v>40</v>
      </c>
      <c r="AS80" s="76">
        <v>68</v>
      </c>
      <c r="AT80" s="77">
        <v>29</v>
      </c>
      <c r="AU80" s="78">
        <v>35</v>
      </c>
      <c r="AV80" s="76">
        <v>64</v>
      </c>
      <c r="AW80" s="77">
        <v>7</v>
      </c>
      <c r="AX80" s="78">
        <v>14</v>
      </c>
      <c r="AY80" s="76">
        <v>21</v>
      </c>
      <c r="AZ80" s="77">
        <v>18</v>
      </c>
      <c r="BA80" s="78">
        <v>17</v>
      </c>
      <c r="BB80" s="76">
        <v>35</v>
      </c>
      <c r="BC80" s="77">
        <v>16</v>
      </c>
      <c r="BD80" s="78">
        <v>17</v>
      </c>
      <c r="BE80" s="76">
        <v>33</v>
      </c>
      <c r="BF80" s="77">
        <v>9</v>
      </c>
      <c r="BG80" s="78">
        <v>4</v>
      </c>
      <c r="BH80" s="76">
        <v>13</v>
      </c>
      <c r="BI80" s="77">
        <v>3</v>
      </c>
      <c r="BJ80" s="78">
        <v>2</v>
      </c>
      <c r="BK80" s="76">
        <v>5</v>
      </c>
      <c r="BL80" s="77">
        <v>6</v>
      </c>
      <c r="BM80" s="78">
        <v>4</v>
      </c>
      <c r="BN80" s="76">
        <v>10</v>
      </c>
      <c r="BO80" s="77">
        <v>3</v>
      </c>
      <c r="BP80" s="78">
        <v>1</v>
      </c>
      <c r="BQ80" s="76">
        <v>4</v>
      </c>
      <c r="BR80" s="77">
        <v>7</v>
      </c>
      <c r="BS80" s="78">
        <v>5</v>
      </c>
      <c r="BT80" s="76">
        <v>12</v>
      </c>
      <c r="BU80" s="77">
        <v>6</v>
      </c>
      <c r="BV80" s="78">
        <v>8</v>
      </c>
      <c r="BW80" s="76">
        <v>14</v>
      </c>
      <c r="BX80" s="77">
        <v>13</v>
      </c>
      <c r="BY80" s="78">
        <v>12</v>
      </c>
      <c r="BZ80" s="76">
        <v>25</v>
      </c>
    </row>
    <row r="81" spans="27:78" x14ac:dyDescent="0.15">
      <c r="AA81" s="73">
        <v>64</v>
      </c>
      <c r="AB81" s="74">
        <f t="shared" si="2"/>
        <v>266</v>
      </c>
      <c r="AC81" s="75">
        <f t="shared" si="2"/>
        <v>232</v>
      </c>
      <c r="AD81" s="76">
        <f t="shared" si="2"/>
        <v>498</v>
      </c>
      <c r="AE81" s="77">
        <v>26</v>
      </c>
      <c r="AF81" s="78">
        <v>25</v>
      </c>
      <c r="AG81" s="76">
        <v>51</v>
      </c>
      <c r="AH81" s="77">
        <v>32</v>
      </c>
      <c r="AI81" s="78">
        <v>20</v>
      </c>
      <c r="AJ81" s="76">
        <v>52</v>
      </c>
      <c r="AK81" s="77">
        <v>16</v>
      </c>
      <c r="AL81" s="78">
        <v>15</v>
      </c>
      <c r="AM81" s="76">
        <v>31</v>
      </c>
      <c r="AN81" s="77">
        <v>25</v>
      </c>
      <c r="AO81" s="78">
        <v>20</v>
      </c>
      <c r="AP81" s="76">
        <v>45</v>
      </c>
      <c r="AQ81" s="77">
        <v>27</v>
      </c>
      <c r="AR81" s="78">
        <v>37</v>
      </c>
      <c r="AS81" s="76">
        <v>64</v>
      </c>
      <c r="AT81" s="77">
        <v>37</v>
      </c>
      <c r="AU81" s="78">
        <v>32</v>
      </c>
      <c r="AV81" s="76">
        <v>69</v>
      </c>
      <c r="AW81" s="77">
        <v>19</v>
      </c>
      <c r="AX81" s="78">
        <v>10</v>
      </c>
      <c r="AY81" s="76">
        <v>29</v>
      </c>
      <c r="AZ81" s="77">
        <v>24</v>
      </c>
      <c r="BA81" s="78">
        <v>16</v>
      </c>
      <c r="BB81" s="76">
        <v>40</v>
      </c>
      <c r="BC81" s="77">
        <v>14</v>
      </c>
      <c r="BD81" s="78">
        <v>15</v>
      </c>
      <c r="BE81" s="76">
        <v>29</v>
      </c>
      <c r="BF81" s="77">
        <v>7</v>
      </c>
      <c r="BG81" s="78">
        <v>7</v>
      </c>
      <c r="BH81" s="76">
        <v>14</v>
      </c>
      <c r="BI81" s="77">
        <v>2</v>
      </c>
      <c r="BJ81" s="78">
        <v>1</v>
      </c>
      <c r="BK81" s="76">
        <v>3</v>
      </c>
      <c r="BL81" s="77">
        <v>4</v>
      </c>
      <c r="BM81" s="78">
        <v>4</v>
      </c>
      <c r="BN81" s="76">
        <v>8</v>
      </c>
      <c r="BO81" s="77">
        <v>1</v>
      </c>
      <c r="BP81" s="78">
        <v>1</v>
      </c>
      <c r="BQ81" s="76">
        <v>2</v>
      </c>
      <c r="BR81" s="77">
        <v>8</v>
      </c>
      <c r="BS81" s="78">
        <v>4</v>
      </c>
      <c r="BT81" s="76">
        <v>12</v>
      </c>
      <c r="BU81" s="77">
        <v>7</v>
      </c>
      <c r="BV81" s="78">
        <v>8</v>
      </c>
      <c r="BW81" s="76">
        <v>15</v>
      </c>
      <c r="BX81" s="77">
        <v>17</v>
      </c>
      <c r="BY81" s="78">
        <v>17</v>
      </c>
      <c r="BZ81" s="76">
        <v>34</v>
      </c>
    </row>
    <row r="82" spans="27:78" ht="15" thickBot="1" x14ac:dyDescent="0.2">
      <c r="AA82" s="86" t="str">
        <f>FIXED(AA77,0)&amp;" ～ "&amp;FIXED(AA81,0)&amp;" 小計"</f>
        <v>60 ～ 64 小計</v>
      </c>
      <c r="AB82" s="87">
        <f t="shared" si="2"/>
        <v>1271</v>
      </c>
      <c r="AC82" s="88">
        <f t="shared" si="2"/>
        <v>1212</v>
      </c>
      <c r="AD82" s="89">
        <f t="shared" si="2"/>
        <v>2483</v>
      </c>
      <c r="AE82" s="87">
        <v>130</v>
      </c>
      <c r="AF82" s="88">
        <v>109</v>
      </c>
      <c r="AG82" s="89">
        <v>239</v>
      </c>
      <c r="AH82" s="87">
        <v>163</v>
      </c>
      <c r="AI82" s="88">
        <v>148</v>
      </c>
      <c r="AJ82" s="89">
        <v>311</v>
      </c>
      <c r="AK82" s="87">
        <v>76</v>
      </c>
      <c r="AL82" s="88">
        <v>91</v>
      </c>
      <c r="AM82" s="89">
        <v>167</v>
      </c>
      <c r="AN82" s="87">
        <v>108</v>
      </c>
      <c r="AO82" s="88">
        <v>97</v>
      </c>
      <c r="AP82" s="89">
        <v>205</v>
      </c>
      <c r="AQ82" s="87">
        <v>165</v>
      </c>
      <c r="AR82" s="88">
        <v>200</v>
      </c>
      <c r="AS82" s="89">
        <v>365</v>
      </c>
      <c r="AT82" s="87">
        <v>159</v>
      </c>
      <c r="AU82" s="88">
        <v>143</v>
      </c>
      <c r="AV82" s="89">
        <v>302</v>
      </c>
      <c r="AW82" s="87">
        <v>81</v>
      </c>
      <c r="AX82" s="88">
        <v>79</v>
      </c>
      <c r="AY82" s="89">
        <v>160</v>
      </c>
      <c r="AZ82" s="87">
        <v>105</v>
      </c>
      <c r="BA82" s="88">
        <v>80</v>
      </c>
      <c r="BB82" s="89">
        <v>185</v>
      </c>
      <c r="BC82" s="87">
        <v>78</v>
      </c>
      <c r="BD82" s="88">
        <v>87</v>
      </c>
      <c r="BE82" s="89">
        <v>165</v>
      </c>
      <c r="BF82" s="88">
        <v>37</v>
      </c>
      <c r="BG82" s="88">
        <v>28</v>
      </c>
      <c r="BH82" s="89">
        <v>65</v>
      </c>
      <c r="BI82" s="87">
        <v>12</v>
      </c>
      <c r="BJ82" s="88">
        <v>7</v>
      </c>
      <c r="BK82" s="89">
        <v>19</v>
      </c>
      <c r="BL82" s="87">
        <v>16</v>
      </c>
      <c r="BM82" s="88">
        <v>10</v>
      </c>
      <c r="BN82" s="89">
        <v>26</v>
      </c>
      <c r="BO82" s="87">
        <v>9</v>
      </c>
      <c r="BP82" s="88">
        <v>7</v>
      </c>
      <c r="BQ82" s="89">
        <v>16</v>
      </c>
      <c r="BR82" s="87">
        <v>35</v>
      </c>
      <c r="BS82" s="88">
        <v>26</v>
      </c>
      <c r="BT82" s="89">
        <v>61</v>
      </c>
      <c r="BU82" s="114">
        <v>32</v>
      </c>
      <c r="BV82" s="88">
        <v>31</v>
      </c>
      <c r="BW82" s="89">
        <v>63</v>
      </c>
      <c r="BX82" s="87">
        <v>65</v>
      </c>
      <c r="BY82" s="88">
        <v>69</v>
      </c>
      <c r="BZ82" s="89">
        <v>134</v>
      </c>
    </row>
    <row r="83" spans="27:78" x14ac:dyDescent="0.15">
      <c r="AA83" s="73">
        <v>65</v>
      </c>
      <c r="AB83" s="62">
        <f t="shared" si="2"/>
        <v>234</v>
      </c>
      <c r="AC83" s="63">
        <f t="shared" si="2"/>
        <v>238</v>
      </c>
      <c r="AD83" s="64">
        <f t="shared" si="2"/>
        <v>472</v>
      </c>
      <c r="AE83" s="65">
        <v>19</v>
      </c>
      <c r="AF83" s="66">
        <v>20</v>
      </c>
      <c r="AG83" s="64">
        <v>39</v>
      </c>
      <c r="AH83" s="65">
        <v>32</v>
      </c>
      <c r="AI83" s="66">
        <v>28</v>
      </c>
      <c r="AJ83" s="64">
        <v>60</v>
      </c>
      <c r="AK83" s="65">
        <v>17</v>
      </c>
      <c r="AL83" s="66">
        <v>19</v>
      </c>
      <c r="AM83" s="64">
        <v>36</v>
      </c>
      <c r="AN83" s="65">
        <v>11</v>
      </c>
      <c r="AO83" s="66">
        <v>20</v>
      </c>
      <c r="AP83" s="64">
        <v>31</v>
      </c>
      <c r="AQ83" s="65">
        <v>41</v>
      </c>
      <c r="AR83" s="66">
        <v>37</v>
      </c>
      <c r="AS83" s="64">
        <v>78</v>
      </c>
      <c r="AT83" s="65">
        <v>28</v>
      </c>
      <c r="AU83" s="66">
        <v>23</v>
      </c>
      <c r="AV83" s="64">
        <v>51</v>
      </c>
      <c r="AW83" s="65">
        <v>11</v>
      </c>
      <c r="AX83" s="66">
        <v>16</v>
      </c>
      <c r="AY83" s="64">
        <v>27</v>
      </c>
      <c r="AZ83" s="65">
        <v>23</v>
      </c>
      <c r="BA83" s="66">
        <v>19</v>
      </c>
      <c r="BB83" s="64">
        <v>42</v>
      </c>
      <c r="BC83" s="65">
        <v>12</v>
      </c>
      <c r="BD83" s="66">
        <v>16</v>
      </c>
      <c r="BE83" s="64">
        <v>28</v>
      </c>
      <c r="BF83" s="65">
        <v>5</v>
      </c>
      <c r="BG83" s="66">
        <v>4</v>
      </c>
      <c r="BH83" s="64">
        <v>9</v>
      </c>
      <c r="BI83" s="65">
        <v>1</v>
      </c>
      <c r="BJ83" s="66">
        <v>2</v>
      </c>
      <c r="BK83" s="64">
        <v>3</v>
      </c>
      <c r="BL83" s="65">
        <v>6</v>
      </c>
      <c r="BM83" s="66">
        <v>1</v>
      </c>
      <c r="BN83" s="64">
        <v>7</v>
      </c>
      <c r="BO83" s="65">
        <v>2</v>
      </c>
      <c r="BP83" s="66">
        <v>2</v>
      </c>
      <c r="BQ83" s="64">
        <v>4</v>
      </c>
      <c r="BR83" s="65">
        <v>7</v>
      </c>
      <c r="BS83" s="66">
        <v>7</v>
      </c>
      <c r="BT83" s="64">
        <v>14</v>
      </c>
      <c r="BU83" s="65">
        <v>6</v>
      </c>
      <c r="BV83" s="66">
        <v>7</v>
      </c>
      <c r="BW83" s="64">
        <v>13</v>
      </c>
      <c r="BX83" s="65">
        <v>13</v>
      </c>
      <c r="BY83" s="66">
        <v>17</v>
      </c>
      <c r="BZ83" s="64">
        <v>30</v>
      </c>
    </row>
    <row r="84" spans="27:78" x14ac:dyDescent="0.15">
      <c r="AA84" s="73">
        <v>66</v>
      </c>
      <c r="AB84" s="74">
        <f t="shared" si="2"/>
        <v>261</v>
      </c>
      <c r="AC84" s="75">
        <f t="shared" si="2"/>
        <v>270</v>
      </c>
      <c r="AD84" s="76">
        <f t="shared" si="2"/>
        <v>531</v>
      </c>
      <c r="AE84" s="77">
        <v>19</v>
      </c>
      <c r="AF84" s="78">
        <v>35</v>
      </c>
      <c r="AG84" s="76">
        <v>54</v>
      </c>
      <c r="AH84" s="77">
        <v>31</v>
      </c>
      <c r="AI84" s="78">
        <v>33</v>
      </c>
      <c r="AJ84" s="76">
        <v>64</v>
      </c>
      <c r="AK84" s="77">
        <v>16</v>
      </c>
      <c r="AL84" s="78">
        <v>19</v>
      </c>
      <c r="AM84" s="76">
        <v>35</v>
      </c>
      <c r="AN84" s="77">
        <v>16</v>
      </c>
      <c r="AO84" s="78">
        <v>21</v>
      </c>
      <c r="AP84" s="76">
        <v>37</v>
      </c>
      <c r="AQ84" s="77">
        <v>43</v>
      </c>
      <c r="AR84" s="78">
        <v>36</v>
      </c>
      <c r="AS84" s="76">
        <v>79</v>
      </c>
      <c r="AT84" s="77">
        <v>25</v>
      </c>
      <c r="AU84" s="78">
        <v>33</v>
      </c>
      <c r="AV84" s="76">
        <v>58</v>
      </c>
      <c r="AW84" s="77">
        <v>14</v>
      </c>
      <c r="AX84" s="78">
        <v>14</v>
      </c>
      <c r="AY84" s="76">
        <v>28</v>
      </c>
      <c r="AZ84" s="77">
        <v>13</v>
      </c>
      <c r="BA84" s="78">
        <v>21</v>
      </c>
      <c r="BB84" s="76">
        <v>34</v>
      </c>
      <c r="BC84" s="77">
        <v>26</v>
      </c>
      <c r="BD84" s="78">
        <v>14</v>
      </c>
      <c r="BE84" s="76">
        <v>40</v>
      </c>
      <c r="BF84" s="77">
        <v>9</v>
      </c>
      <c r="BG84" s="78">
        <v>11</v>
      </c>
      <c r="BH84" s="76">
        <v>20</v>
      </c>
      <c r="BI84" s="77">
        <v>6</v>
      </c>
      <c r="BJ84" s="78">
        <v>1</v>
      </c>
      <c r="BK84" s="76">
        <v>7</v>
      </c>
      <c r="BL84" s="77">
        <v>1</v>
      </c>
      <c r="BM84" s="78">
        <v>4</v>
      </c>
      <c r="BN84" s="76">
        <v>5</v>
      </c>
      <c r="BO84" s="77">
        <v>2</v>
      </c>
      <c r="BP84" s="78"/>
      <c r="BQ84" s="76">
        <v>2</v>
      </c>
      <c r="BR84" s="77">
        <v>6</v>
      </c>
      <c r="BS84" s="78">
        <v>4</v>
      </c>
      <c r="BT84" s="76">
        <v>10</v>
      </c>
      <c r="BU84" s="77">
        <v>9</v>
      </c>
      <c r="BV84" s="78">
        <v>8</v>
      </c>
      <c r="BW84" s="76">
        <v>17</v>
      </c>
      <c r="BX84" s="77">
        <v>25</v>
      </c>
      <c r="BY84" s="78">
        <v>16</v>
      </c>
      <c r="BZ84" s="76">
        <v>41</v>
      </c>
    </row>
    <row r="85" spans="27:78" x14ac:dyDescent="0.15">
      <c r="AA85" s="73">
        <v>67</v>
      </c>
      <c r="AB85" s="74">
        <f t="shared" si="2"/>
        <v>259</v>
      </c>
      <c r="AC85" s="75">
        <f t="shared" si="2"/>
        <v>236</v>
      </c>
      <c r="AD85" s="76">
        <f t="shared" si="2"/>
        <v>495</v>
      </c>
      <c r="AE85" s="77">
        <v>21</v>
      </c>
      <c r="AF85" s="78">
        <v>19</v>
      </c>
      <c r="AG85" s="76">
        <v>40</v>
      </c>
      <c r="AH85" s="77">
        <v>37</v>
      </c>
      <c r="AI85" s="78">
        <v>30</v>
      </c>
      <c r="AJ85" s="76">
        <v>67</v>
      </c>
      <c r="AK85" s="77">
        <v>20</v>
      </c>
      <c r="AL85" s="78">
        <v>23</v>
      </c>
      <c r="AM85" s="76">
        <v>43</v>
      </c>
      <c r="AN85" s="77">
        <v>15</v>
      </c>
      <c r="AO85" s="78">
        <v>15</v>
      </c>
      <c r="AP85" s="76">
        <v>30</v>
      </c>
      <c r="AQ85" s="77">
        <v>36</v>
      </c>
      <c r="AR85" s="78">
        <v>26</v>
      </c>
      <c r="AS85" s="76">
        <v>62</v>
      </c>
      <c r="AT85" s="77">
        <v>39</v>
      </c>
      <c r="AU85" s="78">
        <v>22</v>
      </c>
      <c r="AV85" s="76">
        <v>61</v>
      </c>
      <c r="AW85" s="77">
        <v>10</v>
      </c>
      <c r="AX85" s="78">
        <v>12</v>
      </c>
      <c r="AY85" s="76">
        <v>22</v>
      </c>
      <c r="AZ85" s="77">
        <v>16</v>
      </c>
      <c r="BA85" s="78">
        <v>23</v>
      </c>
      <c r="BB85" s="76">
        <v>39</v>
      </c>
      <c r="BC85" s="77">
        <v>19</v>
      </c>
      <c r="BD85" s="78">
        <v>14</v>
      </c>
      <c r="BE85" s="76">
        <v>33</v>
      </c>
      <c r="BF85" s="77">
        <v>9</v>
      </c>
      <c r="BG85" s="78">
        <v>13</v>
      </c>
      <c r="BH85" s="76">
        <v>22</v>
      </c>
      <c r="BI85" s="77">
        <v>3</v>
      </c>
      <c r="BJ85" s="78">
        <v>2</v>
      </c>
      <c r="BK85" s="76">
        <v>5</v>
      </c>
      <c r="BL85" s="77">
        <v>4</v>
      </c>
      <c r="BM85" s="78">
        <v>3</v>
      </c>
      <c r="BN85" s="76">
        <v>7</v>
      </c>
      <c r="BO85" s="77">
        <v>2</v>
      </c>
      <c r="BP85" s="78">
        <v>1</v>
      </c>
      <c r="BQ85" s="76">
        <v>3</v>
      </c>
      <c r="BR85" s="77">
        <v>3</v>
      </c>
      <c r="BS85" s="78">
        <v>7</v>
      </c>
      <c r="BT85" s="76">
        <v>10</v>
      </c>
      <c r="BU85" s="77">
        <v>9</v>
      </c>
      <c r="BV85" s="78">
        <v>8</v>
      </c>
      <c r="BW85" s="76">
        <v>17</v>
      </c>
      <c r="BX85" s="77">
        <v>16</v>
      </c>
      <c r="BY85" s="78">
        <v>18</v>
      </c>
      <c r="BZ85" s="76">
        <v>34</v>
      </c>
    </row>
    <row r="86" spans="27:78" x14ac:dyDescent="0.15">
      <c r="AA86" s="73">
        <v>68</v>
      </c>
      <c r="AB86" s="74">
        <f t="shared" si="2"/>
        <v>252</v>
      </c>
      <c r="AC86" s="75">
        <f t="shared" si="2"/>
        <v>266</v>
      </c>
      <c r="AD86" s="76">
        <f t="shared" si="2"/>
        <v>518</v>
      </c>
      <c r="AE86" s="77">
        <v>25</v>
      </c>
      <c r="AF86" s="78">
        <v>26</v>
      </c>
      <c r="AG86" s="76">
        <v>51</v>
      </c>
      <c r="AH86" s="77">
        <v>34</v>
      </c>
      <c r="AI86" s="78">
        <v>45</v>
      </c>
      <c r="AJ86" s="76">
        <v>79</v>
      </c>
      <c r="AK86" s="77">
        <v>20</v>
      </c>
      <c r="AL86" s="78">
        <v>15</v>
      </c>
      <c r="AM86" s="76">
        <v>35</v>
      </c>
      <c r="AN86" s="77">
        <v>20</v>
      </c>
      <c r="AO86" s="78">
        <v>18</v>
      </c>
      <c r="AP86" s="76">
        <v>38</v>
      </c>
      <c r="AQ86" s="77">
        <v>33</v>
      </c>
      <c r="AR86" s="78">
        <v>32</v>
      </c>
      <c r="AS86" s="76">
        <v>65</v>
      </c>
      <c r="AT86" s="77">
        <v>31</v>
      </c>
      <c r="AU86" s="78">
        <v>37</v>
      </c>
      <c r="AV86" s="76">
        <v>68</v>
      </c>
      <c r="AW86" s="77">
        <v>17</v>
      </c>
      <c r="AX86" s="78">
        <v>11</v>
      </c>
      <c r="AY86" s="76">
        <v>28</v>
      </c>
      <c r="AZ86" s="77">
        <v>11</v>
      </c>
      <c r="BA86" s="78">
        <v>22</v>
      </c>
      <c r="BB86" s="76">
        <v>33</v>
      </c>
      <c r="BC86" s="77">
        <v>14</v>
      </c>
      <c r="BD86" s="78">
        <v>18</v>
      </c>
      <c r="BE86" s="76">
        <v>32</v>
      </c>
      <c r="BF86" s="77">
        <v>10</v>
      </c>
      <c r="BG86" s="78">
        <v>8</v>
      </c>
      <c r="BH86" s="76">
        <v>18</v>
      </c>
      <c r="BI86" s="77">
        <v>3</v>
      </c>
      <c r="BJ86" s="78">
        <v>1</v>
      </c>
      <c r="BK86" s="76">
        <v>4</v>
      </c>
      <c r="BL86" s="77">
        <v>4</v>
      </c>
      <c r="BM86" s="78">
        <v>4</v>
      </c>
      <c r="BN86" s="76">
        <v>8</v>
      </c>
      <c r="BO86" s="77"/>
      <c r="BP86" s="78">
        <v>2</v>
      </c>
      <c r="BQ86" s="76">
        <v>2</v>
      </c>
      <c r="BR86" s="77">
        <v>3</v>
      </c>
      <c r="BS86" s="78">
        <v>6</v>
      </c>
      <c r="BT86" s="76">
        <v>9</v>
      </c>
      <c r="BU86" s="77">
        <v>10</v>
      </c>
      <c r="BV86" s="78">
        <v>7</v>
      </c>
      <c r="BW86" s="76">
        <v>17</v>
      </c>
      <c r="BX86" s="77">
        <v>17</v>
      </c>
      <c r="BY86" s="78">
        <v>14</v>
      </c>
      <c r="BZ86" s="76">
        <v>31</v>
      </c>
    </row>
    <row r="87" spans="27:78" x14ac:dyDescent="0.15">
      <c r="AA87" s="73">
        <v>69</v>
      </c>
      <c r="AB87" s="74">
        <f t="shared" si="2"/>
        <v>222</v>
      </c>
      <c r="AC87" s="75">
        <f t="shared" si="2"/>
        <v>260</v>
      </c>
      <c r="AD87" s="76">
        <f t="shared" si="2"/>
        <v>482</v>
      </c>
      <c r="AE87" s="77">
        <v>18</v>
      </c>
      <c r="AF87" s="78">
        <v>18</v>
      </c>
      <c r="AG87" s="76">
        <v>36</v>
      </c>
      <c r="AH87" s="77">
        <v>30</v>
      </c>
      <c r="AI87" s="78">
        <v>45</v>
      </c>
      <c r="AJ87" s="76">
        <v>75</v>
      </c>
      <c r="AK87" s="77">
        <v>18</v>
      </c>
      <c r="AL87" s="78">
        <v>15</v>
      </c>
      <c r="AM87" s="76">
        <v>33</v>
      </c>
      <c r="AN87" s="77">
        <v>15</v>
      </c>
      <c r="AO87" s="78">
        <v>30</v>
      </c>
      <c r="AP87" s="76">
        <v>45</v>
      </c>
      <c r="AQ87" s="77">
        <v>36</v>
      </c>
      <c r="AR87" s="78">
        <v>36</v>
      </c>
      <c r="AS87" s="76">
        <v>72</v>
      </c>
      <c r="AT87" s="77">
        <v>29</v>
      </c>
      <c r="AU87" s="78">
        <v>22</v>
      </c>
      <c r="AV87" s="76">
        <v>51</v>
      </c>
      <c r="AW87" s="77">
        <v>14</v>
      </c>
      <c r="AX87" s="78">
        <v>16</v>
      </c>
      <c r="AY87" s="76">
        <v>30</v>
      </c>
      <c r="AZ87" s="77">
        <v>10</v>
      </c>
      <c r="BA87" s="78">
        <v>27</v>
      </c>
      <c r="BB87" s="76">
        <v>37</v>
      </c>
      <c r="BC87" s="77">
        <v>12</v>
      </c>
      <c r="BD87" s="78">
        <v>12</v>
      </c>
      <c r="BE87" s="76">
        <v>24</v>
      </c>
      <c r="BF87" s="77">
        <v>9</v>
      </c>
      <c r="BG87" s="78">
        <v>9</v>
      </c>
      <c r="BH87" s="76">
        <v>18</v>
      </c>
      <c r="BI87" s="77">
        <v>3</v>
      </c>
      <c r="BJ87" s="78">
        <v>2</v>
      </c>
      <c r="BK87" s="76">
        <v>5</v>
      </c>
      <c r="BL87" s="77">
        <v>4</v>
      </c>
      <c r="BM87" s="78">
        <v>2</v>
      </c>
      <c r="BN87" s="76">
        <v>6</v>
      </c>
      <c r="BO87" s="77">
        <v>1</v>
      </c>
      <c r="BP87" s="78">
        <v>3</v>
      </c>
      <c r="BQ87" s="76">
        <v>4</v>
      </c>
      <c r="BR87" s="77">
        <v>7</v>
      </c>
      <c r="BS87" s="78">
        <v>2</v>
      </c>
      <c r="BT87" s="76">
        <v>9</v>
      </c>
      <c r="BU87" s="77">
        <v>7</v>
      </c>
      <c r="BV87" s="78">
        <v>6</v>
      </c>
      <c r="BW87" s="76">
        <v>13</v>
      </c>
      <c r="BX87" s="77">
        <v>9</v>
      </c>
      <c r="BY87" s="78">
        <v>15</v>
      </c>
      <c r="BZ87" s="76">
        <v>24</v>
      </c>
    </row>
    <row r="88" spans="27:78" x14ac:dyDescent="0.15">
      <c r="AA88" s="86" t="str">
        <f>FIXED(AA83,0)&amp;" ～ "&amp;FIXED(AA87,0)&amp;" 小計"</f>
        <v>65 ～ 69 小計</v>
      </c>
      <c r="AB88" s="87">
        <f t="shared" si="2"/>
        <v>1228</v>
      </c>
      <c r="AC88" s="88">
        <f t="shared" si="2"/>
        <v>1270</v>
      </c>
      <c r="AD88" s="89">
        <f t="shared" si="2"/>
        <v>2498</v>
      </c>
      <c r="AE88" s="87">
        <v>102</v>
      </c>
      <c r="AF88" s="88">
        <v>118</v>
      </c>
      <c r="AG88" s="89">
        <v>220</v>
      </c>
      <c r="AH88" s="87">
        <v>164</v>
      </c>
      <c r="AI88" s="88">
        <v>181</v>
      </c>
      <c r="AJ88" s="89">
        <v>345</v>
      </c>
      <c r="AK88" s="87">
        <v>91</v>
      </c>
      <c r="AL88" s="88">
        <v>91</v>
      </c>
      <c r="AM88" s="89">
        <v>182</v>
      </c>
      <c r="AN88" s="87">
        <v>77</v>
      </c>
      <c r="AO88" s="88">
        <v>104</v>
      </c>
      <c r="AP88" s="89">
        <v>181</v>
      </c>
      <c r="AQ88" s="87">
        <v>189</v>
      </c>
      <c r="AR88" s="88">
        <v>167</v>
      </c>
      <c r="AS88" s="89">
        <v>356</v>
      </c>
      <c r="AT88" s="87">
        <v>152</v>
      </c>
      <c r="AU88" s="88">
        <v>137</v>
      </c>
      <c r="AV88" s="89">
        <v>289</v>
      </c>
      <c r="AW88" s="87">
        <v>66</v>
      </c>
      <c r="AX88" s="88">
        <v>69</v>
      </c>
      <c r="AY88" s="89">
        <v>135</v>
      </c>
      <c r="AZ88" s="87">
        <v>73</v>
      </c>
      <c r="BA88" s="88">
        <v>112</v>
      </c>
      <c r="BB88" s="89">
        <v>185</v>
      </c>
      <c r="BC88" s="87">
        <v>83</v>
      </c>
      <c r="BD88" s="88">
        <v>74</v>
      </c>
      <c r="BE88" s="89">
        <v>157</v>
      </c>
      <c r="BF88" s="87">
        <v>42</v>
      </c>
      <c r="BG88" s="88">
        <v>45</v>
      </c>
      <c r="BH88" s="89">
        <v>87</v>
      </c>
      <c r="BI88" s="87">
        <v>16</v>
      </c>
      <c r="BJ88" s="88">
        <v>8</v>
      </c>
      <c r="BK88" s="89">
        <v>24</v>
      </c>
      <c r="BL88" s="87">
        <v>19</v>
      </c>
      <c r="BM88" s="88">
        <v>14</v>
      </c>
      <c r="BN88" s="89">
        <v>33</v>
      </c>
      <c r="BO88" s="87">
        <v>7</v>
      </c>
      <c r="BP88" s="88">
        <v>8</v>
      </c>
      <c r="BQ88" s="89">
        <v>15</v>
      </c>
      <c r="BR88" s="87">
        <v>26</v>
      </c>
      <c r="BS88" s="88">
        <v>26</v>
      </c>
      <c r="BT88" s="89">
        <v>52</v>
      </c>
      <c r="BU88" s="87">
        <v>41</v>
      </c>
      <c r="BV88" s="88">
        <v>36</v>
      </c>
      <c r="BW88" s="89">
        <v>77</v>
      </c>
      <c r="BX88" s="87">
        <v>80</v>
      </c>
      <c r="BY88" s="88">
        <v>80</v>
      </c>
      <c r="BZ88" s="89">
        <v>160</v>
      </c>
    </row>
    <row r="89" spans="27:78" x14ac:dyDescent="0.15">
      <c r="AA89" s="73">
        <v>70</v>
      </c>
      <c r="AB89" s="62">
        <f t="shared" si="2"/>
        <v>279</v>
      </c>
      <c r="AC89" s="63">
        <f t="shared" si="2"/>
        <v>284</v>
      </c>
      <c r="AD89" s="64">
        <f t="shared" si="2"/>
        <v>563</v>
      </c>
      <c r="AE89" s="65">
        <v>27</v>
      </c>
      <c r="AF89" s="66">
        <v>26</v>
      </c>
      <c r="AG89" s="64">
        <v>53</v>
      </c>
      <c r="AH89" s="65">
        <v>32</v>
      </c>
      <c r="AI89" s="66">
        <v>29</v>
      </c>
      <c r="AJ89" s="64">
        <v>61</v>
      </c>
      <c r="AK89" s="65">
        <v>12</v>
      </c>
      <c r="AL89" s="66">
        <v>21</v>
      </c>
      <c r="AM89" s="64">
        <v>33</v>
      </c>
      <c r="AN89" s="65">
        <v>19</v>
      </c>
      <c r="AO89" s="66">
        <v>20</v>
      </c>
      <c r="AP89" s="64">
        <v>39</v>
      </c>
      <c r="AQ89" s="65">
        <v>37</v>
      </c>
      <c r="AR89" s="66">
        <v>45</v>
      </c>
      <c r="AS89" s="64">
        <v>82</v>
      </c>
      <c r="AT89" s="65">
        <v>38</v>
      </c>
      <c r="AU89" s="66">
        <v>34</v>
      </c>
      <c r="AV89" s="64">
        <v>72</v>
      </c>
      <c r="AW89" s="65">
        <v>17</v>
      </c>
      <c r="AX89" s="66">
        <v>21</v>
      </c>
      <c r="AY89" s="64">
        <v>38</v>
      </c>
      <c r="AZ89" s="65">
        <v>19</v>
      </c>
      <c r="BA89" s="66">
        <v>24</v>
      </c>
      <c r="BB89" s="64">
        <v>43</v>
      </c>
      <c r="BC89" s="65">
        <v>19</v>
      </c>
      <c r="BD89" s="66">
        <v>13</v>
      </c>
      <c r="BE89" s="64">
        <v>32</v>
      </c>
      <c r="BF89" s="65">
        <v>12</v>
      </c>
      <c r="BG89" s="66">
        <v>8</v>
      </c>
      <c r="BH89" s="64">
        <v>20</v>
      </c>
      <c r="BI89" s="65">
        <v>3</v>
      </c>
      <c r="BJ89" s="66">
        <v>5</v>
      </c>
      <c r="BK89" s="64">
        <v>8</v>
      </c>
      <c r="BL89" s="65"/>
      <c r="BM89" s="66">
        <v>11</v>
      </c>
      <c r="BN89" s="64">
        <v>11</v>
      </c>
      <c r="BO89" s="65">
        <v>3</v>
      </c>
      <c r="BP89" s="66">
        <v>3</v>
      </c>
      <c r="BQ89" s="64">
        <v>6</v>
      </c>
      <c r="BR89" s="65">
        <v>5</v>
      </c>
      <c r="BS89" s="66">
        <v>6</v>
      </c>
      <c r="BT89" s="64">
        <v>11</v>
      </c>
      <c r="BU89" s="65">
        <v>14</v>
      </c>
      <c r="BV89" s="66">
        <v>6</v>
      </c>
      <c r="BW89" s="64">
        <v>20</v>
      </c>
      <c r="BX89" s="65">
        <v>22</v>
      </c>
      <c r="BY89" s="66">
        <v>12</v>
      </c>
      <c r="BZ89" s="64">
        <v>34</v>
      </c>
    </row>
    <row r="90" spans="27:78" x14ac:dyDescent="0.15">
      <c r="AA90" s="73">
        <v>71</v>
      </c>
      <c r="AB90" s="74">
        <f t="shared" si="2"/>
        <v>259</v>
      </c>
      <c r="AC90" s="75">
        <f t="shared" si="2"/>
        <v>296</v>
      </c>
      <c r="AD90" s="76">
        <f t="shared" si="2"/>
        <v>555</v>
      </c>
      <c r="AE90" s="77">
        <v>19</v>
      </c>
      <c r="AF90" s="78">
        <v>22</v>
      </c>
      <c r="AG90" s="76">
        <v>41</v>
      </c>
      <c r="AH90" s="77">
        <v>38</v>
      </c>
      <c r="AI90" s="78">
        <v>46</v>
      </c>
      <c r="AJ90" s="76">
        <v>84</v>
      </c>
      <c r="AK90" s="77">
        <v>25</v>
      </c>
      <c r="AL90" s="78">
        <v>24</v>
      </c>
      <c r="AM90" s="76">
        <v>49</v>
      </c>
      <c r="AN90" s="77">
        <v>19</v>
      </c>
      <c r="AO90" s="78">
        <v>22</v>
      </c>
      <c r="AP90" s="76">
        <v>41</v>
      </c>
      <c r="AQ90" s="77">
        <v>34</v>
      </c>
      <c r="AR90" s="78">
        <v>38</v>
      </c>
      <c r="AS90" s="76">
        <v>72</v>
      </c>
      <c r="AT90" s="77">
        <v>26</v>
      </c>
      <c r="AU90" s="78">
        <v>24</v>
      </c>
      <c r="AV90" s="76">
        <v>50</v>
      </c>
      <c r="AW90" s="77">
        <v>15</v>
      </c>
      <c r="AX90" s="78">
        <v>20</v>
      </c>
      <c r="AY90" s="76">
        <v>35</v>
      </c>
      <c r="AZ90" s="77">
        <v>24</v>
      </c>
      <c r="BA90" s="78">
        <v>27</v>
      </c>
      <c r="BB90" s="76">
        <v>51</v>
      </c>
      <c r="BC90" s="77">
        <v>9</v>
      </c>
      <c r="BD90" s="78">
        <v>14</v>
      </c>
      <c r="BE90" s="76">
        <v>23</v>
      </c>
      <c r="BF90" s="77">
        <v>7</v>
      </c>
      <c r="BG90" s="78">
        <v>13</v>
      </c>
      <c r="BH90" s="76">
        <v>20</v>
      </c>
      <c r="BI90" s="77">
        <v>7</v>
      </c>
      <c r="BJ90" s="78">
        <v>3</v>
      </c>
      <c r="BK90" s="76">
        <v>10</v>
      </c>
      <c r="BL90" s="77">
        <v>4</v>
      </c>
      <c r="BM90" s="78">
        <v>8</v>
      </c>
      <c r="BN90" s="76">
        <v>12</v>
      </c>
      <c r="BO90" s="77"/>
      <c r="BP90" s="78"/>
      <c r="BQ90" s="76"/>
      <c r="BR90" s="77">
        <v>8</v>
      </c>
      <c r="BS90" s="78">
        <v>10</v>
      </c>
      <c r="BT90" s="76">
        <v>18</v>
      </c>
      <c r="BU90" s="77">
        <v>11</v>
      </c>
      <c r="BV90" s="78">
        <v>8</v>
      </c>
      <c r="BW90" s="76">
        <v>19</v>
      </c>
      <c r="BX90" s="77">
        <v>13</v>
      </c>
      <c r="BY90" s="78">
        <v>17</v>
      </c>
      <c r="BZ90" s="76">
        <v>30</v>
      </c>
    </row>
    <row r="91" spans="27:78" x14ac:dyDescent="0.15">
      <c r="AA91" s="73">
        <v>72</v>
      </c>
      <c r="AB91" s="74">
        <f t="shared" si="2"/>
        <v>252</v>
      </c>
      <c r="AC91" s="75">
        <f t="shared" si="2"/>
        <v>314</v>
      </c>
      <c r="AD91" s="76">
        <f t="shared" si="2"/>
        <v>566</v>
      </c>
      <c r="AE91" s="77">
        <v>28</v>
      </c>
      <c r="AF91" s="78">
        <v>42</v>
      </c>
      <c r="AG91" s="76">
        <v>70</v>
      </c>
      <c r="AH91" s="77">
        <v>41</v>
      </c>
      <c r="AI91" s="78">
        <v>42</v>
      </c>
      <c r="AJ91" s="76">
        <v>83</v>
      </c>
      <c r="AK91" s="77">
        <v>13</v>
      </c>
      <c r="AL91" s="78">
        <v>22</v>
      </c>
      <c r="AM91" s="76">
        <v>35</v>
      </c>
      <c r="AN91" s="77">
        <v>25</v>
      </c>
      <c r="AO91" s="78">
        <v>26</v>
      </c>
      <c r="AP91" s="76">
        <v>51</v>
      </c>
      <c r="AQ91" s="77">
        <v>27</v>
      </c>
      <c r="AR91" s="78">
        <v>31</v>
      </c>
      <c r="AS91" s="76">
        <v>58</v>
      </c>
      <c r="AT91" s="77">
        <v>26</v>
      </c>
      <c r="AU91" s="78">
        <v>44</v>
      </c>
      <c r="AV91" s="76">
        <v>70</v>
      </c>
      <c r="AW91" s="77">
        <v>13</v>
      </c>
      <c r="AX91" s="78">
        <v>16</v>
      </c>
      <c r="AY91" s="76">
        <v>29</v>
      </c>
      <c r="AZ91" s="77">
        <v>24</v>
      </c>
      <c r="BA91" s="78">
        <v>27</v>
      </c>
      <c r="BB91" s="76">
        <v>51</v>
      </c>
      <c r="BC91" s="77">
        <v>15</v>
      </c>
      <c r="BD91" s="78">
        <v>17</v>
      </c>
      <c r="BE91" s="76">
        <v>32</v>
      </c>
      <c r="BF91" s="77">
        <v>8</v>
      </c>
      <c r="BG91" s="78">
        <v>15</v>
      </c>
      <c r="BH91" s="76">
        <v>23</v>
      </c>
      <c r="BI91" s="77">
        <v>4</v>
      </c>
      <c r="BJ91" s="78">
        <v>4</v>
      </c>
      <c r="BK91" s="76">
        <v>8</v>
      </c>
      <c r="BL91" s="77">
        <v>6</v>
      </c>
      <c r="BM91" s="78">
        <v>4</v>
      </c>
      <c r="BN91" s="76">
        <v>10</v>
      </c>
      <c r="BO91" s="77">
        <v>3</v>
      </c>
      <c r="BP91" s="78"/>
      <c r="BQ91" s="76">
        <v>3</v>
      </c>
      <c r="BR91" s="77">
        <v>2</v>
      </c>
      <c r="BS91" s="78">
        <v>5</v>
      </c>
      <c r="BT91" s="76">
        <v>7</v>
      </c>
      <c r="BU91" s="77">
        <v>5</v>
      </c>
      <c r="BV91" s="78">
        <v>11</v>
      </c>
      <c r="BW91" s="76">
        <v>16</v>
      </c>
      <c r="BX91" s="77">
        <v>12</v>
      </c>
      <c r="BY91" s="78">
        <v>8</v>
      </c>
      <c r="BZ91" s="76">
        <v>20</v>
      </c>
    </row>
    <row r="92" spans="27:78" x14ac:dyDescent="0.15">
      <c r="AA92" s="73">
        <v>73</v>
      </c>
      <c r="AB92" s="74">
        <f t="shared" si="2"/>
        <v>312</v>
      </c>
      <c r="AC92" s="75">
        <f t="shared" si="2"/>
        <v>325</v>
      </c>
      <c r="AD92" s="76">
        <f t="shared" si="2"/>
        <v>637</v>
      </c>
      <c r="AE92" s="77">
        <v>43</v>
      </c>
      <c r="AF92" s="78">
        <v>39</v>
      </c>
      <c r="AG92" s="76">
        <v>82</v>
      </c>
      <c r="AH92" s="77">
        <v>47</v>
      </c>
      <c r="AI92" s="78">
        <v>39</v>
      </c>
      <c r="AJ92" s="76">
        <v>86</v>
      </c>
      <c r="AK92" s="77">
        <v>21</v>
      </c>
      <c r="AL92" s="78">
        <v>20</v>
      </c>
      <c r="AM92" s="76">
        <v>41</v>
      </c>
      <c r="AN92" s="77">
        <v>24</v>
      </c>
      <c r="AO92" s="78">
        <v>29</v>
      </c>
      <c r="AP92" s="76">
        <v>53</v>
      </c>
      <c r="AQ92" s="77">
        <v>31</v>
      </c>
      <c r="AR92" s="78">
        <v>43</v>
      </c>
      <c r="AS92" s="76">
        <v>74</v>
      </c>
      <c r="AT92" s="77">
        <v>36</v>
      </c>
      <c r="AU92" s="78">
        <v>33</v>
      </c>
      <c r="AV92" s="76">
        <v>69</v>
      </c>
      <c r="AW92" s="77">
        <v>16</v>
      </c>
      <c r="AX92" s="78">
        <v>20</v>
      </c>
      <c r="AY92" s="76">
        <v>36</v>
      </c>
      <c r="AZ92" s="77">
        <v>22</v>
      </c>
      <c r="BA92" s="78">
        <v>24</v>
      </c>
      <c r="BB92" s="76">
        <v>46</v>
      </c>
      <c r="BC92" s="77">
        <v>13</v>
      </c>
      <c r="BD92" s="78">
        <v>15</v>
      </c>
      <c r="BE92" s="76">
        <v>28</v>
      </c>
      <c r="BF92" s="77">
        <v>10</v>
      </c>
      <c r="BG92" s="78">
        <v>5</v>
      </c>
      <c r="BH92" s="76">
        <v>15</v>
      </c>
      <c r="BI92" s="77">
        <v>3</v>
      </c>
      <c r="BJ92" s="78">
        <v>3</v>
      </c>
      <c r="BK92" s="76">
        <v>6</v>
      </c>
      <c r="BL92" s="77">
        <v>6</v>
      </c>
      <c r="BM92" s="78">
        <v>5</v>
      </c>
      <c r="BN92" s="76">
        <v>11</v>
      </c>
      <c r="BO92" s="77">
        <v>4</v>
      </c>
      <c r="BP92" s="78">
        <v>2</v>
      </c>
      <c r="BQ92" s="76">
        <v>6</v>
      </c>
      <c r="BR92" s="77">
        <v>7</v>
      </c>
      <c r="BS92" s="78">
        <v>5</v>
      </c>
      <c r="BT92" s="76">
        <v>12</v>
      </c>
      <c r="BU92" s="77">
        <v>9</v>
      </c>
      <c r="BV92" s="78">
        <v>13</v>
      </c>
      <c r="BW92" s="76">
        <v>22</v>
      </c>
      <c r="BX92" s="77">
        <v>20</v>
      </c>
      <c r="BY92" s="78">
        <v>30</v>
      </c>
      <c r="BZ92" s="76">
        <v>50</v>
      </c>
    </row>
    <row r="93" spans="27:78" x14ac:dyDescent="0.15">
      <c r="AA93" s="73">
        <v>74</v>
      </c>
      <c r="AB93" s="74">
        <f t="shared" si="2"/>
        <v>306</v>
      </c>
      <c r="AC93" s="75">
        <f t="shared" si="2"/>
        <v>385</v>
      </c>
      <c r="AD93" s="76">
        <f t="shared" si="2"/>
        <v>691</v>
      </c>
      <c r="AE93" s="77">
        <v>28</v>
      </c>
      <c r="AF93" s="78">
        <v>41</v>
      </c>
      <c r="AG93" s="76">
        <v>69</v>
      </c>
      <c r="AH93" s="77">
        <v>36</v>
      </c>
      <c r="AI93" s="78">
        <v>66</v>
      </c>
      <c r="AJ93" s="76">
        <v>102</v>
      </c>
      <c r="AK93" s="77">
        <v>19</v>
      </c>
      <c r="AL93" s="78">
        <v>22</v>
      </c>
      <c r="AM93" s="76">
        <v>41</v>
      </c>
      <c r="AN93" s="77">
        <v>32</v>
      </c>
      <c r="AO93" s="78">
        <v>28</v>
      </c>
      <c r="AP93" s="76">
        <v>60</v>
      </c>
      <c r="AQ93" s="77">
        <v>38</v>
      </c>
      <c r="AR93" s="78">
        <v>43</v>
      </c>
      <c r="AS93" s="76">
        <v>81</v>
      </c>
      <c r="AT93" s="77">
        <v>41</v>
      </c>
      <c r="AU93" s="78">
        <v>46</v>
      </c>
      <c r="AV93" s="76">
        <v>87</v>
      </c>
      <c r="AW93" s="77">
        <v>20</v>
      </c>
      <c r="AX93" s="78">
        <v>21</v>
      </c>
      <c r="AY93" s="76">
        <v>41</v>
      </c>
      <c r="AZ93" s="77">
        <v>24</v>
      </c>
      <c r="BA93" s="78">
        <v>21</v>
      </c>
      <c r="BB93" s="76">
        <v>45</v>
      </c>
      <c r="BC93" s="77">
        <v>12</v>
      </c>
      <c r="BD93" s="78">
        <v>21</v>
      </c>
      <c r="BE93" s="76">
        <v>33</v>
      </c>
      <c r="BF93" s="77">
        <v>10</v>
      </c>
      <c r="BG93" s="78">
        <v>10</v>
      </c>
      <c r="BH93" s="76">
        <v>20</v>
      </c>
      <c r="BI93" s="77">
        <v>4</v>
      </c>
      <c r="BJ93" s="78">
        <v>6</v>
      </c>
      <c r="BK93" s="76">
        <v>10</v>
      </c>
      <c r="BL93" s="77">
        <v>7</v>
      </c>
      <c r="BM93" s="78">
        <v>5</v>
      </c>
      <c r="BN93" s="76">
        <v>12</v>
      </c>
      <c r="BO93" s="77">
        <v>3</v>
      </c>
      <c r="BP93" s="78">
        <v>6</v>
      </c>
      <c r="BQ93" s="76">
        <v>9</v>
      </c>
      <c r="BR93" s="77">
        <v>7</v>
      </c>
      <c r="BS93" s="78">
        <v>6</v>
      </c>
      <c r="BT93" s="76">
        <v>13</v>
      </c>
      <c r="BU93" s="77">
        <v>11</v>
      </c>
      <c r="BV93" s="78">
        <v>13</v>
      </c>
      <c r="BW93" s="76">
        <v>24</v>
      </c>
      <c r="BX93" s="77">
        <v>14</v>
      </c>
      <c r="BY93" s="78">
        <v>30</v>
      </c>
      <c r="BZ93" s="76">
        <v>44</v>
      </c>
    </row>
    <row r="94" spans="27:78" x14ac:dyDescent="0.15">
      <c r="AA94" s="86" t="str">
        <f>FIXED(AA89,0)&amp;" ～ "&amp;FIXED(AA93,0)&amp;" 小計"</f>
        <v>70 ～ 74 小計</v>
      </c>
      <c r="AB94" s="87">
        <f t="shared" si="2"/>
        <v>1408</v>
      </c>
      <c r="AC94" s="88">
        <f t="shared" si="2"/>
        <v>1604</v>
      </c>
      <c r="AD94" s="89">
        <f t="shared" si="2"/>
        <v>3012</v>
      </c>
      <c r="AE94" s="87">
        <v>145</v>
      </c>
      <c r="AF94" s="88">
        <v>170</v>
      </c>
      <c r="AG94" s="89">
        <v>315</v>
      </c>
      <c r="AH94" s="87">
        <v>194</v>
      </c>
      <c r="AI94" s="88">
        <v>222</v>
      </c>
      <c r="AJ94" s="89">
        <v>416</v>
      </c>
      <c r="AK94" s="87">
        <v>90</v>
      </c>
      <c r="AL94" s="88">
        <v>109</v>
      </c>
      <c r="AM94" s="89">
        <v>199</v>
      </c>
      <c r="AN94" s="87">
        <v>119</v>
      </c>
      <c r="AO94" s="88">
        <v>125</v>
      </c>
      <c r="AP94" s="89">
        <v>244</v>
      </c>
      <c r="AQ94" s="87">
        <v>167</v>
      </c>
      <c r="AR94" s="88">
        <v>200</v>
      </c>
      <c r="AS94" s="89">
        <v>367</v>
      </c>
      <c r="AT94" s="87">
        <v>167</v>
      </c>
      <c r="AU94" s="88">
        <v>181</v>
      </c>
      <c r="AV94" s="89">
        <v>348</v>
      </c>
      <c r="AW94" s="87">
        <v>81</v>
      </c>
      <c r="AX94" s="88">
        <v>98</v>
      </c>
      <c r="AY94" s="89">
        <v>179</v>
      </c>
      <c r="AZ94" s="87">
        <v>113</v>
      </c>
      <c r="BA94" s="88">
        <v>123</v>
      </c>
      <c r="BB94" s="89">
        <v>236</v>
      </c>
      <c r="BC94" s="87">
        <v>68</v>
      </c>
      <c r="BD94" s="88">
        <v>80</v>
      </c>
      <c r="BE94" s="89">
        <v>148</v>
      </c>
      <c r="BF94" s="87">
        <v>47</v>
      </c>
      <c r="BG94" s="88">
        <v>51</v>
      </c>
      <c r="BH94" s="89">
        <v>98</v>
      </c>
      <c r="BI94" s="87">
        <v>21</v>
      </c>
      <c r="BJ94" s="88">
        <v>21</v>
      </c>
      <c r="BK94" s="89">
        <v>42</v>
      </c>
      <c r="BL94" s="87">
        <v>23</v>
      </c>
      <c r="BM94" s="88">
        <v>33</v>
      </c>
      <c r="BN94" s="89">
        <v>56</v>
      </c>
      <c r="BO94" s="87">
        <v>13</v>
      </c>
      <c r="BP94" s="88">
        <v>11</v>
      </c>
      <c r="BQ94" s="89">
        <v>24</v>
      </c>
      <c r="BR94" s="87">
        <v>29</v>
      </c>
      <c r="BS94" s="88">
        <v>32</v>
      </c>
      <c r="BT94" s="89">
        <v>61</v>
      </c>
      <c r="BU94" s="87">
        <v>50</v>
      </c>
      <c r="BV94" s="88">
        <v>51</v>
      </c>
      <c r="BW94" s="89">
        <v>101</v>
      </c>
      <c r="BX94" s="87">
        <v>81</v>
      </c>
      <c r="BY94" s="88">
        <v>97</v>
      </c>
      <c r="BZ94" s="89">
        <v>178</v>
      </c>
    </row>
    <row r="95" spans="27:78" x14ac:dyDescent="0.15">
      <c r="AA95" s="73">
        <v>75</v>
      </c>
      <c r="AB95" s="62">
        <f t="shared" si="2"/>
        <v>329</v>
      </c>
      <c r="AC95" s="63">
        <f t="shared" si="2"/>
        <v>409</v>
      </c>
      <c r="AD95" s="64">
        <f t="shared" si="2"/>
        <v>738</v>
      </c>
      <c r="AE95" s="65">
        <v>41</v>
      </c>
      <c r="AF95" s="66">
        <v>64</v>
      </c>
      <c r="AG95" s="64">
        <v>105</v>
      </c>
      <c r="AH95" s="65">
        <v>44</v>
      </c>
      <c r="AI95" s="66">
        <v>53</v>
      </c>
      <c r="AJ95" s="64">
        <v>97</v>
      </c>
      <c r="AK95" s="65">
        <v>21</v>
      </c>
      <c r="AL95" s="66">
        <v>20</v>
      </c>
      <c r="AM95" s="64">
        <v>41</v>
      </c>
      <c r="AN95" s="65">
        <v>26</v>
      </c>
      <c r="AO95" s="66">
        <v>36</v>
      </c>
      <c r="AP95" s="64">
        <v>62</v>
      </c>
      <c r="AQ95" s="65">
        <v>49</v>
      </c>
      <c r="AR95" s="66">
        <v>45</v>
      </c>
      <c r="AS95" s="64">
        <v>94</v>
      </c>
      <c r="AT95" s="65">
        <v>29</v>
      </c>
      <c r="AU95" s="66">
        <v>52</v>
      </c>
      <c r="AV95" s="64">
        <v>81</v>
      </c>
      <c r="AW95" s="65">
        <v>21</v>
      </c>
      <c r="AX95" s="66">
        <v>23</v>
      </c>
      <c r="AY95" s="64">
        <v>44</v>
      </c>
      <c r="AZ95" s="65">
        <v>21</v>
      </c>
      <c r="BA95" s="66">
        <v>29</v>
      </c>
      <c r="BB95" s="64">
        <v>50</v>
      </c>
      <c r="BC95" s="65">
        <v>20</v>
      </c>
      <c r="BD95" s="66">
        <v>16</v>
      </c>
      <c r="BE95" s="64">
        <v>36</v>
      </c>
      <c r="BF95" s="65">
        <v>8</v>
      </c>
      <c r="BG95" s="66">
        <v>9</v>
      </c>
      <c r="BH95" s="64">
        <v>17</v>
      </c>
      <c r="BI95" s="65">
        <v>2</v>
      </c>
      <c r="BJ95" s="66">
        <v>6</v>
      </c>
      <c r="BK95" s="64">
        <v>8</v>
      </c>
      <c r="BL95" s="65">
        <v>9</v>
      </c>
      <c r="BM95" s="66">
        <v>5</v>
      </c>
      <c r="BN95" s="64">
        <v>14</v>
      </c>
      <c r="BO95" s="65">
        <v>3</v>
      </c>
      <c r="BP95" s="66">
        <v>5</v>
      </c>
      <c r="BQ95" s="64">
        <v>8</v>
      </c>
      <c r="BR95" s="65">
        <v>8</v>
      </c>
      <c r="BS95" s="66">
        <v>11</v>
      </c>
      <c r="BT95" s="64">
        <v>19</v>
      </c>
      <c r="BU95" s="65">
        <v>15</v>
      </c>
      <c r="BV95" s="66">
        <v>12</v>
      </c>
      <c r="BW95" s="64">
        <v>27</v>
      </c>
      <c r="BX95" s="65">
        <v>12</v>
      </c>
      <c r="BY95" s="66">
        <v>23</v>
      </c>
      <c r="BZ95" s="64">
        <v>35</v>
      </c>
    </row>
    <row r="96" spans="27:78" x14ac:dyDescent="0.15">
      <c r="AA96" s="73">
        <v>76</v>
      </c>
      <c r="AB96" s="74">
        <f t="shared" si="2"/>
        <v>372</v>
      </c>
      <c r="AC96" s="75">
        <f t="shared" si="2"/>
        <v>357</v>
      </c>
      <c r="AD96" s="76">
        <f t="shared" si="2"/>
        <v>729</v>
      </c>
      <c r="AE96" s="77">
        <v>51</v>
      </c>
      <c r="AF96" s="78">
        <v>37</v>
      </c>
      <c r="AG96" s="76">
        <v>88</v>
      </c>
      <c r="AH96" s="77">
        <v>61</v>
      </c>
      <c r="AI96" s="78">
        <v>53</v>
      </c>
      <c r="AJ96" s="76">
        <v>114</v>
      </c>
      <c r="AK96" s="77">
        <v>20</v>
      </c>
      <c r="AL96" s="78">
        <v>25</v>
      </c>
      <c r="AM96" s="76">
        <v>45</v>
      </c>
      <c r="AN96" s="77">
        <v>32</v>
      </c>
      <c r="AO96" s="78">
        <v>23</v>
      </c>
      <c r="AP96" s="76">
        <v>55</v>
      </c>
      <c r="AQ96" s="77">
        <v>36</v>
      </c>
      <c r="AR96" s="78">
        <v>41</v>
      </c>
      <c r="AS96" s="76">
        <v>77</v>
      </c>
      <c r="AT96" s="77">
        <v>43</v>
      </c>
      <c r="AU96" s="78">
        <v>47</v>
      </c>
      <c r="AV96" s="76">
        <v>90</v>
      </c>
      <c r="AW96" s="77">
        <v>20</v>
      </c>
      <c r="AX96" s="78">
        <v>16</v>
      </c>
      <c r="AY96" s="76">
        <v>36</v>
      </c>
      <c r="AZ96" s="77">
        <v>28</v>
      </c>
      <c r="BA96" s="78">
        <v>30</v>
      </c>
      <c r="BB96" s="76">
        <v>58</v>
      </c>
      <c r="BC96" s="77">
        <v>13</v>
      </c>
      <c r="BD96" s="78">
        <v>20</v>
      </c>
      <c r="BE96" s="76">
        <v>33</v>
      </c>
      <c r="BF96" s="77">
        <v>10</v>
      </c>
      <c r="BG96" s="78">
        <v>15</v>
      </c>
      <c r="BH96" s="76">
        <v>25</v>
      </c>
      <c r="BI96" s="77">
        <v>7</v>
      </c>
      <c r="BJ96" s="78">
        <v>7</v>
      </c>
      <c r="BK96" s="76">
        <v>14</v>
      </c>
      <c r="BL96" s="77">
        <v>3</v>
      </c>
      <c r="BM96" s="78">
        <v>3</v>
      </c>
      <c r="BN96" s="76">
        <v>6</v>
      </c>
      <c r="BO96" s="77">
        <v>3</v>
      </c>
      <c r="BP96" s="78">
        <v>1</v>
      </c>
      <c r="BQ96" s="76">
        <v>4</v>
      </c>
      <c r="BR96" s="77">
        <v>6</v>
      </c>
      <c r="BS96" s="78">
        <v>9</v>
      </c>
      <c r="BT96" s="76">
        <v>15</v>
      </c>
      <c r="BU96" s="77">
        <v>11</v>
      </c>
      <c r="BV96" s="78">
        <v>8</v>
      </c>
      <c r="BW96" s="76">
        <v>19</v>
      </c>
      <c r="BX96" s="77">
        <v>28</v>
      </c>
      <c r="BY96" s="78">
        <v>22</v>
      </c>
      <c r="BZ96" s="76">
        <v>50</v>
      </c>
    </row>
    <row r="97" spans="27:78" x14ac:dyDescent="0.15">
      <c r="AA97" s="73">
        <v>77</v>
      </c>
      <c r="AB97" s="74">
        <f t="shared" si="2"/>
        <v>153</v>
      </c>
      <c r="AC97" s="75">
        <f t="shared" si="2"/>
        <v>198</v>
      </c>
      <c r="AD97" s="76">
        <f t="shared" si="2"/>
        <v>351</v>
      </c>
      <c r="AE97" s="77">
        <v>18</v>
      </c>
      <c r="AF97" s="78">
        <v>16</v>
      </c>
      <c r="AG97" s="76">
        <v>34</v>
      </c>
      <c r="AH97" s="77">
        <v>18</v>
      </c>
      <c r="AI97" s="78">
        <v>27</v>
      </c>
      <c r="AJ97" s="76">
        <v>45</v>
      </c>
      <c r="AK97" s="77">
        <v>10</v>
      </c>
      <c r="AL97" s="78">
        <v>12</v>
      </c>
      <c r="AM97" s="76">
        <v>22</v>
      </c>
      <c r="AN97" s="77">
        <v>9</v>
      </c>
      <c r="AO97" s="78">
        <v>26</v>
      </c>
      <c r="AP97" s="76">
        <v>35</v>
      </c>
      <c r="AQ97" s="77">
        <v>21</v>
      </c>
      <c r="AR97" s="78">
        <v>27</v>
      </c>
      <c r="AS97" s="76">
        <v>48</v>
      </c>
      <c r="AT97" s="77">
        <v>16</v>
      </c>
      <c r="AU97" s="78">
        <v>26</v>
      </c>
      <c r="AV97" s="76">
        <v>42</v>
      </c>
      <c r="AW97" s="77">
        <v>7</v>
      </c>
      <c r="AX97" s="78">
        <v>7</v>
      </c>
      <c r="AY97" s="76">
        <v>14</v>
      </c>
      <c r="AZ97" s="77">
        <v>13</v>
      </c>
      <c r="BA97" s="78">
        <v>14</v>
      </c>
      <c r="BB97" s="76">
        <v>27</v>
      </c>
      <c r="BC97" s="77">
        <v>5</v>
      </c>
      <c r="BD97" s="78">
        <v>7</v>
      </c>
      <c r="BE97" s="76">
        <v>12</v>
      </c>
      <c r="BF97" s="77">
        <v>9</v>
      </c>
      <c r="BG97" s="78">
        <v>7</v>
      </c>
      <c r="BH97" s="76">
        <v>16</v>
      </c>
      <c r="BI97" s="77">
        <v>2</v>
      </c>
      <c r="BJ97" s="78">
        <v>3</v>
      </c>
      <c r="BK97" s="76">
        <v>5</v>
      </c>
      <c r="BL97" s="77">
        <v>2</v>
      </c>
      <c r="BM97" s="78">
        <v>1</v>
      </c>
      <c r="BN97" s="76">
        <v>3</v>
      </c>
      <c r="BO97" s="77"/>
      <c r="BP97" s="78">
        <v>3</v>
      </c>
      <c r="BQ97" s="76">
        <v>3</v>
      </c>
      <c r="BR97" s="77">
        <v>4</v>
      </c>
      <c r="BS97" s="78">
        <v>2</v>
      </c>
      <c r="BT97" s="76">
        <v>6</v>
      </c>
      <c r="BU97" s="77">
        <v>8</v>
      </c>
      <c r="BV97" s="78">
        <v>5</v>
      </c>
      <c r="BW97" s="76">
        <v>13</v>
      </c>
      <c r="BX97" s="77">
        <v>11</v>
      </c>
      <c r="BY97" s="78">
        <v>15</v>
      </c>
      <c r="BZ97" s="76">
        <v>26</v>
      </c>
    </row>
    <row r="98" spans="27:78" x14ac:dyDescent="0.15">
      <c r="AA98" s="73">
        <v>78</v>
      </c>
      <c r="AB98" s="74">
        <f t="shared" si="2"/>
        <v>184</v>
      </c>
      <c r="AC98" s="75">
        <f t="shared" si="2"/>
        <v>237</v>
      </c>
      <c r="AD98" s="76">
        <f t="shared" si="2"/>
        <v>421</v>
      </c>
      <c r="AE98" s="77">
        <v>19</v>
      </c>
      <c r="AF98" s="78">
        <v>31</v>
      </c>
      <c r="AG98" s="76">
        <v>50</v>
      </c>
      <c r="AH98" s="77">
        <v>26</v>
      </c>
      <c r="AI98" s="78">
        <v>30</v>
      </c>
      <c r="AJ98" s="76">
        <v>56</v>
      </c>
      <c r="AK98" s="77">
        <v>14</v>
      </c>
      <c r="AL98" s="78">
        <v>10</v>
      </c>
      <c r="AM98" s="76">
        <v>24</v>
      </c>
      <c r="AN98" s="77">
        <v>10</v>
      </c>
      <c r="AO98" s="78">
        <v>14</v>
      </c>
      <c r="AP98" s="76">
        <v>24</v>
      </c>
      <c r="AQ98" s="77">
        <v>15</v>
      </c>
      <c r="AR98" s="78">
        <v>33</v>
      </c>
      <c r="AS98" s="76">
        <v>48</v>
      </c>
      <c r="AT98" s="77">
        <v>27</v>
      </c>
      <c r="AU98" s="78">
        <v>34</v>
      </c>
      <c r="AV98" s="76">
        <v>61</v>
      </c>
      <c r="AW98" s="77">
        <v>5</v>
      </c>
      <c r="AX98" s="78">
        <v>11</v>
      </c>
      <c r="AY98" s="76">
        <v>16</v>
      </c>
      <c r="AZ98" s="77">
        <v>23</v>
      </c>
      <c r="BA98" s="78">
        <v>14</v>
      </c>
      <c r="BB98" s="76">
        <v>37</v>
      </c>
      <c r="BC98" s="77">
        <v>11</v>
      </c>
      <c r="BD98" s="78">
        <v>11</v>
      </c>
      <c r="BE98" s="76">
        <v>22</v>
      </c>
      <c r="BF98" s="77">
        <v>7</v>
      </c>
      <c r="BG98" s="78">
        <v>9</v>
      </c>
      <c r="BH98" s="76">
        <v>16</v>
      </c>
      <c r="BI98" s="77">
        <v>1</v>
      </c>
      <c r="BJ98" s="78">
        <v>2</v>
      </c>
      <c r="BK98" s="76">
        <v>3</v>
      </c>
      <c r="BL98" s="77">
        <v>4</v>
      </c>
      <c r="BM98" s="78">
        <v>2</v>
      </c>
      <c r="BN98" s="76">
        <v>6</v>
      </c>
      <c r="BO98" s="77">
        <v>2</v>
      </c>
      <c r="BP98" s="78">
        <v>2</v>
      </c>
      <c r="BQ98" s="76">
        <v>4</v>
      </c>
      <c r="BR98" s="77">
        <v>5</v>
      </c>
      <c r="BS98" s="78">
        <v>6</v>
      </c>
      <c r="BT98" s="76">
        <v>11</v>
      </c>
      <c r="BU98" s="77">
        <v>4</v>
      </c>
      <c r="BV98" s="78">
        <v>11</v>
      </c>
      <c r="BW98" s="76">
        <v>15</v>
      </c>
      <c r="BX98" s="77">
        <v>11</v>
      </c>
      <c r="BY98" s="78">
        <v>17</v>
      </c>
      <c r="BZ98" s="76">
        <v>28</v>
      </c>
    </row>
    <row r="99" spans="27:78" x14ac:dyDescent="0.15">
      <c r="AA99" s="73">
        <v>79</v>
      </c>
      <c r="AB99" s="74">
        <f t="shared" si="2"/>
        <v>234</v>
      </c>
      <c r="AC99" s="75">
        <f t="shared" si="2"/>
        <v>292</v>
      </c>
      <c r="AD99" s="76">
        <f t="shared" si="2"/>
        <v>526</v>
      </c>
      <c r="AE99" s="77">
        <v>30</v>
      </c>
      <c r="AF99" s="78">
        <v>43</v>
      </c>
      <c r="AG99" s="76">
        <v>73</v>
      </c>
      <c r="AH99" s="77">
        <v>31</v>
      </c>
      <c r="AI99" s="78">
        <v>34</v>
      </c>
      <c r="AJ99" s="76">
        <v>65</v>
      </c>
      <c r="AK99" s="77">
        <v>15</v>
      </c>
      <c r="AL99" s="78">
        <v>18</v>
      </c>
      <c r="AM99" s="76">
        <v>33</v>
      </c>
      <c r="AN99" s="77">
        <v>19</v>
      </c>
      <c r="AO99" s="78">
        <v>20</v>
      </c>
      <c r="AP99" s="76">
        <v>39</v>
      </c>
      <c r="AQ99" s="77">
        <v>32</v>
      </c>
      <c r="AR99" s="78">
        <v>37</v>
      </c>
      <c r="AS99" s="76">
        <v>69</v>
      </c>
      <c r="AT99" s="77">
        <v>21</v>
      </c>
      <c r="AU99" s="78">
        <v>46</v>
      </c>
      <c r="AV99" s="76">
        <v>67</v>
      </c>
      <c r="AW99" s="77">
        <v>11</v>
      </c>
      <c r="AX99" s="78">
        <v>16</v>
      </c>
      <c r="AY99" s="76">
        <v>27</v>
      </c>
      <c r="AZ99" s="77">
        <v>22</v>
      </c>
      <c r="BA99" s="78">
        <v>18</v>
      </c>
      <c r="BB99" s="76">
        <v>40</v>
      </c>
      <c r="BC99" s="77">
        <v>10</v>
      </c>
      <c r="BD99" s="78">
        <v>17</v>
      </c>
      <c r="BE99" s="76">
        <v>27</v>
      </c>
      <c r="BF99" s="77">
        <v>10</v>
      </c>
      <c r="BG99" s="78">
        <v>7</v>
      </c>
      <c r="BH99" s="76">
        <v>17</v>
      </c>
      <c r="BI99" s="77">
        <v>4</v>
      </c>
      <c r="BJ99" s="78">
        <v>4</v>
      </c>
      <c r="BK99" s="76">
        <v>8</v>
      </c>
      <c r="BL99" s="77">
        <v>3</v>
      </c>
      <c r="BM99" s="78">
        <v>5</v>
      </c>
      <c r="BN99" s="76">
        <v>8</v>
      </c>
      <c r="BO99" s="77">
        <v>2</v>
      </c>
      <c r="BP99" s="78">
        <v>4</v>
      </c>
      <c r="BQ99" s="76">
        <v>6</v>
      </c>
      <c r="BR99" s="77">
        <v>4</v>
      </c>
      <c r="BS99" s="78">
        <v>5</v>
      </c>
      <c r="BT99" s="76">
        <v>9</v>
      </c>
      <c r="BU99" s="77">
        <v>10</v>
      </c>
      <c r="BV99" s="78">
        <v>9</v>
      </c>
      <c r="BW99" s="76">
        <v>19</v>
      </c>
      <c r="BX99" s="77">
        <v>10</v>
      </c>
      <c r="BY99" s="78">
        <v>9</v>
      </c>
      <c r="BZ99" s="76">
        <v>19</v>
      </c>
    </row>
    <row r="100" spans="27:78" ht="15" thickBot="1" x14ac:dyDescent="0.2">
      <c r="AA100" s="113" t="str">
        <f>FIXED(AA95,0)&amp;" ～ "&amp;FIXED(AA99,0)&amp;" 小計"</f>
        <v>75 ～ 79 小計</v>
      </c>
      <c r="AB100" s="114">
        <f t="shared" si="2"/>
        <v>1272</v>
      </c>
      <c r="AC100" s="115">
        <f t="shared" si="2"/>
        <v>1493</v>
      </c>
      <c r="AD100" s="116">
        <f t="shared" si="2"/>
        <v>2765</v>
      </c>
      <c r="AE100" s="117">
        <v>159</v>
      </c>
      <c r="AF100" s="118">
        <v>191</v>
      </c>
      <c r="AG100" s="119">
        <v>350</v>
      </c>
      <c r="AH100" s="117">
        <v>180</v>
      </c>
      <c r="AI100" s="118">
        <v>197</v>
      </c>
      <c r="AJ100" s="119">
        <v>377</v>
      </c>
      <c r="AK100" s="117">
        <v>80</v>
      </c>
      <c r="AL100" s="118">
        <v>85</v>
      </c>
      <c r="AM100" s="119">
        <v>165</v>
      </c>
      <c r="AN100" s="117">
        <v>96</v>
      </c>
      <c r="AO100" s="118">
        <v>119</v>
      </c>
      <c r="AP100" s="119">
        <v>215</v>
      </c>
      <c r="AQ100" s="117">
        <v>153</v>
      </c>
      <c r="AR100" s="118">
        <v>183</v>
      </c>
      <c r="AS100" s="119">
        <v>336</v>
      </c>
      <c r="AT100" s="117">
        <v>136</v>
      </c>
      <c r="AU100" s="118">
        <v>205</v>
      </c>
      <c r="AV100" s="119">
        <v>341</v>
      </c>
      <c r="AW100" s="117">
        <v>64</v>
      </c>
      <c r="AX100" s="118">
        <v>73</v>
      </c>
      <c r="AY100" s="119">
        <v>137</v>
      </c>
      <c r="AZ100" s="117">
        <v>107</v>
      </c>
      <c r="BA100" s="118">
        <v>105</v>
      </c>
      <c r="BB100" s="119">
        <v>212</v>
      </c>
      <c r="BC100" s="117">
        <v>59</v>
      </c>
      <c r="BD100" s="118">
        <v>71</v>
      </c>
      <c r="BE100" s="119">
        <v>130</v>
      </c>
      <c r="BF100" s="117">
        <v>44</v>
      </c>
      <c r="BG100" s="118">
        <v>47</v>
      </c>
      <c r="BH100" s="119">
        <v>91</v>
      </c>
      <c r="BI100" s="117">
        <v>16</v>
      </c>
      <c r="BJ100" s="118">
        <v>22</v>
      </c>
      <c r="BK100" s="119">
        <v>38</v>
      </c>
      <c r="BL100" s="117">
        <v>21</v>
      </c>
      <c r="BM100" s="118">
        <v>16</v>
      </c>
      <c r="BN100" s="119">
        <v>37</v>
      </c>
      <c r="BO100" s="117">
        <v>10</v>
      </c>
      <c r="BP100" s="118">
        <v>15</v>
      </c>
      <c r="BQ100" s="119">
        <v>25</v>
      </c>
      <c r="BR100" s="117">
        <v>27</v>
      </c>
      <c r="BS100" s="118">
        <v>33</v>
      </c>
      <c r="BT100" s="119">
        <v>60</v>
      </c>
      <c r="BU100" s="117">
        <v>48</v>
      </c>
      <c r="BV100" s="118">
        <v>45</v>
      </c>
      <c r="BW100" s="119">
        <v>93</v>
      </c>
      <c r="BX100" s="117">
        <v>72</v>
      </c>
      <c r="BY100" s="118">
        <v>86</v>
      </c>
      <c r="BZ100" s="119">
        <v>158</v>
      </c>
    </row>
    <row r="101" spans="27:78" x14ac:dyDescent="0.15">
      <c r="AA101" s="73">
        <v>80</v>
      </c>
      <c r="AB101" s="62">
        <f t="shared" ref="AB101:AD126" si="3">+AE101+AH101+AK101+AN101+AQ101+AT101+AW101+AZ101+BC101+BF101+BI101+BL101+BO101+BR101+BU101+BX101</f>
        <v>170</v>
      </c>
      <c r="AC101" s="63">
        <f t="shared" si="3"/>
        <v>269</v>
      </c>
      <c r="AD101" s="64">
        <f t="shared" si="3"/>
        <v>439</v>
      </c>
      <c r="AE101" s="163">
        <v>15</v>
      </c>
      <c r="AF101" s="164">
        <v>33</v>
      </c>
      <c r="AG101" s="123">
        <v>48</v>
      </c>
      <c r="AH101" s="163">
        <v>29</v>
      </c>
      <c r="AI101" s="164">
        <v>39</v>
      </c>
      <c r="AJ101" s="123">
        <v>68</v>
      </c>
      <c r="AK101" s="163">
        <v>7</v>
      </c>
      <c r="AL101" s="164">
        <v>16</v>
      </c>
      <c r="AM101" s="123">
        <v>23</v>
      </c>
      <c r="AN101" s="163">
        <v>12</v>
      </c>
      <c r="AO101" s="164">
        <v>16</v>
      </c>
      <c r="AP101" s="123">
        <v>28</v>
      </c>
      <c r="AQ101" s="163">
        <v>22</v>
      </c>
      <c r="AR101" s="164">
        <v>35</v>
      </c>
      <c r="AS101" s="123">
        <v>57</v>
      </c>
      <c r="AT101" s="163">
        <v>30</v>
      </c>
      <c r="AU101" s="164">
        <v>48</v>
      </c>
      <c r="AV101" s="123">
        <v>78</v>
      </c>
      <c r="AW101" s="163">
        <v>7</v>
      </c>
      <c r="AX101" s="164">
        <v>11</v>
      </c>
      <c r="AY101" s="123">
        <v>18</v>
      </c>
      <c r="AZ101" s="163">
        <v>14</v>
      </c>
      <c r="BA101" s="164">
        <v>22</v>
      </c>
      <c r="BB101" s="123">
        <v>36</v>
      </c>
      <c r="BC101" s="163">
        <v>9</v>
      </c>
      <c r="BD101" s="164">
        <v>7</v>
      </c>
      <c r="BE101" s="123">
        <v>16</v>
      </c>
      <c r="BF101" s="163">
        <v>3</v>
      </c>
      <c r="BG101" s="164">
        <v>9</v>
      </c>
      <c r="BH101" s="123">
        <v>12</v>
      </c>
      <c r="BI101" s="163"/>
      <c r="BJ101" s="164">
        <v>4</v>
      </c>
      <c r="BK101" s="123">
        <v>4</v>
      </c>
      <c r="BL101" s="163">
        <v>4</v>
      </c>
      <c r="BM101" s="164">
        <v>3</v>
      </c>
      <c r="BN101" s="123">
        <v>7</v>
      </c>
      <c r="BO101" s="163">
        <v>1</v>
      </c>
      <c r="BP101" s="164"/>
      <c r="BQ101" s="123">
        <v>1</v>
      </c>
      <c r="BR101" s="163">
        <v>4</v>
      </c>
      <c r="BS101" s="164">
        <v>11</v>
      </c>
      <c r="BT101" s="123">
        <v>15</v>
      </c>
      <c r="BU101" s="163">
        <v>2</v>
      </c>
      <c r="BV101" s="164">
        <v>5</v>
      </c>
      <c r="BW101" s="123">
        <v>7</v>
      </c>
      <c r="BX101" s="163">
        <v>11</v>
      </c>
      <c r="BY101" s="164">
        <v>10</v>
      </c>
      <c r="BZ101" s="123">
        <v>21</v>
      </c>
    </row>
    <row r="102" spans="27:78" x14ac:dyDescent="0.15">
      <c r="AA102" s="73">
        <v>81</v>
      </c>
      <c r="AB102" s="74">
        <f t="shared" si="3"/>
        <v>229</v>
      </c>
      <c r="AC102" s="75">
        <f t="shared" si="3"/>
        <v>252</v>
      </c>
      <c r="AD102" s="76">
        <f t="shared" si="3"/>
        <v>481</v>
      </c>
      <c r="AE102" s="77">
        <v>28</v>
      </c>
      <c r="AF102" s="78">
        <v>30</v>
      </c>
      <c r="AG102" s="76">
        <v>58</v>
      </c>
      <c r="AH102" s="77">
        <v>28</v>
      </c>
      <c r="AI102" s="78">
        <v>29</v>
      </c>
      <c r="AJ102" s="76">
        <v>57</v>
      </c>
      <c r="AK102" s="77">
        <v>10</v>
      </c>
      <c r="AL102" s="78">
        <v>14</v>
      </c>
      <c r="AM102" s="76">
        <v>24</v>
      </c>
      <c r="AN102" s="77">
        <v>30</v>
      </c>
      <c r="AO102" s="78">
        <v>24</v>
      </c>
      <c r="AP102" s="76">
        <v>54</v>
      </c>
      <c r="AQ102" s="77">
        <v>33</v>
      </c>
      <c r="AR102" s="78">
        <v>25</v>
      </c>
      <c r="AS102" s="76">
        <v>58</v>
      </c>
      <c r="AT102" s="77">
        <v>30</v>
      </c>
      <c r="AU102" s="78">
        <v>44</v>
      </c>
      <c r="AV102" s="76">
        <v>74</v>
      </c>
      <c r="AW102" s="77">
        <v>9</v>
      </c>
      <c r="AX102" s="78">
        <v>10</v>
      </c>
      <c r="AY102" s="76">
        <v>19</v>
      </c>
      <c r="AZ102" s="77">
        <v>13</v>
      </c>
      <c r="BA102" s="78">
        <v>21</v>
      </c>
      <c r="BB102" s="76">
        <v>34</v>
      </c>
      <c r="BC102" s="77">
        <v>12</v>
      </c>
      <c r="BD102" s="78">
        <v>14</v>
      </c>
      <c r="BE102" s="76">
        <v>26</v>
      </c>
      <c r="BF102" s="77">
        <v>5</v>
      </c>
      <c r="BG102" s="78">
        <v>7</v>
      </c>
      <c r="BH102" s="76">
        <v>12</v>
      </c>
      <c r="BI102" s="77">
        <v>4</v>
      </c>
      <c r="BJ102" s="78">
        <v>3</v>
      </c>
      <c r="BK102" s="76">
        <v>7</v>
      </c>
      <c r="BL102" s="77">
        <v>4</v>
      </c>
      <c r="BM102" s="78">
        <v>5</v>
      </c>
      <c r="BN102" s="76">
        <v>9</v>
      </c>
      <c r="BO102" s="77"/>
      <c r="BP102" s="78">
        <v>2</v>
      </c>
      <c r="BQ102" s="76">
        <v>2</v>
      </c>
      <c r="BR102" s="77">
        <v>7</v>
      </c>
      <c r="BS102" s="78">
        <v>5</v>
      </c>
      <c r="BT102" s="76">
        <v>12</v>
      </c>
      <c r="BU102" s="77">
        <v>7</v>
      </c>
      <c r="BV102" s="78">
        <v>9</v>
      </c>
      <c r="BW102" s="76">
        <v>16</v>
      </c>
      <c r="BX102" s="77">
        <v>9</v>
      </c>
      <c r="BY102" s="78">
        <v>10</v>
      </c>
      <c r="BZ102" s="76">
        <v>19</v>
      </c>
    </row>
    <row r="103" spans="27:78" x14ac:dyDescent="0.15">
      <c r="AA103" s="73">
        <v>82</v>
      </c>
      <c r="AB103" s="74">
        <f t="shared" si="3"/>
        <v>184</v>
      </c>
      <c r="AC103" s="75">
        <f t="shared" si="3"/>
        <v>255</v>
      </c>
      <c r="AD103" s="76">
        <f t="shared" si="3"/>
        <v>439</v>
      </c>
      <c r="AE103" s="77">
        <v>24</v>
      </c>
      <c r="AF103" s="78">
        <v>34</v>
      </c>
      <c r="AG103" s="76">
        <v>58</v>
      </c>
      <c r="AH103" s="77">
        <v>33</v>
      </c>
      <c r="AI103" s="78">
        <v>27</v>
      </c>
      <c r="AJ103" s="76">
        <v>60</v>
      </c>
      <c r="AK103" s="77">
        <v>14</v>
      </c>
      <c r="AL103" s="78">
        <v>9</v>
      </c>
      <c r="AM103" s="76">
        <v>23</v>
      </c>
      <c r="AN103" s="77">
        <v>17</v>
      </c>
      <c r="AO103" s="78">
        <v>22</v>
      </c>
      <c r="AP103" s="76">
        <v>39</v>
      </c>
      <c r="AQ103" s="77">
        <v>15</v>
      </c>
      <c r="AR103" s="78">
        <v>35</v>
      </c>
      <c r="AS103" s="76">
        <v>50</v>
      </c>
      <c r="AT103" s="77">
        <v>22</v>
      </c>
      <c r="AU103" s="78">
        <v>32</v>
      </c>
      <c r="AV103" s="76">
        <v>54</v>
      </c>
      <c r="AW103" s="77">
        <v>8</v>
      </c>
      <c r="AX103" s="78">
        <v>8</v>
      </c>
      <c r="AY103" s="76">
        <v>16</v>
      </c>
      <c r="AZ103" s="77">
        <v>10</v>
      </c>
      <c r="BA103" s="78">
        <v>18</v>
      </c>
      <c r="BB103" s="76">
        <v>28</v>
      </c>
      <c r="BC103" s="77">
        <v>12</v>
      </c>
      <c r="BD103" s="78">
        <v>11</v>
      </c>
      <c r="BE103" s="76">
        <v>23</v>
      </c>
      <c r="BF103" s="77">
        <v>4</v>
      </c>
      <c r="BG103" s="78">
        <v>11</v>
      </c>
      <c r="BH103" s="76">
        <v>15</v>
      </c>
      <c r="BI103" s="77">
        <v>2</v>
      </c>
      <c r="BJ103" s="78">
        <v>4</v>
      </c>
      <c r="BK103" s="76">
        <v>6</v>
      </c>
      <c r="BL103" s="77"/>
      <c r="BM103" s="78">
        <v>5</v>
      </c>
      <c r="BN103" s="76">
        <v>5</v>
      </c>
      <c r="BO103" s="77">
        <v>1</v>
      </c>
      <c r="BP103" s="78">
        <v>2</v>
      </c>
      <c r="BQ103" s="76">
        <v>3</v>
      </c>
      <c r="BR103" s="77">
        <v>2</v>
      </c>
      <c r="BS103" s="78">
        <v>3</v>
      </c>
      <c r="BT103" s="76">
        <v>5</v>
      </c>
      <c r="BU103" s="77">
        <v>5</v>
      </c>
      <c r="BV103" s="78">
        <v>12</v>
      </c>
      <c r="BW103" s="76">
        <v>17</v>
      </c>
      <c r="BX103" s="77">
        <v>15</v>
      </c>
      <c r="BY103" s="78">
        <v>22</v>
      </c>
      <c r="BZ103" s="76">
        <v>37</v>
      </c>
    </row>
    <row r="104" spans="27:78" x14ac:dyDescent="0.15">
      <c r="AA104" s="73">
        <v>83</v>
      </c>
      <c r="AB104" s="74">
        <f t="shared" si="3"/>
        <v>133</v>
      </c>
      <c r="AC104" s="75">
        <f t="shared" si="3"/>
        <v>211</v>
      </c>
      <c r="AD104" s="76">
        <f t="shared" si="3"/>
        <v>344</v>
      </c>
      <c r="AE104" s="77">
        <v>14</v>
      </c>
      <c r="AF104" s="78">
        <v>23</v>
      </c>
      <c r="AG104" s="76">
        <v>37</v>
      </c>
      <c r="AH104" s="77">
        <v>15</v>
      </c>
      <c r="AI104" s="78">
        <v>33</v>
      </c>
      <c r="AJ104" s="76">
        <v>48</v>
      </c>
      <c r="AK104" s="77">
        <v>8</v>
      </c>
      <c r="AL104" s="78">
        <v>7</v>
      </c>
      <c r="AM104" s="76">
        <v>15</v>
      </c>
      <c r="AN104" s="77">
        <v>12</v>
      </c>
      <c r="AO104" s="78">
        <v>14</v>
      </c>
      <c r="AP104" s="76">
        <v>26</v>
      </c>
      <c r="AQ104" s="77">
        <v>12</v>
      </c>
      <c r="AR104" s="78">
        <v>22</v>
      </c>
      <c r="AS104" s="76">
        <v>34</v>
      </c>
      <c r="AT104" s="77">
        <v>23</v>
      </c>
      <c r="AU104" s="78">
        <v>31</v>
      </c>
      <c r="AV104" s="76">
        <v>54</v>
      </c>
      <c r="AW104" s="77">
        <v>8</v>
      </c>
      <c r="AX104" s="78">
        <v>10</v>
      </c>
      <c r="AY104" s="76">
        <v>18</v>
      </c>
      <c r="AZ104" s="77">
        <v>10</v>
      </c>
      <c r="BA104" s="78">
        <v>17</v>
      </c>
      <c r="BB104" s="76">
        <v>27</v>
      </c>
      <c r="BC104" s="77">
        <v>10</v>
      </c>
      <c r="BD104" s="78">
        <v>16</v>
      </c>
      <c r="BE104" s="76">
        <v>26</v>
      </c>
      <c r="BF104" s="77">
        <v>4</v>
      </c>
      <c r="BG104" s="78">
        <v>3</v>
      </c>
      <c r="BH104" s="76">
        <v>7</v>
      </c>
      <c r="BI104" s="77">
        <v>2</v>
      </c>
      <c r="BJ104" s="78">
        <v>1</v>
      </c>
      <c r="BK104" s="76">
        <v>3</v>
      </c>
      <c r="BL104" s="77">
        <v>2</v>
      </c>
      <c r="BM104" s="78">
        <v>4</v>
      </c>
      <c r="BN104" s="76">
        <v>6</v>
      </c>
      <c r="BO104" s="77">
        <v>1</v>
      </c>
      <c r="BP104" s="78"/>
      <c r="BQ104" s="76">
        <v>1</v>
      </c>
      <c r="BR104" s="77">
        <v>4</v>
      </c>
      <c r="BS104" s="78">
        <v>7</v>
      </c>
      <c r="BT104" s="76">
        <v>11</v>
      </c>
      <c r="BU104" s="77">
        <v>2</v>
      </c>
      <c r="BV104" s="78">
        <v>8</v>
      </c>
      <c r="BW104" s="76">
        <v>10</v>
      </c>
      <c r="BX104" s="77">
        <v>6</v>
      </c>
      <c r="BY104" s="78">
        <v>15</v>
      </c>
      <c r="BZ104" s="76">
        <v>21</v>
      </c>
    </row>
    <row r="105" spans="27:78" x14ac:dyDescent="0.15">
      <c r="AA105" s="73">
        <v>84</v>
      </c>
      <c r="AB105" s="74">
        <f t="shared" si="3"/>
        <v>131</v>
      </c>
      <c r="AC105" s="75">
        <f t="shared" si="3"/>
        <v>183</v>
      </c>
      <c r="AD105" s="76">
        <f t="shared" si="3"/>
        <v>314</v>
      </c>
      <c r="AE105" s="77">
        <v>18</v>
      </c>
      <c r="AF105" s="78">
        <v>25</v>
      </c>
      <c r="AG105" s="76">
        <v>43</v>
      </c>
      <c r="AH105" s="77">
        <v>16</v>
      </c>
      <c r="AI105" s="78">
        <v>24</v>
      </c>
      <c r="AJ105" s="76">
        <v>40</v>
      </c>
      <c r="AK105" s="77">
        <v>5</v>
      </c>
      <c r="AL105" s="78">
        <v>9</v>
      </c>
      <c r="AM105" s="76">
        <v>14</v>
      </c>
      <c r="AN105" s="77">
        <v>10</v>
      </c>
      <c r="AO105" s="78">
        <v>8</v>
      </c>
      <c r="AP105" s="76">
        <v>18</v>
      </c>
      <c r="AQ105" s="77">
        <v>16</v>
      </c>
      <c r="AR105" s="78">
        <v>19</v>
      </c>
      <c r="AS105" s="76">
        <v>35</v>
      </c>
      <c r="AT105" s="77">
        <v>20</v>
      </c>
      <c r="AU105" s="78">
        <v>30</v>
      </c>
      <c r="AV105" s="76">
        <v>50</v>
      </c>
      <c r="AW105" s="77">
        <v>4</v>
      </c>
      <c r="AX105" s="78">
        <v>10</v>
      </c>
      <c r="AY105" s="76">
        <v>14</v>
      </c>
      <c r="AZ105" s="77">
        <v>11</v>
      </c>
      <c r="BA105" s="78">
        <v>16</v>
      </c>
      <c r="BB105" s="76">
        <v>27</v>
      </c>
      <c r="BC105" s="77">
        <v>7</v>
      </c>
      <c r="BD105" s="78">
        <v>12</v>
      </c>
      <c r="BE105" s="76">
        <v>19</v>
      </c>
      <c r="BF105" s="77">
        <v>5</v>
      </c>
      <c r="BG105" s="78">
        <v>6</v>
      </c>
      <c r="BH105" s="76">
        <v>11</v>
      </c>
      <c r="BI105" s="77"/>
      <c r="BJ105" s="78">
        <v>1</v>
      </c>
      <c r="BK105" s="76">
        <v>1</v>
      </c>
      <c r="BL105" s="77">
        <v>1</v>
      </c>
      <c r="BM105" s="78">
        <v>2</v>
      </c>
      <c r="BN105" s="76">
        <v>3</v>
      </c>
      <c r="BO105" s="77">
        <v>1</v>
      </c>
      <c r="BP105" s="78">
        <v>3</v>
      </c>
      <c r="BQ105" s="76">
        <v>4</v>
      </c>
      <c r="BR105" s="77">
        <v>5</v>
      </c>
      <c r="BS105" s="78">
        <v>4</v>
      </c>
      <c r="BT105" s="76">
        <v>9</v>
      </c>
      <c r="BU105" s="77">
        <v>6</v>
      </c>
      <c r="BV105" s="78">
        <v>8</v>
      </c>
      <c r="BW105" s="76">
        <v>14</v>
      </c>
      <c r="BX105" s="77">
        <v>6</v>
      </c>
      <c r="BY105" s="78">
        <v>6</v>
      </c>
      <c r="BZ105" s="76">
        <v>12</v>
      </c>
    </row>
    <row r="106" spans="27:78" x14ac:dyDescent="0.15">
      <c r="AA106" s="86" t="str">
        <f>FIXED(AA101,0)&amp;" ～ "&amp;FIXED(AA105,0)&amp;" 小計"</f>
        <v>80 ～ 84 小計</v>
      </c>
      <c r="AB106" s="87">
        <f t="shared" si="3"/>
        <v>847</v>
      </c>
      <c r="AC106" s="88">
        <f t="shared" si="3"/>
        <v>1170</v>
      </c>
      <c r="AD106" s="89">
        <f t="shared" si="3"/>
        <v>2017</v>
      </c>
      <c r="AE106" s="87">
        <v>99</v>
      </c>
      <c r="AF106" s="88">
        <v>145</v>
      </c>
      <c r="AG106" s="89">
        <v>244</v>
      </c>
      <c r="AH106" s="87">
        <v>121</v>
      </c>
      <c r="AI106" s="88">
        <v>152</v>
      </c>
      <c r="AJ106" s="89">
        <v>273</v>
      </c>
      <c r="AK106" s="87">
        <v>44</v>
      </c>
      <c r="AL106" s="88">
        <v>55</v>
      </c>
      <c r="AM106" s="89">
        <v>99</v>
      </c>
      <c r="AN106" s="87">
        <v>81</v>
      </c>
      <c r="AO106" s="88">
        <v>84</v>
      </c>
      <c r="AP106" s="89">
        <v>165</v>
      </c>
      <c r="AQ106" s="165">
        <v>98</v>
      </c>
      <c r="AR106" s="88">
        <v>136</v>
      </c>
      <c r="AS106" s="89">
        <v>234</v>
      </c>
      <c r="AT106" s="87">
        <v>125</v>
      </c>
      <c r="AU106" s="88">
        <v>185</v>
      </c>
      <c r="AV106" s="89">
        <v>310</v>
      </c>
      <c r="AW106" s="87">
        <v>36</v>
      </c>
      <c r="AX106" s="88">
        <v>49</v>
      </c>
      <c r="AY106" s="89">
        <v>85</v>
      </c>
      <c r="AZ106" s="87">
        <v>58</v>
      </c>
      <c r="BA106" s="88">
        <v>94</v>
      </c>
      <c r="BB106" s="89">
        <v>152</v>
      </c>
      <c r="BC106" s="87">
        <v>50</v>
      </c>
      <c r="BD106" s="88">
        <v>60</v>
      </c>
      <c r="BE106" s="89">
        <v>110</v>
      </c>
      <c r="BF106" s="87">
        <v>21</v>
      </c>
      <c r="BG106" s="88">
        <v>36</v>
      </c>
      <c r="BH106" s="89">
        <v>57</v>
      </c>
      <c r="BI106" s="87">
        <v>8</v>
      </c>
      <c r="BJ106" s="88">
        <v>13</v>
      </c>
      <c r="BK106" s="89">
        <v>21</v>
      </c>
      <c r="BL106" s="87">
        <v>11</v>
      </c>
      <c r="BM106" s="88">
        <v>19</v>
      </c>
      <c r="BN106" s="89">
        <v>30</v>
      </c>
      <c r="BO106" s="87">
        <v>4</v>
      </c>
      <c r="BP106" s="88">
        <v>7</v>
      </c>
      <c r="BQ106" s="89">
        <v>11</v>
      </c>
      <c r="BR106" s="87">
        <v>22</v>
      </c>
      <c r="BS106" s="88">
        <v>30</v>
      </c>
      <c r="BT106" s="89">
        <v>52</v>
      </c>
      <c r="BU106" s="87">
        <v>22</v>
      </c>
      <c r="BV106" s="88">
        <v>42</v>
      </c>
      <c r="BW106" s="89">
        <v>64</v>
      </c>
      <c r="BX106" s="87">
        <v>47</v>
      </c>
      <c r="BY106" s="88">
        <v>63</v>
      </c>
      <c r="BZ106" s="89">
        <v>110</v>
      </c>
    </row>
    <row r="107" spans="27:78" x14ac:dyDescent="0.15">
      <c r="AA107" s="73">
        <v>85</v>
      </c>
      <c r="AB107" s="62">
        <f t="shared" si="3"/>
        <v>126</v>
      </c>
      <c r="AC107" s="63">
        <f t="shared" si="3"/>
        <v>216</v>
      </c>
      <c r="AD107" s="64">
        <f t="shared" si="3"/>
        <v>342</v>
      </c>
      <c r="AE107" s="65">
        <v>13</v>
      </c>
      <c r="AF107" s="66">
        <v>33</v>
      </c>
      <c r="AG107" s="64">
        <v>46</v>
      </c>
      <c r="AH107" s="65">
        <v>14</v>
      </c>
      <c r="AI107" s="66">
        <v>22</v>
      </c>
      <c r="AJ107" s="64">
        <v>36</v>
      </c>
      <c r="AK107" s="65">
        <v>4</v>
      </c>
      <c r="AL107" s="66">
        <v>17</v>
      </c>
      <c r="AM107" s="64">
        <v>21</v>
      </c>
      <c r="AN107" s="65">
        <v>5</v>
      </c>
      <c r="AO107" s="66">
        <v>13</v>
      </c>
      <c r="AP107" s="64">
        <v>18</v>
      </c>
      <c r="AQ107" s="163">
        <v>16</v>
      </c>
      <c r="AR107" s="66">
        <v>19</v>
      </c>
      <c r="AS107" s="64">
        <v>35</v>
      </c>
      <c r="AT107" s="65">
        <v>29</v>
      </c>
      <c r="AU107" s="66">
        <v>39</v>
      </c>
      <c r="AV107" s="64">
        <v>68</v>
      </c>
      <c r="AW107" s="65">
        <v>5</v>
      </c>
      <c r="AX107" s="66">
        <v>14</v>
      </c>
      <c r="AY107" s="64">
        <v>19</v>
      </c>
      <c r="AZ107" s="65">
        <v>14</v>
      </c>
      <c r="BA107" s="66">
        <v>11</v>
      </c>
      <c r="BB107" s="64">
        <v>25</v>
      </c>
      <c r="BC107" s="65">
        <v>9</v>
      </c>
      <c r="BD107" s="66">
        <v>9</v>
      </c>
      <c r="BE107" s="64">
        <v>18</v>
      </c>
      <c r="BF107" s="65">
        <v>2</v>
      </c>
      <c r="BG107" s="66">
        <v>9</v>
      </c>
      <c r="BH107" s="64">
        <v>11</v>
      </c>
      <c r="BI107" s="65">
        <v>1</v>
      </c>
      <c r="BJ107" s="66">
        <v>2</v>
      </c>
      <c r="BK107" s="64">
        <v>3</v>
      </c>
      <c r="BL107" s="65">
        <v>1</v>
      </c>
      <c r="BM107" s="66">
        <v>7</v>
      </c>
      <c r="BN107" s="64">
        <v>8</v>
      </c>
      <c r="BO107" s="65">
        <v>1</v>
      </c>
      <c r="BP107" s="66">
        <v>3</v>
      </c>
      <c r="BQ107" s="64">
        <v>4</v>
      </c>
      <c r="BR107" s="65">
        <v>4</v>
      </c>
      <c r="BS107" s="66">
        <v>3</v>
      </c>
      <c r="BT107" s="64">
        <v>7</v>
      </c>
      <c r="BU107" s="65">
        <v>3</v>
      </c>
      <c r="BV107" s="66">
        <v>5</v>
      </c>
      <c r="BW107" s="64">
        <v>8</v>
      </c>
      <c r="BX107" s="65">
        <v>5</v>
      </c>
      <c r="BY107" s="66">
        <v>10</v>
      </c>
      <c r="BZ107" s="64">
        <v>15</v>
      </c>
    </row>
    <row r="108" spans="27:78" x14ac:dyDescent="0.15">
      <c r="AA108" s="73">
        <v>86</v>
      </c>
      <c r="AB108" s="74">
        <f t="shared" si="3"/>
        <v>116</v>
      </c>
      <c r="AC108" s="75">
        <f t="shared" si="3"/>
        <v>244</v>
      </c>
      <c r="AD108" s="76">
        <f t="shared" si="3"/>
        <v>360</v>
      </c>
      <c r="AE108" s="77">
        <v>17</v>
      </c>
      <c r="AF108" s="78">
        <v>29</v>
      </c>
      <c r="AG108" s="76">
        <v>46</v>
      </c>
      <c r="AH108" s="77">
        <v>21</v>
      </c>
      <c r="AI108" s="78">
        <v>29</v>
      </c>
      <c r="AJ108" s="76">
        <v>50</v>
      </c>
      <c r="AK108" s="77">
        <v>3</v>
      </c>
      <c r="AL108" s="78">
        <v>12</v>
      </c>
      <c r="AM108" s="76">
        <v>15</v>
      </c>
      <c r="AN108" s="77">
        <v>5</v>
      </c>
      <c r="AO108" s="78">
        <v>19</v>
      </c>
      <c r="AP108" s="76">
        <v>24</v>
      </c>
      <c r="AQ108" s="77">
        <v>16</v>
      </c>
      <c r="AR108" s="78">
        <v>28</v>
      </c>
      <c r="AS108" s="76">
        <v>44</v>
      </c>
      <c r="AT108" s="77">
        <v>11</v>
      </c>
      <c r="AU108" s="78">
        <v>31</v>
      </c>
      <c r="AV108" s="76">
        <v>42</v>
      </c>
      <c r="AW108" s="77">
        <v>10</v>
      </c>
      <c r="AX108" s="78">
        <v>8</v>
      </c>
      <c r="AY108" s="76">
        <v>18</v>
      </c>
      <c r="AZ108" s="77">
        <v>8</v>
      </c>
      <c r="BA108" s="78">
        <v>18</v>
      </c>
      <c r="BB108" s="76">
        <v>26</v>
      </c>
      <c r="BC108" s="77">
        <v>5</v>
      </c>
      <c r="BD108" s="78">
        <v>14</v>
      </c>
      <c r="BE108" s="76">
        <v>19</v>
      </c>
      <c r="BF108" s="77">
        <v>5</v>
      </c>
      <c r="BG108" s="78">
        <v>10</v>
      </c>
      <c r="BH108" s="76">
        <v>15</v>
      </c>
      <c r="BI108" s="77">
        <v>1</v>
      </c>
      <c r="BJ108" s="78">
        <v>3</v>
      </c>
      <c r="BK108" s="76">
        <v>4</v>
      </c>
      <c r="BL108" s="77"/>
      <c r="BM108" s="78">
        <v>4</v>
      </c>
      <c r="BN108" s="76">
        <v>4</v>
      </c>
      <c r="BO108" s="77"/>
      <c r="BP108" s="78">
        <v>2</v>
      </c>
      <c r="BQ108" s="76">
        <v>2</v>
      </c>
      <c r="BR108" s="77">
        <v>3</v>
      </c>
      <c r="BS108" s="78">
        <v>13</v>
      </c>
      <c r="BT108" s="76">
        <v>16</v>
      </c>
      <c r="BU108" s="77">
        <v>6</v>
      </c>
      <c r="BV108" s="78">
        <v>10</v>
      </c>
      <c r="BW108" s="76">
        <v>16</v>
      </c>
      <c r="BX108" s="77">
        <v>5</v>
      </c>
      <c r="BY108" s="78">
        <v>14</v>
      </c>
      <c r="BZ108" s="76">
        <v>19</v>
      </c>
    </row>
    <row r="109" spans="27:78" x14ac:dyDescent="0.15">
      <c r="AA109" s="73">
        <v>87</v>
      </c>
      <c r="AB109" s="74">
        <f t="shared" si="3"/>
        <v>99</v>
      </c>
      <c r="AC109" s="75">
        <f t="shared" si="3"/>
        <v>187</v>
      </c>
      <c r="AD109" s="76">
        <f t="shared" si="3"/>
        <v>286</v>
      </c>
      <c r="AE109" s="77">
        <v>19</v>
      </c>
      <c r="AF109" s="78">
        <v>25</v>
      </c>
      <c r="AG109" s="76">
        <v>44</v>
      </c>
      <c r="AH109" s="77">
        <v>11</v>
      </c>
      <c r="AI109" s="78">
        <v>26</v>
      </c>
      <c r="AJ109" s="76">
        <v>37</v>
      </c>
      <c r="AK109" s="77">
        <v>3</v>
      </c>
      <c r="AL109" s="78">
        <v>9</v>
      </c>
      <c r="AM109" s="76">
        <v>12</v>
      </c>
      <c r="AN109" s="77">
        <v>9</v>
      </c>
      <c r="AO109" s="78">
        <v>11</v>
      </c>
      <c r="AP109" s="76">
        <v>20</v>
      </c>
      <c r="AQ109" s="77">
        <v>13</v>
      </c>
      <c r="AR109" s="78">
        <v>22</v>
      </c>
      <c r="AS109" s="76">
        <v>35</v>
      </c>
      <c r="AT109" s="77">
        <v>14</v>
      </c>
      <c r="AU109" s="78">
        <v>30</v>
      </c>
      <c r="AV109" s="76">
        <v>44</v>
      </c>
      <c r="AW109" s="77">
        <v>3</v>
      </c>
      <c r="AX109" s="78">
        <v>9</v>
      </c>
      <c r="AY109" s="76">
        <v>12</v>
      </c>
      <c r="AZ109" s="77">
        <v>7</v>
      </c>
      <c r="BA109" s="78">
        <v>14</v>
      </c>
      <c r="BB109" s="76">
        <v>21</v>
      </c>
      <c r="BC109" s="77">
        <v>5</v>
      </c>
      <c r="BD109" s="78">
        <v>12</v>
      </c>
      <c r="BE109" s="76">
        <v>17</v>
      </c>
      <c r="BF109" s="77">
        <v>5</v>
      </c>
      <c r="BG109" s="78">
        <v>4</v>
      </c>
      <c r="BH109" s="76">
        <v>9</v>
      </c>
      <c r="BI109" s="77">
        <v>4</v>
      </c>
      <c r="BJ109" s="78"/>
      <c r="BK109" s="76">
        <v>4</v>
      </c>
      <c r="BL109" s="77">
        <v>1</v>
      </c>
      <c r="BM109" s="78">
        <v>6</v>
      </c>
      <c r="BN109" s="76">
        <v>7</v>
      </c>
      <c r="BO109" s="77"/>
      <c r="BP109" s="78">
        <v>1</v>
      </c>
      <c r="BQ109" s="76">
        <v>1</v>
      </c>
      <c r="BR109" s="77">
        <v>2</v>
      </c>
      <c r="BS109" s="78">
        <v>6</v>
      </c>
      <c r="BT109" s="76">
        <v>8</v>
      </c>
      <c r="BU109" s="77">
        <v>1</v>
      </c>
      <c r="BV109" s="78">
        <v>7</v>
      </c>
      <c r="BW109" s="76">
        <v>8</v>
      </c>
      <c r="BX109" s="77">
        <v>2</v>
      </c>
      <c r="BY109" s="78">
        <v>5</v>
      </c>
      <c r="BZ109" s="76">
        <v>7</v>
      </c>
    </row>
    <row r="110" spans="27:78" x14ac:dyDescent="0.15">
      <c r="AA110" s="73">
        <v>88</v>
      </c>
      <c r="AB110" s="74">
        <f t="shared" si="3"/>
        <v>81</v>
      </c>
      <c r="AC110" s="75">
        <f t="shared" si="3"/>
        <v>180</v>
      </c>
      <c r="AD110" s="76">
        <f t="shared" si="3"/>
        <v>261</v>
      </c>
      <c r="AE110" s="77">
        <v>8</v>
      </c>
      <c r="AF110" s="78">
        <v>19</v>
      </c>
      <c r="AG110" s="76">
        <v>27</v>
      </c>
      <c r="AH110" s="77">
        <v>8</v>
      </c>
      <c r="AI110" s="78">
        <v>23</v>
      </c>
      <c r="AJ110" s="76">
        <v>31</v>
      </c>
      <c r="AK110" s="77">
        <v>5</v>
      </c>
      <c r="AL110" s="78">
        <v>12</v>
      </c>
      <c r="AM110" s="76">
        <v>17</v>
      </c>
      <c r="AN110" s="77">
        <v>8</v>
      </c>
      <c r="AO110" s="78">
        <v>9</v>
      </c>
      <c r="AP110" s="76">
        <v>17</v>
      </c>
      <c r="AQ110" s="77">
        <v>3</v>
      </c>
      <c r="AR110" s="78">
        <v>19</v>
      </c>
      <c r="AS110" s="76">
        <v>22</v>
      </c>
      <c r="AT110" s="77">
        <v>17</v>
      </c>
      <c r="AU110" s="78">
        <v>25</v>
      </c>
      <c r="AV110" s="76">
        <v>42</v>
      </c>
      <c r="AW110" s="77">
        <v>5</v>
      </c>
      <c r="AX110" s="78">
        <v>6</v>
      </c>
      <c r="AY110" s="76">
        <v>11</v>
      </c>
      <c r="AZ110" s="77">
        <v>8</v>
      </c>
      <c r="BA110" s="78">
        <v>11</v>
      </c>
      <c r="BB110" s="76">
        <v>19</v>
      </c>
      <c r="BC110" s="77">
        <v>5</v>
      </c>
      <c r="BD110" s="78">
        <v>10</v>
      </c>
      <c r="BE110" s="76">
        <v>15</v>
      </c>
      <c r="BF110" s="77">
        <v>2</v>
      </c>
      <c r="BG110" s="78">
        <v>6</v>
      </c>
      <c r="BH110" s="76">
        <v>8</v>
      </c>
      <c r="BI110" s="77">
        <v>1</v>
      </c>
      <c r="BJ110" s="78">
        <v>2</v>
      </c>
      <c r="BK110" s="76">
        <v>3</v>
      </c>
      <c r="BL110" s="77">
        <v>1</v>
      </c>
      <c r="BM110" s="78">
        <v>6</v>
      </c>
      <c r="BN110" s="76">
        <v>7</v>
      </c>
      <c r="BO110" s="77"/>
      <c r="BP110" s="78">
        <v>1</v>
      </c>
      <c r="BQ110" s="76">
        <v>1</v>
      </c>
      <c r="BR110" s="77"/>
      <c r="BS110" s="78">
        <v>9</v>
      </c>
      <c r="BT110" s="76">
        <v>9</v>
      </c>
      <c r="BU110" s="77">
        <v>2</v>
      </c>
      <c r="BV110" s="78">
        <v>7</v>
      </c>
      <c r="BW110" s="76">
        <v>9</v>
      </c>
      <c r="BX110" s="77">
        <v>8</v>
      </c>
      <c r="BY110" s="78">
        <v>15</v>
      </c>
      <c r="BZ110" s="76">
        <v>23</v>
      </c>
    </row>
    <row r="111" spans="27:78" x14ac:dyDescent="0.15">
      <c r="AA111" s="73">
        <v>89</v>
      </c>
      <c r="AB111" s="74">
        <f t="shared" si="3"/>
        <v>58</v>
      </c>
      <c r="AC111" s="75">
        <f t="shared" si="3"/>
        <v>145</v>
      </c>
      <c r="AD111" s="76">
        <f t="shared" si="3"/>
        <v>203</v>
      </c>
      <c r="AE111" s="77">
        <v>3</v>
      </c>
      <c r="AF111" s="78">
        <v>16</v>
      </c>
      <c r="AG111" s="76">
        <v>19</v>
      </c>
      <c r="AH111" s="77">
        <v>8</v>
      </c>
      <c r="AI111" s="78">
        <v>22</v>
      </c>
      <c r="AJ111" s="76">
        <v>30</v>
      </c>
      <c r="AK111" s="77">
        <v>2</v>
      </c>
      <c r="AL111" s="78">
        <v>5</v>
      </c>
      <c r="AM111" s="76">
        <v>7</v>
      </c>
      <c r="AN111" s="77">
        <v>1</v>
      </c>
      <c r="AO111" s="78">
        <v>15</v>
      </c>
      <c r="AP111" s="76">
        <v>16</v>
      </c>
      <c r="AQ111" s="77">
        <v>13</v>
      </c>
      <c r="AR111" s="78">
        <v>9</v>
      </c>
      <c r="AS111" s="76">
        <v>22</v>
      </c>
      <c r="AT111" s="77">
        <v>7</v>
      </c>
      <c r="AU111" s="78">
        <v>16</v>
      </c>
      <c r="AV111" s="76">
        <v>23</v>
      </c>
      <c r="AW111" s="77">
        <v>5</v>
      </c>
      <c r="AX111" s="78">
        <v>9</v>
      </c>
      <c r="AY111" s="76">
        <v>14</v>
      </c>
      <c r="AZ111" s="77">
        <v>5</v>
      </c>
      <c r="BA111" s="78">
        <v>9</v>
      </c>
      <c r="BB111" s="76">
        <v>14</v>
      </c>
      <c r="BC111" s="77">
        <v>2</v>
      </c>
      <c r="BD111" s="78">
        <v>14</v>
      </c>
      <c r="BE111" s="76">
        <v>16</v>
      </c>
      <c r="BF111" s="77"/>
      <c r="BG111" s="78">
        <v>4</v>
      </c>
      <c r="BH111" s="76">
        <v>4</v>
      </c>
      <c r="BI111" s="77">
        <v>1</v>
      </c>
      <c r="BJ111" s="78"/>
      <c r="BK111" s="76">
        <v>1</v>
      </c>
      <c r="BL111" s="77">
        <v>2</v>
      </c>
      <c r="BM111" s="78">
        <v>2</v>
      </c>
      <c r="BN111" s="76">
        <v>4</v>
      </c>
      <c r="BO111" s="77">
        <v>2</v>
      </c>
      <c r="BP111" s="78">
        <v>2</v>
      </c>
      <c r="BQ111" s="76">
        <v>4</v>
      </c>
      <c r="BR111" s="77">
        <v>2</v>
      </c>
      <c r="BS111" s="78">
        <v>5</v>
      </c>
      <c r="BT111" s="76">
        <v>7</v>
      </c>
      <c r="BU111" s="77">
        <v>3</v>
      </c>
      <c r="BV111" s="78">
        <v>9</v>
      </c>
      <c r="BW111" s="76">
        <v>12</v>
      </c>
      <c r="BX111" s="77">
        <v>2</v>
      </c>
      <c r="BY111" s="78">
        <v>8</v>
      </c>
      <c r="BZ111" s="76">
        <v>10</v>
      </c>
    </row>
    <row r="112" spans="27:78" x14ac:dyDescent="0.15">
      <c r="AA112" s="86" t="str">
        <f>FIXED(AA107,0)&amp;" ～ "&amp;FIXED(AA111,0)&amp;" 小計"</f>
        <v>85 ～ 89 小計</v>
      </c>
      <c r="AB112" s="87">
        <f t="shared" si="3"/>
        <v>480</v>
      </c>
      <c r="AC112" s="88">
        <f t="shared" si="3"/>
        <v>972</v>
      </c>
      <c r="AD112" s="89">
        <f t="shared" si="3"/>
        <v>1452</v>
      </c>
      <c r="AE112" s="87">
        <v>60</v>
      </c>
      <c r="AF112" s="88">
        <v>122</v>
      </c>
      <c r="AG112" s="89">
        <v>182</v>
      </c>
      <c r="AH112" s="87">
        <v>62</v>
      </c>
      <c r="AI112" s="88">
        <v>122</v>
      </c>
      <c r="AJ112" s="89">
        <v>184</v>
      </c>
      <c r="AK112" s="87">
        <v>17</v>
      </c>
      <c r="AL112" s="88">
        <v>55</v>
      </c>
      <c r="AM112" s="89">
        <v>72</v>
      </c>
      <c r="AN112" s="87">
        <v>28</v>
      </c>
      <c r="AO112" s="88">
        <v>67</v>
      </c>
      <c r="AP112" s="89">
        <v>95</v>
      </c>
      <c r="AQ112" s="87">
        <v>61</v>
      </c>
      <c r="AR112" s="88">
        <v>97</v>
      </c>
      <c r="AS112" s="89">
        <v>158</v>
      </c>
      <c r="AT112" s="87">
        <v>78</v>
      </c>
      <c r="AU112" s="88">
        <v>141</v>
      </c>
      <c r="AV112" s="89">
        <v>219</v>
      </c>
      <c r="AW112" s="87">
        <v>28</v>
      </c>
      <c r="AX112" s="88">
        <v>46</v>
      </c>
      <c r="AY112" s="89">
        <v>74</v>
      </c>
      <c r="AZ112" s="87">
        <v>42</v>
      </c>
      <c r="BA112" s="88">
        <v>63</v>
      </c>
      <c r="BB112" s="89">
        <v>105</v>
      </c>
      <c r="BC112" s="87">
        <v>26</v>
      </c>
      <c r="BD112" s="88">
        <v>59</v>
      </c>
      <c r="BE112" s="89">
        <v>85</v>
      </c>
      <c r="BF112" s="87">
        <v>14</v>
      </c>
      <c r="BG112" s="88">
        <v>33</v>
      </c>
      <c r="BH112" s="89">
        <v>47</v>
      </c>
      <c r="BI112" s="87">
        <v>8</v>
      </c>
      <c r="BJ112" s="88">
        <v>7</v>
      </c>
      <c r="BK112" s="89">
        <v>15</v>
      </c>
      <c r="BL112" s="87">
        <v>5</v>
      </c>
      <c r="BM112" s="88">
        <v>25</v>
      </c>
      <c r="BN112" s="89">
        <v>30</v>
      </c>
      <c r="BO112" s="87">
        <v>3</v>
      </c>
      <c r="BP112" s="88">
        <v>9</v>
      </c>
      <c r="BQ112" s="89">
        <v>12</v>
      </c>
      <c r="BR112" s="87">
        <v>11</v>
      </c>
      <c r="BS112" s="88">
        <v>36</v>
      </c>
      <c r="BT112" s="89">
        <v>47</v>
      </c>
      <c r="BU112" s="87">
        <v>15</v>
      </c>
      <c r="BV112" s="88">
        <v>38</v>
      </c>
      <c r="BW112" s="89">
        <v>53</v>
      </c>
      <c r="BX112" s="87">
        <v>22</v>
      </c>
      <c r="BY112" s="88">
        <v>52</v>
      </c>
      <c r="BZ112" s="89">
        <v>74</v>
      </c>
    </row>
    <row r="113" spans="26:78" x14ac:dyDescent="0.15">
      <c r="AA113" s="61">
        <v>90</v>
      </c>
      <c r="AB113" s="62">
        <f t="shared" si="3"/>
        <v>48</v>
      </c>
      <c r="AC113" s="63">
        <f t="shared" si="3"/>
        <v>188</v>
      </c>
      <c r="AD113" s="64">
        <f t="shared" si="3"/>
        <v>236</v>
      </c>
      <c r="AE113" s="65">
        <v>6</v>
      </c>
      <c r="AF113" s="66">
        <v>18</v>
      </c>
      <c r="AG113" s="64">
        <v>24</v>
      </c>
      <c r="AH113" s="65">
        <v>8</v>
      </c>
      <c r="AI113" s="66">
        <v>29</v>
      </c>
      <c r="AJ113" s="64">
        <v>37</v>
      </c>
      <c r="AK113" s="65">
        <v>1</v>
      </c>
      <c r="AL113" s="66">
        <v>9</v>
      </c>
      <c r="AM113" s="64">
        <v>10</v>
      </c>
      <c r="AN113" s="65">
        <v>5</v>
      </c>
      <c r="AO113" s="66">
        <v>17</v>
      </c>
      <c r="AP113" s="64">
        <v>22</v>
      </c>
      <c r="AQ113" s="65">
        <v>4</v>
      </c>
      <c r="AR113" s="66">
        <v>14</v>
      </c>
      <c r="AS113" s="64">
        <v>18</v>
      </c>
      <c r="AT113" s="65">
        <v>9</v>
      </c>
      <c r="AU113" s="66">
        <v>36</v>
      </c>
      <c r="AV113" s="64">
        <v>45</v>
      </c>
      <c r="AW113" s="65">
        <v>2</v>
      </c>
      <c r="AX113" s="66">
        <v>10</v>
      </c>
      <c r="AY113" s="64">
        <v>12</v>
      </c>
      <c r="AZ113" s="65">
        <v>3</v>
      </c>
      <c r="BA113" s="66">
        <v>12</v>
      </c>
      <c r="BB113" s="64">
        <v>15</v>
      </c>
      <c r="BC113" s="65">
        <v>1</v>
      </c>
      <c r="BD113" s="66">
        <v>12</v>
      </c>
      <c r="BE113" s="64">
        <v>13</v>
      </c>
      <c r="BF113" s="65"/>
      <c r="BG113" s="66">
        <v>4</v>
      </c>
      <c r="BH113" s="64">
        <v>4</v>
      </c>
      <c r="BI113" s="65"/>
      <c r="BJ113" s="66">
        <v>4</v>
      </c>
      <c r="BK113" s="64">
        <v>4</v>
      </c>
      <c r="BL113" s="65">
        <v>2</v>
      </c>
      <c r="BM113" s="66">
        <v>3</v>
      </c>
      <c r="BN113" s="64">
        <v>5</v>
      </c>
      <c r="BO113" s="65"/>
      <c r="BP113" s="66">
        <v>1</v>
      </c>
      <c r="BQ113" s="64">
        <v>1</v>
      </c>
      <c r="BR113" s="65">
        <v>2</v>
      </c>
      <c r="BS113" s="66">
        <v>6</v>
      </c>
      <c r="BT113" s="64">
        <v>8</v>
      </c>
      <c r="BU113" s="65">
        <v>5</v>
      </c>
      <c r="BV113" s="66">
        <v>6</v>
      </c>
      <c r="BW113" s="64">
        <v>11</v>
      </c>
      <c r="BX113" s="65"/>
      <c r="BY113" s="66">
        <v>7</v>
      </c>
      <c r="BZ113" s="64">
        <v>7</v>
      </c>
    </row>
    <row r="114" spans="26:78" x14ac:dyDescent="0.15">
      <c r="AA114" s="73">
        <v>91</v>
      </c>
      <c r="AB114" s="74">
        <f t="shared" si="3"/>
        <v>53</v>
      </c>
      <c r="AC114" s="75">
        <f t="shared" si="3"/>
        <v>122</v>
      </c>
      <c r="AD114" s="76">
        <f t="shared" si="3"/>
        <v>175</v>
      </c>
      <c r="AE114" s="77">
        <v>5</v>
      </c>
      <c r="AF114" s="78">
        <v>16</v>
      </c>
      <c r="AG114" s="76">
        <v>21</v>
      </c>
      <c r="AH114" s="77">
        <v>4</v>
      </c>
      <c r="AI114" s="78">
        <v>21</v>
      </c>
      <c r="AJ114" s="76">
        <v>25</v>
      </c>
      <c r="AK114" s="77">
        <v>4</v>
      </c>
      <c r="AL114" s="78">
        <v>4</v>
      </c>
      <c r="AM114" s="76">
        <v>8</v>
      </c>
      <c r="AN114" s="77">
        <v>4</v>
      </c>
      <c r="AO114" s="78">
        <v>6</v>
      </c>
      <c r="AP114" s="76">
        <v>10</v>
      </c>
      <c r="AQ114" s="77">
        <v>4</v>
      </c>
      <c r="AR114" s="78">
        <v>10</v>
      </c>
      <c r="AS114" s="76">
        <v>14</v>
      </c>
      <c r="AT114" s="77">
        <v>11</v>
      </c>
      <c r="AU114" s="78">
        <v>14</v>
      </c>
      <c r="AV114" s="76">
        <v>25</v>
      </c>
      <c r="AW114" s="77">
        <v>2</v>
      </c>
      <c r="AX114" s="78">
        <v>6</v>
      </c>
      <c r="AY114" s="76">
        <v>8</v>
      </c>
      <c r="AZ114" s="77">
        <v>7</v>
      </c>
      <c r="BA114" s="78">
        <v>14</v>
      </c>
      <c r="BB114" s="76">
        <v>21</v>
      </c>
      <c r="BC114" s="77">
        <v>3</v>
      </c>
      <c r="BD114" s="78">
        <v>4</v>
      </c>
      <c r="BE114" s="76">
        <v>7</v>
      </c>
      <c r="BF114" s="77">
        <v>2</v>
      </c>
      <c r="BG114" s="78">
        <v>5</v>
      </c>
      <c r="BH114" s="76">
        <v>7</v>
      </c>
      <c r="BI114" s="77">
        <v>1</v>
      </c>
      <c r="BJ114" s="78">
        <v>2</v>
      </c>
      <c r="BK114" s="76">
        <v>3</v>
      </c>
      <c r="BL114" s="77"/>
      <c r="BM114" s="78"/>
      <c r="BN114" s="76"/>
      <c r="BO114" s="77"/>
      <c r="BP114" s="78"/>
      <c r="BQ114" s="76"/>
      <c r="BR114" s="77">
        <v>2</v>
      </c>
      <c r="BS114" s="78">
        <v>2</v>
      </c>
      <c r="BT114" s="76">
        <v>4</v>
      </c>
      <c r="BU114" s="77">
        <v>1</v>
      </c>
      <c r="BV114" s="78">
        <v>11</v>
      </c>
      <c r="BW114" s="76">
        <v>12</v>
      </c>
      <c r="BX114" s="77">
        <v>3</v>
      </c>
      <c r="BY114" s="78">
        <v>7</v>
      </c>
      <c r="BZ114" s="76">
        <v>10</v>
      </c>
    </row>
    <row r="115" spans="26:78" x14ac:dyDescent="0.15">
      <c r="AA115" s="73">
        <v>92</v>
      </c>
      <c r="AB115" s="74">
        <f t="shared" si="3"/>
        <v>37</v>
      </c>
      <c r="AC115" s="75">
        <f t="shared" si="3"/>
        <v>114</v>
      </c>
      <c r="AD115" s="76">
        <f t="shared" si="3"/>
        <v>151</v>
      </c>
      <c r="AE115" s="77">
        <v>6</v>
      </c>
      <c r="AF115" s="78">
        <v>11</v>
      </c>
      <c r="AG115" s="76">
        <v>17</v>
      </c>
      <c r="AH115" s="77">
        <v>6</v>
      </c>
      <c r="AI115" s="78">
        <v>17</v>
      </c>
      <c r="AJ115" s="76">
        <v>23</v>
      </c>
      <c r="AK115" s="77">
        <v>1</v>
      </c>
      <c r="AL115" s="78">
        <v>3</v>
      </c>
      <c r="AM115" s="76">
        <v>4</v>
      </c>
      <c r="AN115" s="77">
        <v>1</v>
      </c>
      <c r="AO115" s="78">
        <v>12</v>
      </c>
      <c r="AP115" s="76">
        <v>13</v>
      </c>
      <c r="AQ115" s="77">
        <v>2</v>
      </c>
      <c r="AR115" s="78">
        <v>11</v>
      </c>
      <c r="AS115" s="76">
        <v>13</v>
      </c>
      <c r="AT115" s="77">
        <v>3</v>
      </c>
      <c r="AU115" s="78">
        <v>13</v>
      </c>
      <c r="AV115" s="76">
        <v>16</v>
      </c>
      <c r="AW115" s="77">
        <v>3</v>
      </c>
      <c r="AX115" s="78">
        <v>9</v>
      </c>
      <c r="AY115" s="76">
        <v>12</v>
      </c>
      <c r="AZ115" s="77">
        <v>7</v>
      </c>
      <c r="BA115" s="78">
        <v>6</v>
      </c>
      <c r="BB115" s="76">
        <v>13</v>
      </c>
      <c r="BC115" s="77">
        <v>2</v>
      </c>
      <c r="BD115" s="78">
        <v>8</v>
      </c>
      <c r="BE115" s="76">
        <v>10</v>
      </c>
      <c r="BF115" s="77">
        <v>1</v>
      </c>
      <c r="BG115" s="78">
        <v>2</v>
      </c>
      <c r="BH115" s="76">
        <v>3</v>
      </c>
      <c r="BI115" s="77">
        <v>1</v>
      </c>
      <c r="BJ115" s="78">
        <v>1</v>
      </c>
      <c r="BK115" s="76">
        <v>2</v>
      </c>
      <c r="BL115" s="77">
        <v>1</v>
      </c>
      <c r="BM115" s="78">
        <v>3</v>
      </c>
      <c r="BN115" s="76">
        <v>4</v>
      </c>
      <c r="BO115" s="77"/>
      <c r="BP115" s="78">
        <v>2</v>
      </c>
      <c r="BQ115" s="76">
        <v>2</v>
      </c>
      <c r="BR115" s="77"/>
      <c r="BS115" s="78">
        <v>4</v>
      </c>
      <c r="BT115" s="76">
        <v>4</v>
      </c>
      <c r="BU115" s="77">
        <v>1</v>
      </c>
      <c r="BV115" s="78">
        <v>7</v>
      </c>
      <c r="BW115" s="76">
        <v>8</v>
      </c>
      <c r="BX115" s="77">
        <v>2</v>
      </c>
      <c r="BY115" s="78">
        <v>5</v>
      </c>
      <c r="BZ115" s="76">
        <v>7</v>
      </c>
    </row>
    <row r="116" spans="26:78" x14ac:dyDescent="0.15">
      <c r="AA116" s="73">
        <v>93</v>
      </c>
      <c r="AB116" s="74">
        <f t="shared" si="3"/>
        <v>31</v>
      </c>
      <c r="AC116" s="75">
        <f t="shared" si="3"/>
        <v>85</v>
      </c>
      <c r="AD116" s="76">
        <f t="shared" si="3"/>
        <v>116</v>
      </c>
      <c r="AE116" s="77">
        <v>1</v>
      </c>
      <c r="AF116" s="78">
        <v>8</v>
      </c>
      <c r="AG116" s="76">
        <v>9</v>
      </c>
      <c r="AH116" s="77">
        <v>4</v>
      </c>
      <c r="AI116" s="78">
        <v>5</v>
      </c>
      <c r="AJ116" s="76">
        <v>9</v>
      </c>
      <c r="AK116" s="77">
        <v>2</v>
      </c>
      <c r="AL116" s="78">
        <v>2</v>
      </c>
      <c r="AM116" s="76">
        <v>4</v>
      </c>
      <c r="AN116" s="77">
        <v>1</v>
      </c>
      <c r="AO116" s="78">
        <v>5</v>
      </c>
      <c r="AP116" s="76">
        <v>6</v>
      </c>
      <c r="AQ116" s="77">
        <v>4</v>
      </c>
      <c r="AR116" s="78">
        <v>8</v>
      </c>
      <c r="AS116" s="76">
        <v>12</v>
      </c>
      <c r="AT116" s="77">
        <v>6</v>
      </c>
      <c r="AU116" s="78">
        <v>14</v>
      </c>
      <c r="AV116" s="76">
        <v>20</v>
      </c>
      <c r="AW116" s="77"/>
      <c r="AX116" s="78">
        <v>10</v>
      </c>
      <c r="AY116" s="76">
        <v>10</v>
      </c>
      <c r="AZ116" s="77">
        <v>3</v>
      </c>
      <c r="BA116" s="78">
        <v>5</v>
      </c>
      <c r="BB116" s="76">
        <v>8</v>
      </c>
      <c r="BC116" s="77">
        <v>1</v>
      </c>
      <c r="BD116" s="78">
        <v>1</v>
      </c>
      <c r="BE116" s="76">
        <v>2</v>
      </c>
      <c r="BF116" s="77">
        <v>1</v>
      </c>
      <c r="BG116" s="78">
        <v>3</v>
      </c>
      <c r="BH116" s="76">
        <v>4</v>
      </c>
      <c r="BI116" s="77"/>
      <c r="BJ116" s="78">
        <v>2</v>
      </c>
      <c r="BK116" s="76">
        <v>2</v>
      </c>
      <c r="BL116" s="77">
        <v>2</v>
      </c>
      <c r="BM116" s="78">
        <v>6</v>
      </c>
      <c r="BN116" s="76">
        <v>8</v>
      </c>
      <c r="BO116" s="77"/>
      <c r="BP116" s="78">
        <v>1</v>
      </c>
      <c r="BQ116" s="76">
        <v>1</v>
      </c>
      <c r="BR116" s="77">
        <v>1</v>
      </c>
      <c r="BS116" s="78">
        <v>5</v>
      </c>
      <c r="BT116" s="76">
        <v>6</v>
      </c>
      <c r="BU116" s="77">
        <v>2</v>
      </c>
      <c r="BV116" s="78">
        <v>5</v>
      </c>
      <c r="BW116" s="76">
        <v>7</v>
      </c>
      <c r="BX116" s="77">
        <v>3</v>
      </c>
      <c r="BY116" s="78">
        <v>5</v>
      </c>
      <c r="BZ116" s="76">
        <v>8</v>
      </c>
    </row>
    <row r="117" spans="26:78" x14ac:dyDescent="0.15">
      <c r="AA117" s="73">
        <v>94</v>
      </c>
      <c r="AB117" s="74">
        <f t="shared" si="3"/>
        <v>24</v>
      </c>
      <c r="AC117" s="75">
        <f t="shared" si="3"/>
        <v>105</v>
      </c>
      <c r="AD117" s="76">
        <f t="shared" si="3"/>
        <v>129</v>
      </c>
      <c r="AE117" s="77">
        <v>1</v>
      </c>
      <c r="AF117" s="78">
        <v>8</v>
      </c>
      <c r="AG117" s="76">
        <v>9</v>
      </c>
      <c r="AH117" s="77">
        <v>6</v>
      </c>
      <c r="AI117" s="78">
        <v>14</v>
      </c>
      <c r="AJ117" s="76">
        <v>20</v>
      </c>
      <c r="AK117" s="77">
        <v>1</v>
      </c>
      <c r="AL117" s="78">
        <v>5</v>
      </c>
      <c r="AM117" s="76">
        <v>6</v>
      </c>
      <c r="AN117" s="77"/>
      <c r="AO117" s="78">
        <v>8</v>
      </c>
      <c r="AP117" s="76">
        <v>8</v>
      </c>
      <c r="AQ117" s="77">
        <v>2</v>
      </c>
      <c r="AR117" s="78">
        <v>10</v>
      </c>
      <c r="AS117" s="76">
        <v>12</v>
      </c>
      <c r="AT117" s="77">
        <v>2</v>
      </c>
      <c r="AU117" s="78">
        <v>18</v>
      </c>
      <c r="AV117" s="76">
        <v>20</v>
      </c>
      <c r="AW117" s="77"/>
      <c r="AX117" s="78">
        <v>4</v>
      </c>
      <c r="AY117" s="76">
        <v>4</v>
      </c>
      <c r="AZ117" s="77">
        <v>3</v>
      </c>
      <c r="BA117" s="78">
        <v>5</v>
      </c>
      <c r="BB117" s="76">
        <v>8</v>
      </c>
      <c r="BC117" s="77">
        <v>2</v>
      </c>
      <c r="BD117" s="78">
        <v>6</v>
      </c>
      <c r="BE117" s="76">
        <v>8</v>
      </c>
      <c r="BF117" s="77">
        <v>1</v>
      </c>
      <c r="BG117" s="78">
        <v>4</v>
      </c>
      <c r="BH117" s="76">
        <v>5</v>
      </c>
      <c r="BI117" s="77"/>
      <c r="BJ117" s="78">
        <v>2</v>
      </c>
      <c r="BK117" s="76">
        <v>2</v>
      </c>
      <c r="BL117" s="77"/>
      <c r="BM117" s="78">
        <v>2</v>
      </c>
      <c r="BN117" s="76">
        <v>2</v>
      </c>
      <c r="BO117" s="77"/>
      <c r="BP117" s="78"/>
      <c r="BQ117" s="76"/>
      <c r="BR117" s="77">
        <v>2</v>
      </c>
      <c r="BS117" s="78">
        <v>2</v>
      </c>
      <c r="BT117" s="76">
        <v>4</v>
      </c>
      <c r="BU117" s="77">
        <v>1</v>
      </c>
      <c r="BV117" s="78">
        <v>10</v>
      </c>
      <c r="BW117" s="76">
        <v>11</v>
      </c>
      <c r="BX117" s="77">
        <v>3</v>
      </c>
      <c r="BY117" s="78">
        <v>7</v>
      </c>
      <c r="BZ117" s="76">
        <v>10</v>
      </c>
    </row>
    <row r="118" spans="26:78" x14ac:dyDescent="0.15">
      <c r="AA118" s="86" t="str">
        <f>FIXED(AA113,0)&amp;" ～ "&amp;FIXED(AA117,0)&amp;" 小計"</f>
        <v>90 ～ 94 小計</v>
      </c>
      <c r="AB118" s="87">
        <f t="shared" si="3"/>
        <v>193</v>
      </c>
      <c r="AC118" s="88">
        <f t="shared" si="3"/>
        <v>614</v>
      </c>
      <c r="AD118" s="89">
        <f t="shared" si="3"/>
        <v>807</v>
      </c>
      <c r="AE118" s="87">
        <v>19</v>
      </c>
      <c r="AF118" s="88">
        <v>61</v>
      </c>
      <c r="AG118" s="89">
        <v>80</v>
      </c>
      <c r="AH118" s="87">
        <v>28</v>
      </c>
      <c r="AI118" s="88">
        <v>86</v>
      </c>
      <c r="AJ118" s="89">
        <v>114</v>
      </c>
      <c r="AK118" s="87">
        <v>9</v>
      </c>
      <c r="AL118" s="88">
        <v>23</v>
      </c>
      <c r="AM118" s="89">
        <v>32</v>
      </c>
      <c r="AN118" s="87">
        <v>11</v>
      </c>
      <c r="AO118" s="88">
        <v>48</v>
      </c>
      <c r="AP118" s="89">
        <v>59</v>
      </c>
      <c r="AQ118" s="87">
        <v>16</v>
      </c>
      <c r="AR118" s="88">
        <v>53</v>
      </c>
      <c r="AS118" s="89">
        <v>69</v>
      </c>
      <c r="AT118" s="87">
        <v>31</v>
      </c>
      <c r="AU118" s="88">
        <v>95</v>
      </c>
      <c r="AV118" s="89">
        <v>126</v>
      </c>
      <c r="AW118" s="87">
        <v>7</v>
      </c>
      <c r="AX118" s="88">
        <v>39</v>
      </c>
      <c r="AY118" s="89">
        <v>46</v>
      </c>
      <c r="AZ118" s="87">
        <v>23</v>
      </c>
      <c r="BA118" s="88">
        <v>42</v>
      </c>
      <c r="BB118" s="89">
        <v>65</v>
      </c>
      <c r="BC118" s="87">
        <v>9</v>
      </c>
      <c r="BD118" s="88">
        <v>31</v>
      </c>
      <c r="BE118" s="89">
        <v>40</v>
      </c>
      <c r="BF118" s="87">
        <v>5</v>
      </c>
      <c r="BG118" s="88">
        <v>18</v>
      </c>
      <c r="BH118" s="89">
        <v>23</v>
      </c>
      <c r="BI118" s="87">
        <v>2</v>
      </c>
      <c r="BJ118" s="88">
        <v>11</v>
      </c>
      <c r="BK118" s="89">
        <v>13</v>
      </c>
      <c r="BL118" s="87">
        <v>5</v>
      </c>
      <c r="BM118" s="88">
        <v>14</v>
      </c>
      <c r="BN118" s="89">
        <v>19</v>
      </c>
      <c r="BO118" s="87"/>
      <c r="BP118" s="88">
        <v>4</v>
      </c>
      <c r="BQ118" s="89">
        <v>4</v>
      </c>
      <c r="BR118" s="87">
        <v>7</v>
      </c>
      <c r="BS118" s="88">
        <v>19</v>
      </c>
      <c r="BT118" s="89">
        <v>26</v>
      </c>
      <c r="BU118" s="87">
        <v>10</v>
      </c>
      <c r="BV118" s="88">
        <v>39</v>
      </c>
      <c r="BW118" s="89">
        <v>49</v>
      </c>
      <c r="BX118" s="87">
        <v>11</v>
      </c>
      <c r="BY118" s="88">
        <v>31</v>
      </c>
      <c r="BZ118" s="89">
        <v>42</v>
      </c>
    </row>
    <row r="119" spans="26:78" x14ac:dyDescent="0.15">
      <c r="AA119" s="73">
        <v>95</v>
      </c>
      <c r="AB119" s="62">
        <f t="shared" si="3"/>
        <v>17</v>
      </c>
      <c r="AC119" s="63">
        <f t="shared" si="3"/>
        <v>48</v>
      </c>
      <c r="AD119" s="64">
        <f t="shared" si="3"/>
        <v>65</v>
      </c>
      <c r="AE119" s="65"/>
      <c r="AF119" s="66">
        <v>5</v>
      </c>
      <c r="AG119" s="64">
        <v>5</v>
      </c>
      <c r="AH119" s="65">
        <v>2</v>
      </c>
      <c r="AI119" s="66">
        <v>4</v>
      </c>
      <c r="AJ119" s="64">
        <v>6</v>
      </c>
      <c r="AK119" s="65">
        <v>2</v>
      </c>
      <c r="AL119" s="66">
        <v>3</v>
      </c>
      <c r="AM119" s="64">
        <v>5</v>
      </c>
      <c r="AN119" s="65">
        <v>2</v>
      </c>
      <c r="AO119" s="66">
        <v>2</v>
      </c>
      <c r="AP119" s="64">
        <v>4</v>
      </c>
      <c r="AQ119" s="65">
        <v>1</v>
      </c>
      <c r="AR119" s="66">
        <v>5</v>
      </c>
      <c r="AS119" s="64">
        <v>6</v>
      </c>
      <c r="AT119" s="65">
        <v>2</v>
      </c>
      <c r="AU119" s="66">
        <v>11</v>
      </c>
      <c r="AV119" s="64">
        <v>13</v>
      </c>
      <c r="AW119" s="65">
        <v>2</v>
      </c>
      <c r="AX119" s="66">
        <v>6</v>
      </c>
      <c r="AY119" s="64">
        <v>8</v>
      </c>
      <c r="AZ119" s="65">
        <v>1</v>
      </c>
      <c r="BA119" s="66">
        <v>6</v>
      </c>
      <c r="BB119" s="64">
        <v>7</v>
      </c>
      <c r="BC119" s="65">
        <v>1</v>
      </c>
      <c r="BD119" s="66">
        <v>2</v>
      </c>
      <c r="BE119" s="64">
        <v>3</v>
      </c>
      <c r="BF119" s="65">
        <v>1</v>
      </c>
      <c r="BG119" s="66">
        <v>2</v>
      </c>
      <c r="BH119" s="64">
        <v>3</v>
      </c>
      <c r="BI119" s="65"/>
      <c r="BJ119" s="66"/>
      <c r="BK119" s="64"/>
      <c r="BL119" s="65"/>
      <c r="BM119" s="66"/>
      <c r="BN119" s="64"/>
      <c r="BO119" s="65"/>
      <c r="BP119" s="66"/>
      <c r="BQ119" s="64"/>
      <c r="BR119" s="65">
        <v>1</v>
      </c>
      <c r="BS119" s="66"/>
      <c r="BT119" s="64">
        <v>1</v>
      </c>
      <c r="BU119" s="65">
        <v>2</v>
      </c>
      <c r="BV119" s="66">
        <v>2</v>
      </c>
      <c r="BW119" s="64">
        <v>4</v>
      </c>
      <c r="BX119" s="65"/>
      <c r="BY119" s="66"/>
      <c r="BZ119" s="64"/>
    </row>
    <row r="120" spans="26:78" x14ac:dyDescent="0.15">
      <c r="AA120" s="73">
        <v>96</v>
      </c>
      <c r="AB120" s="74">
        <f t="shared" si="3"/>
        <v>17</v>
      </c>
      <c r="AC120" s="75">
        <f t="shared" si="3"/>
        <v>56</v>
      </c>
      <c r="AD120" s="76">
        <f t="shared" si="3"/>
        <v>73</v>
      </c>
      <c r="AE120" s="77">
        <v>1</v>
      </c>
      <c r="AF120" s="78">
        <v>5</v>
      </c>
      <c r="AG120" s="76">
        <v>6</v>
      </c>
      <c r="AH120" s="77">
        <v>2</v>
      </c>
      <c r="AI120" s="78">
        <v>11</v>
      </c>
      <c r="AJ120" s="76">
        <v>13</v>
      </c>
      <c r="AK120" s="77">
        <v>1</v>
      </c>
      <c r="AL120" s="78">
        <v>5</v>
      </c>
      <c r="AM120" s="76">
        <v>6</v>
      </c>
      <c r="AN120" s="77">
        <v>2</v>
      </c>
      <c r="AO120" s="78">
        <v>4</v>
      </c>
      <c r="AP120" s="76">
        <v>6</v>
      </c>
      <c r="AQ120" s="77">
        <v>1</v>
      </c>
      <c r="AR120" s="78">
        <v>1</v>
      </c>
      <c r="AS120" s="76">
        <v>2</v>
      </c>
      <c r="AT120" s="77">
        <v>1</v>
      </c>
      <c r="AU120" s="78">
        <v>7</v>
      </c>
      <c r="AV120" s="76">
        <v>8</v>
      </c>
      <c r="AW120" s="77">
        <v>1</v>
      </c>
      <c r="AX120" s="78">
        <v>1</v>
      </c>
      <c r="AY120" s="76">
        <v>2</v>
      </c>
      <c r="AZ120" s="77">
        <v>2</v>
      </c>
      <c r="BA120" s="78">
        <v>11</v>
      </c>
      <c r="BB120" s="76">
        <v>13</v>
      </c>
      <c r="BC120" s="77"/>
      <c r="BD120" s="78">
        <v>1</v>
      </c>
      <c r="BE120" s="76">
        <v>1</v>
      </c>
      <c r="BF120" s="77">
        <v>3</v>
      </c>
      <c r="BG120" s="78">
        <v>2</v>
      </c>
      <c r="BH120" s="76">
        <v>5</v>
      </c>
      <c r="BI120" s="77"/>
      <c r="BJ120" s="78"/>
      <c r="BK120" s="76"/>
      <c r="BL120" s="77"/>
      <c r="BM120" s="78">
        <v>1</v>
      </c>
      <c r="BN120" s="76">
        <v>1</v>
      </c>
      <c r="BO120" s="77"/>
      <c r="BP120" s="78"/>
      <c r="BQ120" s="76"/>
      <c r="BR120" s="77"/>
      <c r="BS120" s="78">
        <v>2</v>
      </c>
      <c r="BT120" s="76">
        <v>2</v>
      </c>
      <c r="BU120" s="77">
        <v>3</v>
      </c>
      <c r="BV120" s="78"/>
      <c r="BW120" s="76">
        <v>3</v>
      </c>
      <c r="BX120" s="77"/>
      <c r="BY120" s="78">
        <v>5</v>
      </c>
      <c r="BZ120" s="76">
        <v>5</v>
      </c>
    </row>
    <row r="121" spans="26:78" x14ac:dyDescent="0.15">
      <c r="AA121" s="73">
        <v>97</v>
      </c>
      <c r="AB121" s="74">
        <f t="shared" si="3"/>
        <v>8</v>
      </c>
      <c r="AC121" s="75">
        <f t="shared" si="3"/>
        <v>50</v>
      </c>
      <c r="AD121" s="76">
        <f t="shared" si="3"/>
        <v>58</v>
      </c>
      <c r="AE121" s="77">
        <v>1</v>
      </c>
      <c r="AF121" s="78">
        <v>7</v>
      </c>
      <c r="AG121" s="76">
        <v>8</v>
      </c>
      <c r="AH121" s="77"/>
      <c r="AI121" s="78">
        <v>6</v>
      </c>
      <c r="AJ121" s="76">
        <v>6</v>
      </c>
      <c r="AK121" s="77"/>
      <c r="AL121" s="78">
        <v>2</v>
      </c>
      <c r="AM121" s="76">
        <v>2</v>
      </c>
      <c r="AN121" s="77">
        <v>2</v>
      </c>
      <c r="AO121" s="78">
        <v>6</v>
      </c>
      <c r="AP121" s="76">
        <v>8</v>
      </c>
      <c r="AQ121" s="77">
        <v>1</v>
      </c>
      <c r="AR121" s="78">
        <v>6</v>
      </c>
      <c r="AS121" s="76">
        <v>7</v>
      </c>
      <c r="AT121" s="77"/>
      <c r="AU121" s="78">
        <v>12</v>
      </c>
      <c r="AV121" s="76">
        <v>12</v>
      </c>
      <c r="AW121" s="77"/>
      <c r="AX121" s="78"/>
      <c r="AY121" s="76"/>
      <c r="AZ121" s="77">
        <v>1</v>
      </c>
      <c r="BA121" s="78">
        <v>2</v>
      </c>
      <c r="BB121" s="76">
        <v>3</v>
      </c>
      <c r="BC121" s="77">
        <v>1</v>
      </c>
      <c r="BD121" s="78">
        <v>3</v>
      </c>
      <c r="BE121" s="76">
        <v>4</v>
      </c>
      <c r="BF121" s="77"/>
      <c r="BG121" s="78"/>
      <c r="BH121" s="76"/>
      <c r="BI121" s="77"/>
      <c r="BJ121" s="78"/>
      <c r="BK121" s="76"/>
      <c r="BL121" s="77"/>
      <c r="BM121" s="78">
        <v>1</v>
      </c>
      <c r="BN121" s="76">
        <v>1</v>
      </c>
      <c r="BO121" s="77"/>
      <c r="BP121" s="78"/>
      <c r="BQ121" s="76"/>
      <c r="BR121" s="77"/>
      <c r="BS121" s="78">
        <v>1</v>
      </c>
      <c r="BT121" s="76">
        <v>1</v>
      </c>
      <c r="BU121" s="77"/>
      <c r="BV121" s="78">
        <v>3</v>
      </c>
      <c r="BW121" s="76">
        <v>3</v>
      </c>
      <c r="BX121" s="77">
        <v>2</v>
      </c>
      <c r="BY121" s="78">
        <v>1</v>
      </c>
      <c r="BZ121" s="76">
        <v>3</v>
      </c>
    </row>
    <row r="122" spans="26:78" x14ac:dyDescent="0.15">
      <c r="AA122" s="73">
        <v>98</v>
      </c>
      <c r="AB122" s="74">
        <f t="shared" si="3"/>
        <v>8</v>
      </c>
      <c r="AC122" s="75">
        <f t="shared" si="3"/>
        <v>30</v>
      </c>
      <c r="AD122" s="76">
        <f t="shared" si="3"/>
        <v>38</v>
      </c>
      <c r="AE122" s="77"/>
      <c r="AF122" s="78">
        <v>5</v>
      </c>
      <c r="AG122" s="76">
        <v>5</v>
      </c>
      <c r="AH122" s="77"/>
      <c r="AI122" s="78">
        <v>3</v>
      </c>
      <c r="AJ122" s="76">
        <v>3</v>
      </c>
      <c r="AK122" s="77"/>
      <c r="AL122" s="78">
        <v>1</v>
      </c>
      <c r="AM122" s="76">
        <v>1</v>
      </c>
      <c r="AN122" s="77">
        <v>1</v>
      </c>
      <c r="AO122" s="78">
        <v>1</v>
      </c>
      <c r="AP122" s="76">
        <v>2</v>
      </c>
      <c r="AQ122" s="77">
        <v>1</v>
      </c>
      <c r="AR122" s="78"/>
      <c r="AS122" s="76">
        <v>1</v>
      </c>
      <c r="AT122" s="77">
        <v>2</v>
      </c>
      <c r="AU122" s="78">
        <v>7</v>
      </c>
      <c r="AV122" s="76">
        <v>9</v>
      </c>
      <c r="AW122" s="77">
        <v>1</v>
      </c>
      <c r="AX122" s="78">
        <v>3</v>
      </c>
      <c r="AY122" s="76">
        <v>4</v>
      </c>
      <c r="AZ122" s="77"/>
      <c r="BA122" s="78">
        <v>2</v>
      </c>
      <c r="BB122" s="76">
        <v>2</v>
      </c>
      <c r="BC122" s="77">
        <v>1</v>
      </c>
      <c r="BD122" s="78">
        <v>3</v>
      </c>
      <c r="BE122" s="76">
        <v>4</v>
      </c>
      <c r="BF122" s="77"/>
      <c r="BG122" s="78">
        <v>1</v>
      </c>
      <c r="BH122" s="76">
        <v>1</v>
      </c>
      <c r="BI122" s="77"/>
      <c r="BJ122" s="78">
        <v>1</v>
      </c>
      <c r="BK122" s="76">
        <v>1</v>
      </c>
      <c r="BL122" s="77"/>
      <c r="BM122" s="78">
        <v>1</v>
      </c>
      <c r="BN122" s="76">
        <v>1</v>
      </c>
      <c r="BO122" s="77"/>
      <c r="BP122" s="78"/>
      <c r="BQ122" s="76"/>
      <c r="BR122" s="77"/>
      <c r="BS122" s="78"/>
      <c r="BT122" s="76"/>
      <c r="BU122" s="77"/>
      <c r="BV122" s="78">
        <v>2</v>
      </c>
      <c r="BW122" s="76">
        <v>2</v>
      </c>
      <c r="BX122" s="77">
        <v>2</v>
      </c>
      <c r="BY122" s="78"/>
      <c r="BZ122" s="76">
        <v>2</v>
      </c>
    </row>
    <row r="123" spans="26:78" x14ac:dyDescent="0.15">
      <c r="AA123" s="73">
        <v>99</v>
      </c>
      <c r="AB123" s="74">
        <f t="shared" si="3"/>
        <v>2</v>
      </c>
      <c r="AC123" s="75">
        <f t="shared" si="3"/>
        <v>32</v>
      </c>
      <c r="AD123" s="76">
        <f t="shared" si="3"/>
        <v>34</v>
      </c>
      <c r="AE123" s="77"/>
      <c r="AF123" s="78">
        <v>2</v>
      </c>
      <c r="AG123" s="76">
        <v>2</v>
      </c>
      <c r="AH123" s="77"/>
      <c r="AI123" s="78">
        <v>3</v>
      </c>
      <c r="AJ123" s="76">
        <v>3</v>
      </c>
      <c r="AK123" s="77"/>
      <c r="AL123" s="78"/>
      <c r="AM123" s="76"/>
      <c r="AN123" s="77"/>
      <c r="AO123" s="78">
        <v>4</v>
      </c>
      <c r="AP123" s="76">
        <v>4</v>
      </c>
      <c r="AQ123" s="77"/>
      <c r="AR123" s="78">
        <v>4</v>
      </c>
      <c r="AS123" s="76">
        <v>4</v>
      </c>
      <c r="AT123" s="77">
        <v>1</v>
      </c>
      <c r="AU123" s="78">
        <v>6</v>
      </c>
      <c r="AV123" s="76">
        <v>7</v>
      </c>
      <c r="AW123" s="77"/>
      <c r="AX123" s="78"/>
      <c r="AY123" s="76"/>
      <c r="AZ123" s="77"/>
      <c r="BA123" s="78">
        <v>3</v>
      </c>
      <c r="BB123" s="76">
        <v>3</v>
      </c>
      <c r="BC123" s="77"/>
      <c r="BD123" s="78">
        <v>2</v>
      </c>
      <c r="BE123" s="76">
        <v>2</v>
      </c>
      <c r="BF123" s="77"/>
      <c r="BG123" s="78">
        <v>1</v>
      </c>
      <c r="BH123" s="76">
        <v>1</v>
      </c>
      <c r="BI123" s="77"/>
      <c r="BJ123" s="78">
        <v>1</v>
      </c>
      <c r="BK123" s="76">
        <v>1</v>
      </c>
      <c r="BL123" s="77"/>
      <c r="BM123" s="78">
        <v>1</v>
      </c>
      <c r="BN123" s="76">
        <v>1</v>
      </c>
      <c r="BO123" s="77"/>
      <c r="BP123" s="78"/>
      <c r="BQ123" s="76"/>
      <c r="BR123" s="77"/>
      <c r="BS123" s="78"/>
      <c r="BT123" s="76"/>
      <c r="BU123" s="77">
        <v>1</v>
      </c>
      <c r="BV123" s="78">
        <v>3</v>
      </c>
      <c r="BW123" s="76">
        <v>4</v>
      </c>
      <c r="BX123" s="77"/>
      <c r="BY123" s="78">
        <v>2</v>
      </c>
      <c r="BZ123" s="76">
        <v>2</v>
      </c>
    </row>
    <row r="124" spans="26:78" x14ac:dyDescent="0.15">
      <c r="AA124" s="86" t="str">
        <f>FIXED(AA119,0)&amp;" ～ "&amp;FIXED(AA123,0)&amp;" 小計"</f>
        <v>95 ～ 99 小計</v>
      </c>
      <c r="AB124" s="87">
        <f t="shared" si="3"/>
        <v>52</v>
      </c>
      <c r="AC124" s="88">
        <f t="shared" si="3"/>
        <v>216</v>
      </c>
      <c r="AD124" s="166">
        <f t="shared" si="3"/>
        <v>268</v>
      </c>
      <c r="AE124" s="87">
        <v>2</v>
      </c>
      <c r="AF124" s="88">
        <v>24</v>
      </c>
      <c r="AG124" s="166">
        <v>26</v>
      </c>
      <c r="AH124" s="87">
        <v>4</v>
      </c>
      <c r="AI124" s="88">
        <v>27</v>
      </c>
      <c r="AJ124" s="166">
        <v>31</v>
      </c>
      <c r="AK124" s="87">
        <v>3</v>
      </c>
      <c r="AL124" s="88">
        <v>11</v>
      </c>
      <c r="AM124" s="166">
        <v>14</v>
      </c>
      <c r="AN124" s="87">
        <v>7</v>
      </c>
      <c r="AO124" s="88">
        <v>17</v>
      </c>
      <c r="AP124" s="166">
        <v>24</v>
      </c>
      <c r="AQ124" s="87">
        <v>4</v>
      </c>
      <c r="AR124" s="88">
        <v>16</v>
      </c>
      <c r="AS124" s="166">
        <v>20</v>
      </c>
      <c r="AT124" s="87">
        <v>6</v>
      </c>
      <c r="AU124" s="88">
        <v>43</v>
      </c>
      <c r="AV124" s="166">
        <v>49</v>
      </c>
      <c r="AW124" s="87">
        <v>4</v>
      </c>
      <c r="AX124" s="88">
        <v>10</v>
      </c>
      <c r="AY124" s="166">
        <v>14</v>
      </c>
      <c r="AZ124" s="87">
        <v>4</v>
      </c>
      <c r="BA124" s="88">
        <v>24</v>
      </c>
      <c r="BB124" s="166">
        <v>28</v>
      </c>
      <c r="BC124" s="87">
        <v>3</v>
      </c>
      <c r="BD124" s="88">
        <v>11</v>
      </c>
      <c r="BE124" s="166">
        <v>14</v>
      </c>
      <c r="BF124" s="87">
        <v>4</v>
      </c>
      <c r="BG124" s="88">
        <v>6</v>
      </c>
      <c r="BH124" s="166">
        <v>10</v>
      </c>
      <c r="BI124" s="87"/>
      <c r="BJ124" s="88">
        <v>2</v>
      </c>
      <c r="BK124" s="166">
        <v>2</v>
      </c>
      <c r="BL124" s="87"/>
      <c r="BM124" s="88">
        <v>4</v>
      </c>
      <c r="BN124" s="166">
        <v>4</v>
      </c>
      <c r="BO124" s="87"/>
      <c r="BP124" s="88"/>
      <c r="BQ124" s="166"/>
      <c r="BR124" s="87">
        <v>1</v>
      </c>
      <c r="BS124" s="88">
        <v>3</v>
      </c>
      <c r="BT124" s="166">
        <v>4</v>
      </c>
      <c r="BU124" s="87">
        <v>6</v>
      </c>
      <c r="BV124" s="88">
        <v>10</v>
      </c>
      <c r="BW124" s="166">
        <v>16</v>
      </c>
      <c r="BX124" s="87">
        <v>4</v>
      </c>
      <c r="BY124" s="88">
        <v>8</v>
      </c>
      <c r="BZ124" s="166">
        <v>12</v>
      </c>
    </row>
    <row r="125" spans="26:78" x14ac:dyDescent="0.15">
      <c r="AA125" s="167" t="s">
        <v>190</v>
      </c>
      <c r="AB125" s="62">
        <f t="shared" si="3"/>
        <v>3</v>
      </c>
      <c r="AC125" s="63">
        <f t="shared" si="3"/>
        <v>33</v>
      </c>
      <c r="AD125" s="168">
        <f t="shared" si="3"/>
        <v>36</v>
      </c>
      <c r="AE125" s="65">
        <v>1</v>
      </c>
      <c r="AF125" s="66">
        <v>3</v>
      </c>
      <c r="AG125" s="168">
        <v>4</v>
      </c>
      <c r="AH125" s="65">
        <v>0</v>
      </c>
      <c r="AI125" s="66">
        <v>3</v>
      </c>
      <c r="AJ125" s="168">
        <v>3</v>
      </c>
      <c r="AK125" s="65">
        <v>0</v>
      </c>
      <c r="AL125" s="66">
        <v>0</v>
      </c>
      <c r="AM125" s="168">
        <v>0</v>
      </c>
      <c r="AN125" s="65">
        <v>0</v>
      </c>
      <c r="AO125" s="66">
        <v>0</v>
      </c>
      <c r="AP125" s="168">
        <v>0</v>
      </c>
      <c r="AQ125" s="169">
        <v>0</v>
      </c>
      <c r="AR125" s="169">
        <v>3</v>
      </c>
      <c r="AS125" s="168">
        <v>3</v>
      </c>
      <c r="AT125" s="169">
        <v>0</v>
      </c>
      <c r="AU125" s="169">
        <v>5</v>
      </c>
      <c r="AV125" s="168">
        <v>5</v>
      </c>
      <c r="AW125" s="65">
        <v>1</v>
      </c>
      <c r="AX125" s="66">
        <v>1</v>
      </c>
      <c r="AY125" s="168">
        <v>2</v>
      </c>
      <c r="AZ125" s="65">
        <v>1</v>
      </c>
      <c r="BA125" s="66">
        <v>7</v>
      </c>
      <c r="BB125" s="168">
        <v>8</v>
      </c>
      <c r="BC125" s="65">
        <v>0</v>
      </c>
      <c r="BD125" s="66">
        <v>3</v>
      </c>
      <c r="BE125" s="168">
        <v>3</v>
      </c>
      <c r="BF125" s="65">
        <v>0</v>
      </c>
      <c r="BG125" s="66">
        <v>2</v>
      </c>
      <c r="BH125" s="168">
        <v>2</v>
      </c>
      <c r="BI125" s="65">
        <v>0</v>
      </c>
      <c r="BJ125" s="66">
        <v>0</v>
      </c>
      <c r="BK125" s="168">
        <v>0</v>
      </c>
      <c r="BL125" s="65">
        <v>0</v>
      </c>
      <c r="BM125" s="66">
        <v>1</v>
      </c>
      <c r="BN125" s="168">
        <v>1</v>
      </c>
      <c r="BO125" s="65">
        <v>0</v>
      </c>
      <c r="BP125" s="66">
        <v>0</v>
      </c>
      <c r="BQ125" s="168">
        <v>0</v>
      </c>
      <c r="BR125" s="65">
        <v>0</v>
      </c>
      <c r="BS125" s="66">
        <v>1</v>
      </c>
      <c r="BT125" s="168">
        <v>1</v>
      </c>
      <c r="BU125" s="65">
        <v>0</v>
      </c>
      <c r="BV125" s="66">
        <v>2</v>
      </c>
      <c r="BW125" s="168">
        <v>2</v>
      </c>
      <c r="BX125" s="65">
        <v>0</v>
      </c>
      <c r="BY125" s="66">
        <v>2</v>
      </c>
      <c r="BZ125" s="168">
        <v>2</v>
      </c>
    </row>
    <row r="126" spans="26:78" ht="15" thickBot="1" x14ac:dyDescent="0.2">
      <c r="AA126" s="170" t="s">
        <v>28</v>
      </c>
      <c r="AB126" s="171">
        <f t="shared" si="3"/>
        <v>19677</v>
      </c>
      <c r="AC126" s="172">
        <f t="shared" si="3"/>
        <v>20176</v>
      </c>
      <c r="AD126" s="173">
        <f t="shared" si="3"/>
        <v>39853</v>
      </c>
      <c r="AE126" s="174">
        <f t="shared" ref="AE126:BY126" si="4">(SUM(AE5:AE125)+AE125)/2</f>
        <v>1740</v>
      </c>
      <c r="AF126" s="175">
        <f t="shared" si="4"/>
        <v>1809</v>
      </c>
      <c r="AG126" s="176">
        <f>SUM(AG106,AG112,AG118,AG124,AG125,AG10,AG16,AG22,AG28,AG34,AG40,AG46,AG52,AG58,AG64,AG70,AG76,AG82,AG88,AG94,AG100)</f>
        <v>3549</v>
      </c>
      <c r="AH126" s="174">
        <f t="shared" si="4"/>
        <v>2845</v>
      </c>
      <c r="AI126" s="175">
        <f t="shared" si="4"/>
        <v>2830</v>
      </c>
      <c r="AJ126" s="176">
        <f>SUM(AJ106,AJ112,AJ118,AJ124,AJ125,AJ10,AJ16,AJ22,AJ28,AJ34,AJ40,AJ46,AJ52,AJ58,AJ64,AJ70,AJ76,AJ82,AJ88,AJ94,AJ100)</f>
        <v>5675</v>
      </c>
      <c r="AK126" s="174">
        <f t="shared" si="4"/>
        <v>1490</v>
      </c>
      <c r="AL126" s="175">
        <f t="shared" si="4"/>
        <v>1561</v>
      </c>
      <c r="AM126" s="176">
        <f>SUM(AM106,AM112,AM118,AM124,AM125,AM10,AM16,AM22,AM28,AM34,AM40,AM46,AM52,AM58,AM64,AM70,AM76,AM82,AM88,AM94,AM100)</f>
        <v>3051</v>
      </c>
      <c r="AN126" s="174">
        <f t="shared" si="4"/>
        <v>1385</v>
      </c>
      <c r="AO126" s="175">
        <f t="shared" si="4"/>
        <v>1389</v>
      </c>
      <c r="AP126" s="176">
        <f>SUM(AP106,AP112,AP118,AP124,AP125,AP10,AP16,AP22,AP28,AP34,AP40,AP46,AP52,AP58,AP64,AP70,AP76,AP82,AP88,AP94,AP100)</f>
        <v>2774</v>
      </c>
      <c r="AQ126" s="174">
        <f t="shared" si="4"/>
        <v>3266</v>
      </c>
      <c r="AR126" s="175">
        <f t="shared" si="4"/>
        <v>3177</v>
      </c>
      <c r="AS126" s="176">
        <f>SUM(AS106,AS112,AS118,AS124,AS125,AS10,AS16,AS22,AS28,AS34,AS40,AS46,AS52,AS58,AS64,AS70,AS76,AS82,AS88,AS94,AS100)</f>
        <v>6443</v>
      </c>
      <c r="AT126" s="174">
        <f t="shared" si="4"/>
        <v>2447</v>
      </c>
      <c r="AU126" s="175">
        <f t="shared" si="4"/>
        <v>2616</v>
      </c>
      <c r="AV126" s="176">
        <f>SUM(AV106,AV112,AV118,AV124,AV125,AV10,AV16,AV22,AV28,AV34,AV40,AV46,AV52,AV58,AV64,AV70,AV76,AV82,AV88,AV94,AV100)</f>
        <v>5063</v>
      </c>
      <c r="AW126" s="174">
        <f t="shared" si="4"/>
        <v>1153</v>
      </c>
      <c r="AX126" s="175">
        <f t="shared" si="4"/>
        <v>1171</v>
      </c>
      <c r="AY126" s="176">
        <f>SUM(AY106,AY112,AY118,AY124,AY125,AY10,AY16,AY22,AY28,AY34,AY40,AY46,AY52,AY58,AY64,AY70,AY76,AY82,AY88,AY94,AY100)</f>
        <v>2324</v>
      </c>
      <c r="AZ126" s="174">
        <f t="shared" si="4"/>
        <v>1661</v>
      </c>
      <c r="BA126" s="175">
        <f t="shared" si="4"/>
        <v>1687</v>
      </c>
      <c r="BB126" s="176">
        <f>SUM(BB106,BB112,BB118,BB124,BB125,BB10,BB16,BB22,BB28,BB34,BB40,BB46,BB52,BB58,BB64,BB70,BB76,BB82,BB88,BB94,BB100)</f>
        <v>3348</v>
      </c>
      <c r="BC126" s="174">
        <f t="shared" si="4"/>
        <v>990</v>
      </c>
      <c r="BD126" s="175">
        <f t="shared" si="4"/>
        <v>1039</v>
      </c>
      <c r="BE126" s="176">
        <f>SUM(BE106,BE112,BE118,BE124,BE125,BE10,BE16,BE22,BE28,BE34,BE40,BE46,BE52,BE58,BE64,BE70,BE76,BE82,BE88,BE94,BE100)</f>
        <v>2029</v>
      </c>
      <c r="BF126" s="174">
        <f t="shared" si="4"/>
        <v>487</v>
      </c>
      <c r="BG126" s="175">
        <f t="shared" si="4"/>
        <v>488</v>
      </c>
      <c r="BH126" s="176">
        <f>SUM(BH106,BH112,BH118,BH124,BH125,BH10,BH16,BH22,BH28,BH34,BH40,BH46,BH52,BH58,BH64,BH70,BH76,BH82,BH88,BH94,BH100)</f>
        <v>975</v>
      </c>
      <c r="BI126" s="174">
        <f t="shared" si="4"/>
        <v>222</v>
      </c>
      <c r="BJ126" s="175">
        <f t="shared" si="4"/>
        <v>230</v>
      </c>
      <c r="BK126" s="176">
        <f>SUM(BK106,BK112,BK118,BK124,BK125,BK10,BK16,BK22,BK28,BK34,BK40,BK46,BK52,BK58,BK64,BK70,BK76,BK82,BK88,BK94,BK100)</f>
        <v>452</v>
      </c>
      <c r="BL126" s="174">
        <f t="shared" si="4"/>
        <v>170</v>
      </c>
      <c r="BM126" s="175">
        <f t="shared" si="4"/>
        <v>202</v>
      </c>
      <c r="BN126" s="176">
        <f>SUM(BN106,BN112,BN118,BN124,BN125,BN10,BN16,BN22,BN28,BN34,BN40,BN46,BN52,BN58,BN64,BN70,BN76,BN82,BN88,BN94,BN100)</f>
        <v>372</v>
      </c>
      <c r="BO126" s="174">
        <f t="shared" si="4"/>
        <v>86</v>
      </c>
      <c r="BP126" s="175">
        <f t="shared" si="4"/>
        <v>86</v>
      </c>
      <c r="BQ126" s="176">
        <f>SUM(BQ106,BQ112,BQ118,BQ124,BQ125,BQ10,BQ16,BQ22,BQ28,BQ34,BQ40,BQ46,BQ52,BQ58,BQ64,BQ70,BQ76,BQ82,BQ88,BQ94,BQ100)</f>
        <v>172</v>
      </c>
      <c r="BR126" s="174">
        <f t="shared" si="4"/>
        <v>286</v>
      </c>
      <c r="BS126" s="175">
        <f t="shared" si="4"/>
        <v>331</v>
      </c>
      <c r="BT126" s="176">
        <f>SUM(BT106,BT112,BT118,BT124,BT125,BT10,BT16,BT22,BT28,BT34,BT40,BT46,BT52,BT58,BT64,BT70,BT76,BT82,BT88,BT94,BT100)</f>
        <v>617</v>
      </c>
      <c r="BU126" s="174">
        <f t="shared" si="4"/>
        <v>439</v>
      </c>
      <c r="BV126" s="175">
        <f t="shared" si="4"/>
        <v>471</v>
      </c>
      <c r="BW126" s="176">
        <f>SUM(BW106,BW112,BW118,BW124,BW125,BW10,BW16,BW22,BW28,BW34,BW40,BW46,BW52,BW58,BW64,BW70,BW76,BW82,BW88,BW94,BW100)</f>
        <v>910</v>
      </c>
      <c r="BX126" s="174">
        <f t="shared" si="4"/>
        <v>1010</v>
      </c>
      <c r="BY126" s="175">
        <f t="shared" si="4"/>
        <v>1089</v>
      </c>
      <c r="BZ126" s="176">
        <f>SUM(BZ106,BZ112,BZ118,BZ124,BZ125,BZ10,BZ16,BZ22,BZ28,BZ34,BZ40,BZ46,BZ52,BZ58,BZ64,BZ70,BZ76,BZ82,BZ88,BZ94,BZ100)</f>
        <v>2099</v>
      </c>
    </row>
    <row r="127" spans="26:78" x14ac:dyDescent="0.15">
      <c r="AA127" s="177" t="s">
        <v>220</v>
      </c>
      <c r="AB127" s="178">
        <f>+AD127/AD130</f>
        <v>0.11188618171781296</v>
      </c>
      <c r="AC127" s="179"/>
      <c r="AD127" s="180">
        <f>+AD10+AD16+AD22</f>
        <v>4459</v>
      </c>
      <c r="AE127" s="181"/>
      <c r="AF127" s="182"/>
      <c r="AG127" s="183">
        <f>+AG10+AG16+AG22</f>
        <v>296</v>
      </c>
      <c r="AH127" s="181"/>
      <c r="AI127" s="182"/>
      <c r="AJ127" s="183">
        <f>+AJ10+AJ16+AJ22</f>
        <v>588</v>
      </c>
      <c r="AK127" s="181"/>
      <c r="AL127" s="182"/>
      <c r="AM127" s="183">
        <f>+AM10+AM16+AM22</f>
        <v>391</v>
      </c>
      <c r="AN127" s="181"/>
      <c r="AO127" s="182"/>
      <c r="AP127" s="183">
        <f>+AP10+AP16+AP22</f>
        <v>261</v>
      </c>
      <c r="AQ127" s="181">
        <v>38</v>
      </c>
      <c r="AR127" s="182"/>
      <c r="AS127" s="183">
        <f>+AS10+AS16+AS22</f>
        <v>926</v>
      </c>
      <c r="AT127" s="181"/>
      <c r="AU127" s="182"/>
      <c r="AV127" s="183">
        <f>+AV10+AV16+AV22</f>
        <v>568</v>
      </c>
      <c r="AW127" s="181"/>
      <c r="AX127" s="182"/>
      <c r="AY127" s="183">
        <f>+AY10+AY16+AY22</f>
        <v>312</v>
      </c>
      <c r="AZ127" s="181"/>
      <c r="BA127" s="182"/>
      <c r="BB127" s="183">
        <f>+BB10+BB16+BB22</f>
        <v>482</v>
      </c>
      <c r="BC127" s="181"/>
      <c r="BD127" s="182"/>
      <c r="BE127" s="183">
        <f>+BE10+BE16+BE22</f>
        <v>219</v>
      </c>
      <c r="BF127" s="181"/>
      <c r="BG127" s="182"/>
      <c r="BH127" s="183">
        <f>+BH10+BH16+BH22</f>
        <v>74</v>
      </c>
      <c r="BI127" s="181"/>
      <c r="BJ127" s="182"/>
      <c r="BK127" s="183">
        <f>+BK10+BK16+BK22</f>
        <v>21</v>
      </c>
      <c r="BL127" s="181"/>
      <c r="BM127" s="182"/>
      <c r="BN127" s="183">
        <f>+BN10+BN16+BN22</f>
        <v>10</v>
      </c>
      <c r="BO127" s="181"/>
      <c r="BP127" s="182"/>
      <c r="BQ127" s="183">
        <f>+BQ10+BQ16+BQ22</f>
        <v>6</v>
      </c>
      <c r="BR127" s="181"/>
      <c r="BS127" s="182"/>
      <c r="BT127" s="183">
        <f>+BT10+BT16+BT22</f>
        <v>36</v>
      </c>
      <c r="BU127" s="181"/>
      <c r="BV127" s="182"/>
      <c r="BW127" s="183">
        <f>+BW10+BW16+BW22</f>
        <v>58</v>
      </c>
      <c r="BX127" s="181"/>
      <c r="BY127" s="182"/>
      <c r="BZ127" s="183">
        <f>+BZ10+BZ16+BZ22</f>
        <v>211</v>
      </c>
    </row>
    <row r="128" spans="26:78" x14ac:dyDescent="0.15">
      <c r="Z128" s="136"/>
      <c r="AA128" s="184" t="s">
        <v>221</v>
      </c>
      <c r="AB128" s="185">
        <f>+AD128/AD130</f>
        <v>0.56555340877725646</v>
      </c>
      <c r="AC128" s="186"/>
      <c r="AD128" s="187">
        <f>+AD28+AD34+AD40+AD46+AD52+AD58+AD64+AD70+AD76+AD82</f>
        <v>22539</v>
      </c>
      <c r="AE128" s="188"/>
      <c r="AF128" s="189"/>
      <c r="AG128" s="190">
        <f>+AG28+AG34+AG40+AG46+AG52+AG58+AG64+AG70+AG76+AG82</f>
        <v>1832</v>
      </c>
      <c r="AH128" s="188"/>
      <c r="AI128" s="189"/>
      <c r="AJ128" s="190">
        <f>+AJ28+AJ34+AJ40+AJ46+AJ52+AJ58+AJ64+AJ70+AJ76+AJ82</f>
        <v>3344</v>
      </c>
      <c r="AK128" s="188"/>
      <c r="AL128" s="189"/>
      <c r="AM128" s="190">
        <f>+AM28+AM34+AM40+AM46+AM52+AM58+AM64+AM70+AM76+AM82</f>
        <v>1897</v>
      </c>
      <c r="AN128" s="188"/>
      <c r="AO128" s="189"/>
      <c r="AP128" s="190">
        <f>+AP28+AP34+AP40+AP46+AP52+AP58+AP64+AP70+AP76+AP82</f>
        <v>1530</v>
      </c>
      <c r="AQ128" s="188">
        <v>23</v>
      </c>
      <c r="AR128" s="189"/>
      <c r="AS128" s="190">
        <f>+AS28+AS34+AS40+AS46+AS52+AS58+AS64+AS70+AS76+AS82</f>
        <v>3974</v>
      </c>
      <c r="AT128" s="188"/>
      <c r="AU128" s="189"/>
      <c r="AV128" s="190">
        <f>+AV28+AV34+AV40+AV46+AV52+AV58+AV64+AV70+AV76+AV82</f>
        <v>2808</v>
      </c>
      <c r="AW128" s="188"/>
      <c r="AX128" s="189"/>
      <c r="AY128" s="190">
        <f>+AY28+AY34+AY40+AY46+AY52+AY58+AY64+AY70+AY76+AY82</f>
        <v>1340</v>
      </c>
      <c r="AZ128" s="188"/>
      <c r="BA128" s="189"/>
      <c r="BB128" s="190">
        <f>+BB28+BB34+BB40+BB46+BB52+BB58+BB64+BB70+BB76+BB82</f>
        <v>1875</v>
      </c>
      <c r="BC128" s="188"/>
      <c r="BD128" s="189"/>
      <c r="BE128" s="190">
        <f>+BE28+BE34+BE40+BE46+BE52+BE58+BE64+BE70+BE76+BE82</f>
        <v>1123</v>
      </c>
      <c r="BF128" s="188"/>
      <c r="BG128" s="189"/>
      <c r="BH128" s="190">
        <f>+BH28+BH34+BH40+BH46+BH52+BH58+BH64+BH70+BH76+BH82</f>
        <v>486</v>
      </c>
      <c r="BI128" s="188"/>
      <c r="BJ128" s="189"/>
      <c r="BK128" s="190">
        <f>+BK28+BK34+BK40+BK46+BK52+BK58+BK64+BK70+BK76+BK82</f>
        <v>276</v>
      </c>
      <c r="BL128" s="188"/>
      <c r="BM128" s="189"/>
      <c r="BN128" s="190">
        <f>+BN28+BN34+BN40+BN46+BN52+BN58+BN64+BN70+BN76+BN82</f>
        <v>152</v>
      </c>
      <c r="BO128" s="188"/>
      <c r="BP128" s="189"/>
      <c r="BQ128" s="190">
        <f>+BQ28+BQ34+BQ40+BQ46+BQ52+BQ58+BQ64+BQ70+BQ76+BQ82</f>
        <v>75</v>
      </c>
      <c r="BR128" s="188"/>
      <c r="BS128" s="189"/>
      <c r="BT128" s="190">
        <f>+BT28+BT34+BT40+BT46+BT52+BT58+BT64+BT70+BT76+BT82</f>
        <v>278</v>
      </c>
      <c r="BU128" s="188"/>
      <c r="BV128" s="189"/>
      <c r="BW128" s="190">
        <f>+BW28+BW34+BW40+BW46+BW52+BW58+BW64+BW70+BW76+BW82</f>
        <v>397</v>
      </c>
      <c r="BX128" s="188"/>
      <c r="BY128" s="189"/>
      <c r="BZ128" s="190">
        <f>+BZ28+BZ34+BZ40+BZ46+BZ52+BZ58+BZ64+BZ70+BZ76+BZ82</f>
        <v>1152</v>
      </c>
    </row>
    <row r="129" spans="25:78" x14ac:dyDescent="0.15">
      <c r="Z129" s="136"/>
      <c r="AA129" s="191" t="s">
        <v>202</v>
      </c>
      <c r="AB129" s="192">
        <f>+AD129/AD130</f>
        <v>0.32256040950493065</v>
      </c>
      <c r="AC129" s="193"/>
      <c r="AD129" s="194">
        <f>+AD125+AD124+AD118+AD112+AD106+AD100+AD94+AD88</f>
        <v>12855</v>
      </c>
      <c r="AE129" s="195"/>
      <c r="AF129" s="196"/>
      <c r="AG129" s="197">
        <f>+AG125+AG124+AG118+AG112+AG106+AG100+AG94+AG88</f>
        <v>1421</v>
      </c>
      <c r="AH129" s="195"/>
      <c r="AI129" s="196"/>
      <c r="AJ129" s="197">
        <f>+AJ125+AJ124+AJ118+AJ112+AJ106+AJ100+AJ94+AJ88</f>
        <v>1743</v>
      </c>
      <c r="AK129" s="195"/>
      <c r="AL129" s="196"/>
      <c r="AM129" s="197">
        <f>+AM125+AM124+AM118+AM112+AM106+AM100+AM94+AM88</f>
        <v>763</v>
      </c>
      <c r="AN129" s="195"/>
      <c r="AO129" s="196"/>
      <c r="AP129" s="197">
        <f>+AP125+AP124+AP118+AP112+AP106+AP100+AP94+AP88</f>
        <v>983</v>
      </c>
      <c r="AQ129" s="195">
        <v>30</v>
      </c>
      <c r="AR129" s="196"/>
      <c r="AS129" s="197">
        <f>+AS125+AS124+AS118+AS112+AS106+AS100+AS94+AS88</f>
        <v>1543</v>
      </c>
      <c r="AT129" s="195"/>
      <c r="AU129" s="196"/>
      <c r="AV129" s="197">
        <f>+AV125+AV124+AV118+AV112+AV106+AV100+AV94+AV88</f>
        <v>1687</v>
      </c>
      <c r="AW129" s="195"/>
      <c r="AX129" s="196"/>
      <c r="AY129" s="197">
        <f>+AY125+AY124+AY118+AY112+AY106+AY100+AY94+AY88</f>
        <v>672</v>
      </c>
      <c r="AZ129" s="195"/>
      <c r="BA129" s="196"/>
      <c r="BB129" s="197">
        <f>+BB125+BB124+BB118+BB112+BB106+BB100+BB94+BB88</f>
        <v>991</v>
      </c>
      <c r="BC129" s="195"/>
      <c r="BD129" s="196"/>
      <c r="BE129" s="197">
        <f>+BE125+BE124+BE118+BE112+BE106+BE100+BE94+BE88</f>
        <v>687</v>
      </c>
      <c r="BF129" s="195"/>
      <c r="BG129" s="196"/>
      <c r="BH129" s="197">
        <f>+BH125+BH124+BH118+BH112+BH106+BH100+BH94+BH88</f>
        <v>415</v>
      </c>
      <c r="BI129" s="195"/>
      <c r="BJ129" s="196"/>
      <c r="BK129" s="197">
        <f>+BK125+BK124+BK118+BK112+BK106+BK100+BK94+BK88</f>
        <v>155</v>
      </c>
      <c r="BL129" s="195"/>
      <c r="BM129" s="196"/>
      <c r="BN129" s="197">
        <f>+BN125+BN124+BN118+BN112+BN106+BN100+BN94+BN88</f>
        <v>210</v>
      </c>
      <c r="BO129" s="195"/>
      <c r="BP129" s="196"/>
      <c r="BQ129" s="197">
        <f>+BQ125+BQ124+BQ118+BQ112+BQ106+BQ100+BQ94+BQ88</f>
        <v>91</v>
      </c>
      <c r="BR129" s="195"/>
      <c r="BS129" s="196"/>
      <c r="BT129" s="197">
        <f>+BT125+BT124+BT118+BT112+BT106+BT100+BT94+BT88</f>
        <v>303</v>
      </c>
      <c r="BU129" s="195"/>
      <c r="BV129" s="196"/>
      <c r="BW129" s="197">
        <f>+BW125+BW124+BW118+BW112+BW106+BW100+BW94+BW88</f>
        <v>455</v>
      </c>
      <c r="BX129" s="195"/>
      <c r="BY129" s="196"/>
      <c r="BZ129" s="197">
        <f>+BZ125+BZ124+BZ118+BZ112+BZ106+BZ100+BZ94+BZ88</f>
        <v>736</v>
      </c>
    </row>
    <row r="130" spans="25:78" ht="15" thickBot="1" x14ac:dyDescent="0.2">
      <c r="Z130" s="136"/>
      <c r="AA130" s="198" t="s">
        <v>194</v>
      </c>
      <c r="AB130" s="199"/>
      <c r="AC130" s="200"/>
      <c r="AD130" s="201">
        <f>+AD127+AD128+AD129</f>
        <v>39853</v>
      </c>
      <c r="AE130" s="202">
        <f>+AG130/$AD$130</f>
        <v>8.9052267081524597E-2</v>
      </c>
      <c r="AF130" s="203"/>
      <c r="AG130" s="204">
        <f>+AG127+AG128+AG129</f>
        <v>3549</v>
      </c>
      <c r="AH130" s="202">
        <f>+AJ130/$AD$130</f>
        <v>0.14239831380322687</v>
      </c>
      <c r="AI130" s="203"/>
      <c r="AJ130" s="204">
        <f>+AJ127+AJ128+AJ129</f>
        <v>5675</v>
      </c>
      <c r="AK130" s="202">
        <f>+AM130/$AD$130</f>
        <v>7.655634456628109E-2</v>
      </c>
      <c r="AL130" s="203"/>
      <c r="AM130" s="204">
        <f>+AM127+AM128+AM129</f>
        <v>3051</v>
      </c>
      <c r="AN130" s="202">
        <f>+AP130/$AD$130</f>
        <v>6.9605801319850447E-2</v>
      </c>
      <c r="AO130" s="203"/>
      <c r="AP130" s="204">
        <f>+AP127+AP128+AP129</f>
        <v>2774</v>
      </c>
      <c r="AQ130" s="202">
        <v>130</v>
      </c>
      <c r="AR130" s="203"/>
      <c r="AS130" s="204">
        <f>+AS127+AS128+AS129</f>
        <v>6443</v>
      </c>
      <c r="AT130" s="202">
        <f>+AV130/$AD$130</f>
        <v>0.12704187890497579</v>
      </c>
      <c r="AU130" s="203"/>
      <c r="AV130" s="204">
        <f>+AV127+AV128+AV129</f>
        <v>5063</v>
      </c>
      <c r="AW130" s="202">
        <f>+AY130/$AD$130</f>
        <v>5.8314305071136427E-2</v>
      </c>
      <c r="AX130" s="203"/>
      <c r="AY130" s="204">
        <f>+AY127+AY128+AY129</f>
        <v>2324</v>
      </c>
      <c r="AZ130" s="202">
        <f>+BB130/$AD$130</f>
        <v>8.4008732090432345E-2</v>
      </c>
      <c r="BA130" s="203"/>
      <c r="BB130" s="204">
        <f>+BB127+BB128+BB129</f>
        <v>3348</v>
      </c>
      <c r="BC130" s="202">
        <f>+BE130/$AD$130</f>
        <v>5.0912101974757235E-2</v>
      </c>
      <c r="BD130" s="203"/>
      <c r="BE130" s="204">
        <f>+BE127+BE128+BE129</f>
        <v>2029</v>
      </c>
      <c r="BF130" s="202">
        <f>+BH130/$AD$130</f>
        <v>2.4464908538880385E-2</v>
      </c>
      <c r="BG130" s="203"/>
      <c r="BH130" s="204">
        <f>+BH127+BH128+BH129</f>
        <v>975</v>
      </c>
      <c r="BI130" s="202">
        <f>+BK130/$AD$130</f>
        <v>1.1341680676486086E-2</v>
      </c>
      <c r="BJ130" s="203"/>
      <c r="BK130" s="204">
        <f>+BK127+BK128+BK129</f>
        <v>452</v>
      </c>
      <c r="BL130" s="202">
        <f>+BN130/$AD$130</f>
        <v>9.3343035656035939E-3</v>
      </c>
      <c r="BM130" s="203"/>
      <c r="BN130" s="204">
        <f>+BN127+BN128+BN129</f>
        <v>372</v>
      </c>
      <c r="BO130" s="202">
        <f>+BQ130/$AD$130</f>
        <v>4.3158607883973599E-3</v>
      </c>
      <c r="BP130" s="203"/>
      <c r="BQ130" s="204">
        <f>+BQ127+BQ128+BQ129</f>
        <v>172</v>
      </c>
      <c r="BR130" s="202">
        <f>+BT130/$AD$130</f>
        <v>1.5481895967681229E-2</v>
      </c>
      <c r="BS130" s="203"/>
      <c r="BT130" s="204">
        <f>+BT127+BT128+BT129</f>
        <v>617</v>
      </c>
      <c r="BU130" s="202">
        <f>+BW130/$AD$130</f>
        <v>2.2833914636288359E-2</v>
      </c>
      <c r="BV130" s="203"/>
      <c r="BW130" s="204">
        <f>+BW127+BW128+BW129</f>
        <v>910</v>
      </c>
      <c r="BX130" s="202">
        <f>+BZ130/$AD$130</f>
        <v>5.2668556946779417E-2</v>
      </c>
      <c r="BY130" s="203"/>
      <c r="BZ130" s="204">
        <f>+BZ127+BZ128+BZ129</f>
        <v>2099</v>
      </c>
    </row>
    <row r="131" spans="25:78" x14ac:dyDescent="0.15">
      <c r="Y131" s="205"/>
      <c r="Z131" s="205"/>
      <c r="AA131" s="206"/>
      <c r="AB131" s="207"/>
      <c r="AC131" s="207"/>
      <c r="AD131" s="207"/>
      <c r="AE131" s="208"/>
      <c r="AF131" s="208"/>
      <c r="AG131" s="208"/>
      <c r="AH131" s="208"/>
      <c r="AI131" s="208"/>
      <c r="AJ131" s="208"/>
      <c r="AK131" s="208"/>
      <c r="AL131" s="208"/>
      <c r="AM131" s="208"/>
      <c r="AN131" s="208"/>
      <c r="AO131" s="208"/>
      <c r="AP131" s="208"/>
      <c r="AQ131" s="208"/>
      <c r="AR131" s="208"/>
      <c r="AS131" s="208"/>
      <c r="AT131" s="208"/>
      <c r="AU131" s="208"/>
      <c r="AV131" s="208"/>
      <c r="AW131" s="208"/>
      <c r="AX131" s="208"/>
      <c r="AY131" s="208"/>
      <c r="AZ131" s="208"/>
      <c r="BA131" s="208"/>
      <c r="BB131" s="208"/>
      <c r="BC131" s="208"/>
      <c r="BD131" s="208"/>
      <c r="BE131" s="208"/>
      <c r="BF131" s="208"/>
      <c r="BG131" s="208"/>
      <c r="BH131" s="208"/>
      <c r="BI131" s="208"/>
      <c r="BJ131" s="208"/>
      <c r="BK131" s="208"/>
      <c r="BL131" s="208"/>
      <c r="BM131" s="208"/>
      <c r="BN131" s="208"/>
      <c r="BO131" s="208"/>
      <c r="BP131" s="208"/>
      <c r="BQ131" s="208"/>
      <c r="BR131" s="208"/>
      <c r="BS131" s="208"/>
      <c r="BT131" s="208"/>
      <c r="BU131" s="208"/>
      <c r="BV131" s="208"/>
      <c r="BW131" s="208"/>
      <c r="BX131" s="208"/>
      <c r="BY131" s="208"/>
      <c r="BZ131" s="208"/>
    </row>
    <row r="138" spans="25:78" x14ac:dyDescent="0.15">
      <c r="AC138" s="211"/>
    </row>
  </sheetData>
  <phoneticPr fontId="5"/>
  <conditionalFormatting sqref="X2">
    <cfRule type="expression" dxfId="7" priority="1" stopIfTrue="1">
      <formula>$X$2="平成１７年　月末現在"</formula>
    </cfRule>
  </conditionalFormatting>
  <pageMargins left="0.39370078740157483" right="0.39370078740157483" top="0.59055118110236227" bottom="0.39370078740157483" header="0.51181102362204722" footer="0.51181102362204722"/>
  <pageSetup paperSize="9" scale="68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Pict="0">
                <anchor moveWithCells="1" sizeWithCells="1">
                  <from>
                    <xdr:col>28</xdr:col>
                    <xdr:colOff>57150</xdr:colOff>
                    <xdr:row>0</xdr:row>
                    <xdr:rowOff>152400</xdr:rowOff>
                  </from>
                  <to>
                    <xdr:col>30</xdr:col>
                    <xdr:colOff>28575</xdr:colOff>
                    <xdr:row>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07">
    <pageSetUpPr fitToPage="1"/>
  </sheetPr>
  <dimension ref="A1:BZ138"/>
  <sheetViews>
    <sheetView zoomScale="80" zoomScaleNormal="80" workbookViewId="0">
      <selection activeCell="X3" sqref="X3"/>
    </sheetView>
  </sheetViews>
  <sheetFormatPr defaultRowHeight="14.25" x14ac:dyDescent="0.15"/>
  <cols>
    <col min="1" max="1" width="4.5" bestFit="1" customWidth="1"/>
    <col min="2" max="2" width="10.75" bestFit="1" customWidth="1"/>
    <col min="3" max="5" width="7" bestFit="1" customWidth="1"/>
    <col min="6" max="6" width="8.625" bestFit="1" customWidth="1"/>
    <col min="7" max="7" width="4.5" bestFit="1" customWidth="1"/>
    <col min="8" max="8" width="10.75" bestFit="1" customWidth="1"/>
    <col min="9" max="11" width="7" bestFit="1" customWidth="1"/>
    <col min="12" max="12" width="8.625" bestFit="1" customWidth="1"/>
    <col min="13" max="13" width="4.5" bestFit="1" customWidth="1"/>
    <col min="14" max="14" width="10.75" bestFit="1" customWidth="1"/>
    <col min="15" max="17" width="7" bestFit="1" customWidth="1"/>
    <col min="18" max="18" width="8.625" bestFit="1" customWidth="1"/>
    <col min="19" max="19" width="4.5" bestFit="1" customWidth="1"/>
    <col min="20" max="20" width="11.75" bestFit="1" customWidth="1"/>
    <col min="21" max="23" width="8" bestFit="1" customWidth="1"/>
    <col min="24" max="24" width="10.875" customWidth="1"/>
    <col min="25" max="25" width="1.375" style="60" customWidth="1"/>
    <col min="26" max="26" width="3.375" style="60" customWidth="1"/>
    <col min="27" max="27" width="22.5" style="209" bestFit="1" customWidth="1"/>
    <col min="28" max="29" width="8.5" style="210" customWidth="1"/>
    <col min="30" max="30" width="7.375" style="210" customWidth="1"/>
    <col min="31" max="42" width="6.25" style="212" customWidth="1"/>
    <col min="43" max="43" width="7.375" style="212" customWidth="1"/>
    <col min="44" max="78" width="6.125" style="212" customWidth="1"/>
  </cols>
  <sheetData>
    <row r="1" spans="1:78" ht="18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3" t="s">
        <v>1</v>
      </c>
      <c r="AB1" s="4"/>
      <c r="AC1" s="4"/>
      <c r="AD1" s="4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</row>
    <row r="2" spans="1:78" ht="15" thickBot="1" x14ac:dyDescent="0.2">
      <c r="A2" s="6"/>
      <c r="B2" s="7"/>
      <c r="C2" s="6"/>
      <c r="D2" s="6"/>
      <c r="E2" s="6"/>
      <c r="F2" s="6"/>
      <c r="G2" s="6"/>
      <c r="H2" s="8"/>
      <c r="I2" s="6"/>
      <c r="J2" s="6"/>
      <c r="K2" s="6"/>
      <c r="L2" s="6"/>
      <c r="M2" s="6"/>
      <c r="N2" s="8"/>
      <c r="O2" s="6"/>
      <c r="P2" s="6"/>
      <c r="Q2" s="6"/>
      <c r="R2" s="6"/>
      <c r="S2" s="6"/>
      <c r="T2" s="8"/>
      <c r="U2" s="6"/>
      <c r="V2" s="9"/>
      <c r="W2" s="6"/>
      <c r="X2" s="10" t="s">
        <v>222</v>
      </c>
      <c r="Y2" s="6"/>
      <c r="Z2" s="6"/>
      <c r="AA2" s="6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</row>
    <row r="3" spans="1:78" ht="17.25" x14ac:dyDescent="0.15">
      <c r="A3" s="12" t="s">
        <v>3</v>
      </c>
      <c r="B3" s="13" t="s">
        <v>4</v>
      </c>
      <c r="C3" s="14" t="s">
        <v>5</v>
      </c>
      <c r="D3" s="15"/>
      <c r="E3" s="16"/>
      <c r="F3" s="17" t="s">
        <v>6</v>
      </c>
      <c r="G3" s="18" t="s">
        <v>3</v>
      </c>
      <c r="H3" s="19" t="s">
        <v>4</v>
      </c>
      <c r="I3" s="20" t="s">
        <v>5</v>
      </c>
      <c r="J3" s="21"/>
      <c r="K3" s="21"/>
      <c r="L3" s="13" t="s">
        <v>6</v>
      </c>
      <c r="M3" s="12" t="s">
        <v>3</v>
      </c>
      <c r="N3" s="19" t="s">
        <v>4</v>
      </c>
      <c r="O3" s="20" t="s">
        <v>5</v>
      </c>
      <c r="P3" s="21"/>
      <c r="Q3" s="21"/>
      <c r="R3" s="22" t="s">
        <v>6</v>
      </c>
      <c r="S3" s="12" t="s">
        <v>3</v>
      </c>
      <c r="T3" s="19" t="s">
        <v>7</v>
      </c>
      <c r="U3" s="20" t="s">
        <v>5</v>
      </c>
      <c r="V3" s="21"/>
      <c r="W3" s="21"/>
      <c r="X3" s="22" t="s">
        <v>6</v>
      </c>
      <c r="Y3" s="23"/>
      <c r="Z3" s="6"/>
      <c r="AA3" s="24"/>
      <c r="AB3" s="25" t="s">
        <v>8</v>
      </c>
      <c r="AC3" s="26"/>
      <c r="AD3" s="27"/>
      <c r="AE3" s="28" t="s">
        <v>9</v>
      </c>
      <c r="AF3" s="29"/>
      <c r="AG3" s="30"/>
      <c r="AH3" s="28" t="s">
        <v>10</v>
      </c>
      <c r="AI3" s="29"/>
      <c r="AJ3" s="30"/>
      <c r="AK3" s="28" t="s">
        <v>11</v>
      </c>
      <c r="AL3" s="29"/>
      <c r="AM3" s="30"/>
      <c r="AN3" s="28" t="s">
        <v>223</v>
      </c>
      <c r="AO3" s="29"/>
      <c r="AP3" s="30"/>
      <c r="AQ3" s="28" t="s">
        <v>13</v>
      </c>
      <c r="AR3" s="29"/>
      <c r="AS3" s="30"/>
      <c r="AT3" s="28" t="s">
        <v>14</v>
      </c>
      <c r="AU3" s="29"/>
      <c r="AV3" s="30"/>
      <c r="AW3" s="28" t="s">
        <v>15</v>
      </c>
      <c r="AX3" s="29"/>
      <c r="AY3" s="30"/>
      <c r="AZ3" s="28" t="s">
        <v>16</v>
      </c>
      <c r="BA3" s="29"/>
      <c r="BB3" s="30"/>
      <c r="BC3" s="28" t="s">
        <v>17</v>
      </c>
      <c r="BD3" s="29"/>
      <c r="BE3" s="30"/>
      <c r="BF3" s="28" t="s">
        <v>18</v>
      </c>
      <c r="BG3" s="29"/>
      <c r="BH3" s="30"/>
      <c r="BI3" s="28" t="s">
        <v>19</v>
      </c>
      <c r="BJ3" s="29"/>
      <c r="BK3" s="30"/>
      <c r="BL3" s="28" t="s">
        <v>20</v>
      </c>
      <c r="BM3" s="29"/>
      <c r="BN3" s="30"/>
      <c r="BO3" s="28" t="s">
        <v>21</v>
      </c>
      <c r="BP3" s="29"/>
      <c r="BQ3" s="30"/>
      <c r="BR3" s="28" t="s">
        <v>22</v>
      </c>
      <c r="BS3" s="29"/>
      <c r="BT3" s="30"/>
      <c r="BU3" s="28" t="s">
        <v>23</v>
      </c>
      <c r="BV3" s="29"/>
      <c r="BW3" s="30"/>
      <c r="BX3" s="28" t="s">
        <v>24</v>
      </c>
      <c r="BY3" s="29"/>
      <c r="BZ3" s="30"/>
    </row>
    <row r="4" spans="1:78" x14ac:dyDescent="0.15">
      <c r="A4" s="31" t="s">
        <v>25</v>
      </c>
      <c r="B4" s="32"/>
      <c r="C4" s="33" t="s">
        <v>26</v>
      </c>
      <c r="D4" s="33" t="s">
        <v>27</v>
      </c>
      <c r="E4" s="33" t="s">
        <v>28</v>
      </c>
      <c r="F4" s="34"/>
      <c r="G4" s="35" t="s">
        <v>25</v>
      </c>
      <c r="H4" s="36"/>
      <c r="I4" s="33" t="s">
        <v>26</v>
      </c>
      <c r="J4" s="33" t="s">
        <v>27</v>
      </c>
      <c r="K4" s="33" t="s">
        <v>28</v>
      </c>
      <c r="L4" s="32"/>
      <c r="M4" s="31" t="s">
        <v>25</v>
      </c>
      <c r="N4" s="36"/>
      <c r="O4" s="33" t="s">
        <v>26</v>
      </c>
      <c r="P4" s="33" t="s">
        <v>27</v>
      </c>
      <c r="Q4" s="33" t="s">
        <v>28</v>
      </c>
      <c r="R4" s="37"/>
      <c r="S4" s="31" t="s">
        <v>25</v>
      </c>
      <c r="T4" s="36"/>
      <c r="U4" s="33" t="s">
        <v>26</v>
      </c>
      <c r="V4" s="33" t="s">
        <v>27</v>
      </c>
      <c r="W4" s="33" t="s">
        <v>28</v>
      </c>
      <c r="X4" s="37"/>
      <c r="Y4" s="23"/>
      <c r="Z4" s="6"/>
      <c r="AA4" s="38" t="s">
        <v>29</v>
      </c>
      <c r="AB4" s="39" t="s">
        <v>26</v>
      </c>
      <c r="AC4" s="40" t="s">
        <v>27</v>
      </c>
      <c r="AD4" s="41" t="s">
        <v>28</v>
      </c>
      <c r="AE4" s="42" t="s">
        <v>26</v>
      </c>
      <c r="AF4" s="43" t="s">
        <v>27</v>
      </c>
      <c r="AG4" s="44" t="s">
        <v>28</v>
      </c>
      <c r="AH4" s="42" t="s">
        <v>26</v>
      </c>
      <c r="AI4" s="43" t="s">
        <v>27</v>
      </c>
      <c r="AJ4" s="44" t="s">
        <v>28</v>
      </c>
      <c r="AK4" s="42" t="s">
        <v>26</v>
      </c>
      <c r="AL4" s="43" t="s">
        <v>27</v>
      </c>
      <c r="AM4" s="44" t="s">
        <v>28</v>
      </c>
      <c r="AN4" s="42" t="s">
        <v>26</v>
      </c>
      <c r="AO4" s="43" t="s">
        <v>27</v>
      </c>
      <c r="AP4" s="44" t="s">
        <v>28</v>
      </c>
      <c r="AQ4" s="42" t="s">
        <v>26</v>
      </c>
      <c r="AR4" s="43" t="s">
        <v>27</v>
      </c>
      <c r="AS4" s="44" t="s">
        <v>28</v>
      </c>
      <c r="AT4" s="42" t="s">
        <v>26</v>
      </c>
      <c r="AU4" s="43" t="s">
        <v>27</v>
      </c>
      <c r="AV4" s="44" t="s">
        <v>28</v>
      </c>
      <c r="AW4" s="42" t="s">
        <v>26</v>
      </c>
      <c r="AX4" s="43" t="s">
        <v>27</v>
      </c>
      <c r="AY4" s="44" t="s">
        <v>28</v>
      </c>
      <c r="AZ4" s="42" t="s">
        <v>26</v>
      </c>
      <c r="BA4" s="43" t="s">
        <v>27</v>
      </c>
      <c r="BB4" s="44" t="s">
        <v>28</v>
      </c>
      <c r="BC4" s="42" t="s">
        <v>26</v>
      </c>
      <c r="BD4" s="43" t="s">
        <v>27</v>
      </c>
      <c r="BE4" s="44" t="s">
        <v>28</v>
      </c>
      <c r="BF4" s="42" t="s">
        <v>26</v>
      </c>
      <c r="BG4" s="43" t="s">
        <v>27</v>
      </c>
      <c r="BH4" s="44" t="s">
        <v>28</v>
      </c>
      <c r="BI4" s="42" t="s">
        <v>26</v>
      </c>
      <c r="BJ4" s="43" t="s">
        <v>27</v>
      </c>
      <c r="BK4" s="44" t="s">
        <v>28</v>
      </c>
      <c r="BL4" s="42" t="s">
        <v>26</v>
      </c>
      <c r="BM4" s="43" t="s">
        <v>27</v>
      </c>
      <c r="BN4" s="44" t="s">
        <v>28</v>
      </c>
      <c r="BO4" s="42" t="s">
        <v>26</v>
      </c>
      <c r="BP4" s="43" t="s">
        <v>27</v>
      </c>
      <c r="BQ4" s="44" t="s">
        <v>28</v>
      </c>
      <c r="BR4" s="42" t="s">
        <v>26</v>
      </c>
      <c r="BS4" s="43" t="s">
        <v>27</v>
      </c>
      <c r="BT4" s="44" t="s">
        <v>28</v>
      </c>
      <c r="BU4" s="42" t="s">
        <v>26</v>
      </c>
      <c r="BV4" s="43" t="s">
        <v>27</v>
      </c>
      <c r="BW4" s="44" t="s">
        <v>28</v>
      </c>
      <c r="BX4" s="42" t="s">
        <v>26</v>
      </c>
      <c r="BY4" s="43" t="s">
        <v>27</v>
      </c>
      <c r="BZ4" s="44" t="s">
        <v>28</v>
      </c>
    </row>
    <row r="5" spans="1:78" ht="15.75" x14ac:dyDescent="0.15">
      <c r="A5" s="45"/>
      <c r="B5" s="46" t="s">
        <v>30</v>
      </c>
      <c r="C5" s="47">
        <v>692</v>
      </c>
      <c r="D5" s="47">
        <v>655</v>
      </c>
      <c r="E5" s="48">
        <v>1347</v>
      </c>
      <c r="F5" s="49">
        <v>522</v>
      </c>
      <c r="G5" s="50"/>
      <c r="H5" s="46" t="s">
        <v>31</v>
      </c>
      <c r="I5" s="47">
        <v>481</v>
      </c>
      <c r="J5" s="47">
        <v>506</v>
      </c>
      <c r="K5" s="48">
        <v>987</v>
      </c>
      <c r="L5" s="51">
        <v>352</v>
      </c>
      <c r="M5" s="52"/>
      <c r="N5" s="53" t="s">
        <v>32</v>
      </c>
      <c r="O5" s="54">
        <v>206</v>
      </c>
      <c r="P5" s="54">
        <v>232</v>
      </c>
      <c r="Q5" s="55">
        <v>438</v>
      </c>
      <c r="R5" s="56">
        <v>166</v>
      </c>
      <c r="S5" s="52"/>
      <c r="T5" s="53" t="s">
        <v>33</v>
      </c>
      <c r="U5" s="54">
        <v>7</v>
      </c>
      <c r="V5" s="54">
        <v>7</v>
      </c>
      <c r="W5" s="57">
        <v>14</v>
      </c>
      <c r="X5" s="58">
        <v>9</v>
      </c>
      <c r="Y5" s="59"/>
      <c r="AA5" s="61">
        <v>0</v>
      </c>
      <c r="AB5" s="62">
        <f t="shared" ref="AB5:AD36" si="0">+AE5+AH5+AK5+AN5+AQ5+AT5+AW5+AZ5+BC5+BF5+BI5+BL5+BO5+BR5+BU5+BX5</f>
        <v>127</v>
      </c>
      <c r="AC5" s="63">
        <f t="shared" si="0"/>
        <v>106</v>
      </c>
      <c r="AD5" s="64">
        <f t="shared" si="0"/>
        <v>233</v>
      </c>
      <c r="AE5" s="65">
        <v>14</v>
      </c>
      <c r="AF5" s="66">
        <v>12</v>
      </c>
      <c r="AG5" s="64">
        <v>26</v>
      </c>
      <c r="AH5" s="65">
        <v>23</v>
      </c>
      <c r="AI5" s="66">
        <v>18</v>
      </c>
      <c r="AJ5" s="64">
        <v>41</v>
      </c>
      <c r="AK5" s="65">
        <v>4</v>
      </c>
      <c r="AL5" s="66">
        <v>14</v>
      </c>
      <c r="AM5" s="64">
        <v>18</v>
      </c>
      <c r="AN5" s="65">
        <v>4</v>
      </c>
      <c r="AO5" s="66">
        <v>6</v>
      </c>
      <c r="AP5" s="64">
        <v>10</v>
      </c>
      <c r="AQ5" s="65">
        <v>25</v>
      </c>
      <c r="AR5" s="66">
        <v>18</v>
      </c>
      <c r="AS5" s="64">
        <v>43</v>
      </c>
      <c r="AT5" s="65">
        <v>20</v>
      </c>
      <c r="AU5" s="66">
        <v>13</v>
      </c>
      <c r="AV5" s="64">
        <v>33</v>
      </c>
      <c r="AW5" s="65">
        <v>10</v>
      </c>
      <c r="AX5" s="66">
        <v>6</v>
      </c>
      <c r="AY5" s="64">
        <v>16</v>
      </c>
      <c r="AZ5" s="65">
        <v>13</v>
      </c>
      <c r="BA5" s="66">
        <v>12</v>
      </c>
      <c r="BB5" s="64">
        <v>25</v>
      </c>
      <c r="BC5" s="65">
        <v>4</v>
      </c>
      <c r="BD5" s="66">
        <v>4</v>
      </c>
      <c r="BE5" s="64">
        <v>8</v>
      </c>
      <c r="BF5" s="65">
        <v>2</v>
      </c>
      <c r="BG5" s="66"/>
      <c r="BH5" s="64">
        <v>2</v>
      </c>
      <c r="BI5" s="65">
        <v>1</v>
      </c>
      <c r="BJ5" s="66"/>
      <c r="BK5" s="64">
        <v>1</v>
      </c>
      <c r="BL5" s="65">
        <v>1</v>
      </c>
      <c r="BM5" s="66"/>
      <c r="BN5" s="64">
        <v>1</v>
      </c>
      <c r="BO5" s="65"/>
      <c r="BP5" s="66"/>
      <c r="BQ5" s="64"/>
      <c r="BR5" s="65"/>
      <c r="BS5" s="66">
        <v>1</v>
      </c>
      <c r="BT5" s="64">
        <v>1</v>
      </c>
      <c r="BU5" s="65">
        <v>1</v>
      </c>
      <c r="BV5" s="66"/>
      <c r="BW5" s="64">
        <v>1</v>
      </c>
      <c r="BX5" s="65">
        <v>5</v>
      </c>
      <c r="BY5" s="66">
        <v>2</v>
      </c>
      <c r="BZ5" s="64">
        <v>7</v>
      </c>
    </row>
    <row r="6" spans="1:78" ht="15.75" x14ac:dyDescent="0.15">
      <c r="A6" s="45" t="s">
        <v>34</v>
      </c>
      <c r="B6" s="67" t="s">
        <v>35</v>
      </c>
      <c r="C6" s="68">
        <v>198</v>
      </c>
      <c r="D6" s="68">
        <v>211</v>
      </c>
      <c r="E6" s="48">
        <v>409</v>
      </c>
      <c r="F6" s="69">
        <v>176</v>
      </c>
      <c r="G6" s="50" t="s">
        <v>36</v>
      </c>
      <c r="H6" s="67" t="s">
        <v>37</v>
      </c>
      <c r="I6" s="68">
        <v>336</v>
      </c>
      <c r="J6" s="68">
        <v>357</v>
      </c>
      <c r="K6" s="70">
        <v>693</v>
      </c>
      <c r="L6" s="71">
        <v>263</v>
      </c>
      <c r="M6" s="45" t="s">
        <v>38</v>
      </c>
      <c r="N6" s="67" t="s">
        <v>39</v>
      </c>
      <c r="O6" s="68">
        <v>162</v>
      </c>
      <c r="P6" s="68">
        <v>138</v>
      </c>
      <c r="Q6" s="70">
        <v>300</v>
      </c>
      <c r="R6" s="69">
        <v>126</v>
      </c>
      <c r="S6" s="45" t="s">
        <v>40</v>
      </c>
      <c r="T6" s="67" t="s">
        <v>41</v>
      </c>
      <c r="U6" s="68">
        <v>63</v>
      </c>
      <c r="V6" s="68">
        <v>54</v>
      </c>
      <c r="W6" s="70">
        <v>117</v>
      </c>
      <c r="X6" s="72">
        <v>76</v>
      </c>
      <c r="Y6" s="59"/>
      <c r="AA6" s="73">
        <v>1</v>
      </c>
      <c r="AB6" s="74">
        <f t="shared" si="0"/>
        <v>118</v>
      </c>
      <c r="AC6" s="75">
        <f t="shared" si="0"/>
        <v>99</v>
      </c>
      <c r="AD6" s="76">
        <f t="shared" si="0"/>
        <v>217</v>
      </c>
      <c r="AE6" s="77">
        <v>4</v>
      </c>
      <c r="AF6" s="78">
        <v>5</v>
      </c>
      <c r="AG6" s="76">
        <v>9</v>
      </c>
      <c r="AH6" s="77">
        <v>17</v>
      </c>
      <c r="AI6" s="78">
        <v>18</v>
      </c>
      <c r="AJ6" s="76">
        <v>35</v>
      </c>
      <c r="AK6" s="77">
        <v>9</v>
      </c>
      <c r="AL6" s="78">
        <v>11</v>
      </c>
      <c r="AM6" s="76">
        <v>20</v>
      </c>
      <c r="AN6" s="77">
        <v>5</v>
      </c>
      <c r="AO6" s="78">
        <v>8</v>
      </c>
      <c r="AP6" s="76">
        <v>13</v>
      </c>
      <c r="AQ6" s="77">
        <v>31</v>
      </c>
      <c r="AR6" s="78">
        <v>23</v>
      </c>
      <c r="AS6" s="76">
        <v>54</v>
      </c>
      <c r="AT6" s="77">
        <v>18</v>
      </c>
      <c r="AU6" s="78">
        <v>11</v>
      </c>
      <c r="AV6" s="76">
        <v>29</v>
      </c>
      <c r="AW6" s="77">
        <v>8</v>
      </c>
      <c r="AX6" s="78">
        <v>6</v>
      </c>
      <c r="AY6" s="76">
        <v>14</v>
      </c>
      <c r="AZ6" s="77">
        <v>16</v>
      </c>
      <c r="BA6" s="78">
        <v>6</v>
      </c>
      <c r="BB6" s="76">
        <v>22</v>
      </c>
      <c r="BC6" s="77">
        <v>5</v>
      </c>
      <c r="BD6" s="78">
        <v>3</v>
      </c>
      <c r="BE6" s="76">
        <v>8</v>
      </c>
      <c r="BF6" s="77">
        <v>1</v>
      </c>
      <c r="BG6" s="78">
        <v>1</v>
      </c>
      <c r="BH6" s="76">
        <v>2</v>
      </c>
      <c r="BI6" s="77"/>
      <c r="BJ6" s="78"/>
      <c r="BK6" s="76"/>
      <c r="BL6" s="77"/>
      <c r="BM6" s="78"/>
      <c r="BN6" s="76"/>
      <c r="BO6" s="77"/>
      <c r="BP6" s="78"/>
      <c r="BQ6" s="76"/>
      <c r="BR6" s="77">
        <v>1</v>
      </c>
      <c r="BS6" s="78"/>
      <c r="BT6" s="76">
        <v>1</v>
      </c>
      <c r="BU6" s="77"/>
      <c r="BV6" s="78">
        <v>3</v>
      </c>
      <c r="BW6" s="76">
        <v>3</v>
      </c>
      <c r="BX6" s="77">
        <v>3</v>
      </c>
      <c r="BY6" s="78">
        <v>4</v>
      </c>
      <c r="BZ6" s="76">
        <v>7</v>
      </c>
    </row>
    <row r="7" spans="1:78" ht="15.75" x14ac:dyDescent="0.15">
      <c r="A7" s="45"/>
      <c r="B7" s="67" t="s">
        <v>42</v>
      </c>
      <c r="C7" s="68">
        <v>184</v>
      </c>
      <c r="D7" s="68">
        <v>201</v>
      </c>
      <c r="E7" s="48">
        <v>385</v>
      </c>
      <c r="F7" s="69">
        <v>166</v>
      </c>
      <c r="G7" s="50"/>
      <c r="H7" s="67" t="s">
        <v>43</v>
      </c>
      <c r="I7" s="68">
        <v>28</v>
      </c>
      <c r="J7" s="68">
        <v>29</v>
      </c>
      <c r="K7" s="70">
        <v>57</v>
      </c>
      <c r="L7" s="71">
        <v>22</v>
      </c>
      <c r="M7" s="45"/>
      <c r="N7" s="67" t="s">
        <v>44</v>
      </c>
      <c r="O7" s="68">
        <v>365</v>
      </c>
      <c r="P7" s="68">
        <v>377</v>
      </c>
      <c r="Q7" s="70">
        <v>742</v>
      </c>
      <c r="R7" s="69">
        <v>291</v>
      </c>
      <c r="S7" s="45" t="s">
        <v>45</v>
      </c>
      <c r="T7" s="67" t="s">
        <v>46</v>
      </c>
      <c r="U7" s="68">
        <v>80</v>
      </c>
      <c r="V7" s="68">
        <v>65</v>
      </c>
      <c r="W7" s="70">
        <v>145</v>
      </c>
      <c r="X7" s="79">
        <v>107</v>
      </c>
      <c r="Y7" s="59"/>
      <c r="AA7" s="73">
        <v>2</v>
      </c>
      <c r="AB7" s="74">
        <f t="shared" si="0"/>
        <v>135</v>
      </c>
      <c r="AC7" s="75">
        <f t="shared" si="0"/>
        <v>123</v>
      </c>
      <c r="AD7" s="76">
        <f t="shared" si="0"/>
        <v>258</v>
      </c>
      <c r="AE7" s="77">
        <v>10</v>
      </c>
      <c r="AF7" s="78">
        <v>8</v>
      </c>
      <c r="AG7" s="76">
        <v>18</v>
      </c>
      <c r="AH7" s="77">
        <v>27</v>
      </c>
      <c r="AI7" s="78">
        <v>17</v>
      </c>
      <c r="AJ7" s="76">
        <v>44</v>
      </c>
      <c r="AK7" s="77">
        <v>9</v>
      </c>
      <c r="AL7" s="78">
        <v>12</v>
      </c>
      <c r="AM7" s="76">
        <v>21</v>
      </c>
      <c r="AN7" s="77">
        <v>3</v>
      </c>
      <c r="AO7" s="78">
        <v>6</v>
      </c>
      <c r="AP7" s="76">
        <v>9</v>
      </c>
      <c r="AQ7" s="77">
        <v>31</v>
      </c>
      <c r="AR7" s="78">
        <v>31</v>
      </c>
      <c r="AS7" s="76">
        <v>62</v>
      </c>
      <c r="AT7" s="77">
        <v>17</v>
      </c>
      <c r="AU7" s="78">
        <v>21</v>
      </c>
      <c r="AV7" s="76">
        <v>38</v>
      </c>
      <c r="AW7" s="77">
        <v>10</v>
      </c>
      <c r="AX7" s="78">
        <v>4</v>
      </c>
      <c r="AY7" s="76">
        <v>14</v>
      </c>
      <c r="AZ7" s="77">
        <v>13</v>
      </c>
      <c r="BA7" s="78">
        <v>8</v>
      </c>
      <c r="BB7" s="76">
        <v>21</v>
      </c>
      <c r="BC7" s="77">
        <v>5</v>
      </c>
      <c r="BD7" s="78">
        <v>4</v>
      </c>
      <c r="BE7" s="76">
        <v>9</v>
      </c>
      <c r="BF7" s="77">
        <v>2</v>
      </c>
      <c r="BG7" s="78">
        <v>2</v>
      </c>
      <c r="BH7" s="76">
        <v>4</v>
      </c>
      <c r="BI7" s="77"/>
      <c r="BJ7" s="78"/>
      <c r="BK7" s="76"/>
      <c r="BL7" s="77"/>
      <c r="BM7" s="78"/>
      <c r="BN7" s="76"/>
      <c r="BO7" s="77">
        <v>1</v>
      </c>
      <c r="BP7" s="78"/>
      <c r="BQ7" s="76">
        <v>1</v>
      </c>
      <c r="BR7" s="77"/>
      <c r="BS7" s="78">
        <v>1</v>
      </c>
      <c r="BT7" s="76">
        <v>1</v>
      </c>
      <c r="BU7" s="77">
        <v>2</v>
      </c>
      <c r="BV7" s="78">
        <v>1</v>
      </c>
      <c r="BW7" s="76">
        <v>3</v>
      </c>
      <c r="BX7" s="77">
        <v>5</v>
      </c>
      <c r="BY7" s="78">
        <v>8</v>
      </c>
      <c r="BZ7" s="76">
        <v>13</v>
      </c>
    </row>
    <row r="8" spans="1:78" ht="15.75" x14ac:dyDescent="0.15">
      <c r="A8" s="45" t="s">
        <v>3</v>
      </c>
      <c r="B8" s="67" t="s">
        <v>47</v>
      </c>
      <c r="C8" s="68">
        <v>78</v>
      </c>
      <c r="D8" s="68">
        <v>101</v>
      </c>
      <c r="E8" s="48">
        <v>179</v>
      </c>
      <c r="F8" s="69">
        <v>89</v>
      </c>
      <c r="G8" s="50" t="s">
        <v>48</v>
      </c>
      <c r="H8" s="67" t="s">
        <v>49</v>
      </c>
      <c r="I8" s="68">
        <v>338</v>
      </c>
      <c r="J8" s="68">
        <v>307</v>
      </c>
      <c r="K8" s="70">
        <v>645</v>
      </c>
      <c r="L8" s="71">
        <v>249</v>
      </c>
      <c r="M8" s="45" t="s">
        <v>34</v>
      </c>
      <c r="N8" s="67" t="s">
        <v>50</v>
      </c>
      <c r="O8" s="68">
        <v>84</v>
      </c>
      <c r="P8" s="68">
        <v>83</v>
      </c>
      <c r="Q8" s="70">
        <v>167</v>
      </c>
      <c r="R8" s="69">
        <v>68</v>
      </c>
      <c r="S8" s="45" t="s">
        <v>51</v>
      </c>
      <c r="T8" s="67" t="s">
        <v>52</v>
      </c>
      <c r="U8" s="68">
        <v>33</v>
      </c>
      <c r="V8" s="68">
        <v>35</v>
      </c>
      <c r="W8" s="70">
        <v>68</v>
      </c>
      <c r="X8" s="80">
        <v>36</v>
      </c>
      <c r="Y8" s="59"/>
      <c r="AA8" s="73">
        <v>3</v>
      </c>
      <c r="AB8" s="74">
        <f t="shared" si="0"/>
        <v>138</v>
      </c>
      <c r="AC8" s="75">
        <f t="shared" si="0"/>
        <v>133</v>
      </c>
      <c r="AD8" s="76">
        <f t="shared" si="0"/>
        <v>271</v>
      </c>
      <c r="AE8" s="77">
        <v>7</v>
      </c>
      <c r="AF8" s="78">
        <v>7</v>
      </c>
      <c r="AG8" s="76">
        <v>14</v>
      </c>
      <c r="AH8" s="77">
        <v>21</v>
      </c>
      <c r="AI8" s="78">
        <v>18</v>
      </c>
      <c r="AJ8" s="76">
        <v>39</v>
      </c>
      <c r="AK8" s="77">
        <v>12</v>
      </c>
      <c r="AL8" s="78">
        <v>9</v>
      </c>
      <c r="AM8" s="76">
        <v>21</v>
      </c>
      <c r="AN8" s="77">
        <v>7</v>
      </c>
      <c r="AO8" s="78">
        <v>5</v>
      </c>
      <c r="AP8" s="76">
        <v>12</v>
      </c>
      <c r="AQ8" s="77">
        <v>31</v>
      </c>
      <c r="AR8" s="78">
        <v>31</v>
      </c>
      <c r="AS8" s="76">
        <v>62</v>
      </c>
      <c r="AT8" s="77">
        <v>18</v>
      </c>
      <c r="AU8" s="78">
        <v>16</v>
      </c>
      <c r="AV8" s="76">
        <v>34</v>
      </c>
      <c r="AW8" s="77">
        <v>14</v>
      </c>
      <c r="AX8" s="78">
        <v>6</v>
      </c>
      <c r="AY8" s="76">
        <v>20</v>
      </c>
      <c r="AZ8" s="77">
        <v>18</v>
      </c>
      <c r="BA8" s="78">
        <v>22</v>
      </c>
      <c r="BB8" s="76">
        <v>40</v>
      </c>
      <c r="BC8" s="77">
        <v>4</v>
      </c>
      <c r="BD8" s="78">
        <v>6</v>
      </c>
      <c r="BE8" s="76">
        <v>10</v>
      </c>
      <c r="BF8" s="77">
        <v>1</v>
      </c>
      <c r="BG8" s="78">
        <v>1</v>
      </c>
      <c r="BH8" s="76">
        <v>2</v>
      </c>
      <c r="BI8" s="77">
        <v>1</v>
      </c>
      <c r="BJ8" s="78"/>
      <c r="BK8" s="76">
        <v>1</v>
      </c>
      <c r="BL8" s="77"/>
      <c r="BM8" s="78">
        <v>1</v>
      </c>
      <c r="BN8" s="76">
        <v>1</v>
      </c>
      <c r="BO8" s="77"/>
      <c r="BP8" s="78"/>
      <c r="BQ8" s="76"/>
      <c r="BR8" s="77">
        <v>1</v>
      </c>
      <c r="BS8" s="78">
        <v>2</v>
      </c>
      <c r="BT8" s="76">
        <v>3</v>
      </c>
      <c r="BU8" s="77">
        <v>1</v>
      </c>
      <c r="BV8" s="78">
        <v>3</v>
      </c>
      <c r="BW8" s="76">
        <v>4</v>
      </c>
      <c r="BX8" s="77">
        <v>2</v>
      </c>
      <c r="BY8" s="78">
        <v>6</v>
      </c>
      <c r="BZ8" s="76">
        <v>8</v>
      </c>
    </row>
    <row r="9" spans="1:78" ht="15.75" x14ac:dyDescent="0.15">
      <c r="A9" s="45"/>
      <c r="B9" s="67" t="s">
        <v>53</v>
      </c>
      <c r="C9" s="68">
        <v>257</v>
      </c>
      <c r="D9" s="68">
        <v>280</v>
      </c>
      <c r="E9" s="48">
        <v>537</v>
      </c>
      <c r="F9" s="69">
        <v>222</v>
      </c>
      <c r="G9" s="50"/>
      <c r="H9" s="67" t="s">
        <v>54</v>
      </c>
      <c r="I9" s="68">
        <v>1053</v>
      </c>
      <c r="J9" s="68">
        <v>1013</v>
      </c>
      <c r="K9" s="70">
        <v>2066</v>
      </c>
      <c r="L9" s="71">
        <v>804</v>
      </c>
      <c r="M9" s="45"/>
      <c r="N9" s="67" t="s">
        <v>55</v>
      </c>
      <c r="O9" s="68">
        <v>101</v>
      </c>
      <c r="P9" s="68">
        <v>112</v>
      </c>
      <c r="Q9" s="70">
        <v>213</v>
      </c>
      <c r="R9" s="69">
        <v>66</v>
      </c>
      <c r="S9" s="45"/>
      <c r="T9" s="67" t="s">
        <v>56</v>
      </c>
      <c r="U9" s="68">
        <v>39</v>
      </c>
      <c r="V9" s="68">
        <v>71</v>
      </c>
      <c r="W9" s="48">
        <v>110</v>
      </c>
      <c r="X9" s="81">
        <v>86</v>
      </c>
      <c r="Y9" s="59"/>
      <c r="AA9" s="73">
        <v>4</v>
      </c>
      <c r="AB9" s="74">
        <f t="shared" si="0"/>
        <v>145</v>
      </c>
      <c r="AC9" s="75">
        <f t="shared" si="0"/>
        <v>129</v>
      </c>
      <c r="AD9" s="76">
        <f t="shared" si="0"/>
        <v>274</v>
      </c>
      <c r="AE9" s="77">
        <v>11</v>
      </c>
      <c r="AF9" s="78">
        <v>7</v>
      </c>
      <c r="AG9" s="76">
        <v>18</v>
      </c>
      <c r="AH9" s="77">
        <v>16</v>
      </c>
      <c r="AI9" s="78">
        <v>17</v>
      </c>
      <c r="AJ9" s="76">
        <v>33</v>
      </c>
      <c r="AK9" s="77">
        <v>12</v>
      </c>
      <c r="AL9" s="78">
        <v>10</v>
      </c>
      <c r="AM9" s="76">
        <v>22</v>
      </c>
      <c r="AN9" s="77">
        <v>10</v>
      </c>
      <c r="AO9" s="78">
        <v>7</v>
      </c>
      <c r="AP9" s="76">
        <v>17</v>
      </c>
      <c r="AQ9" s="77">
        <v>30</v>
      </c>
      <c r="AR9" s="78">
        <v>28</v>
      </c>
      <c r="AS9" s="76">
        <v>58</v>
      </c>
      <c r="AT9" s="77">
        <v>16</v>
      </c>
      <c r="AU9" s="78">
        <v>20</v>
      </c>
      <c r="AV9" s="76">
        <v>36</v>
      </c>
      <c r="AW9" s="77">
        <v>8</v>
      </c>
      <c r="AX9" s="78">
        <v>10</v>
      </c>
      <c r="AY9" s="76">
        <v>18</v>
      </c>
      <c r="AZ9" s="77">
        <v>20</v>
      </c>
      <c r="BA9" s="78">
        <v>12</v>
      </c>
      <c r="BB9" s="76">
        <v>32</v>
      </c>
      <c r="BC9" s="77">
        <v>7</v>
      </c>
      <c r="BD9" s="78">
        <v>10</v>
      </c>
      <c r="BE9" s="76">
        <v>17</v>
      </c>
      <c r="BF9" s="77">
        <v>5</v>
      </c>
      <c r="BG9" s="78">
        <v>1</v>
      </c>
      <c r="BH9" s="76">
        <v>6</v>
      </c>
      <c r="BI9" s="77"/>
      <c r="BJ9" s="78">
        <v>1</v>
      </c>
      <c r="BK9" s="76">
        <v>1</v>
      </c>
      <c r="BL9" s="77">
        <v>1</v>
      </c>
      <c r="BM9" s="78"/>
      <c r="BN9" s="76">
        <v>1</v>
      </c>
      <c r="BO9" s="77"/>
      <c r="BP9" s="78"/>
      <c r="BQ9" s="76"/>
      <c r="BR9" s="77">
        <v>3</v>
      </c>
      <c r="BS9" s="78"/>
      <c r="BT9" s="76">
        <v>3</v>
      </c>
      <c r="BU9" s="77">
        <v>2</v>
      </c>
      <c r="BV9" s="78"/>
      <c r="BW9" s="76">
        <v>2</v>
      </c>
      <c r="BX9" s="77">
        <v>4</v>
      </c>
      <c r="BY9" s="78">
        <v>6</v>
      </c>
      <c r="BZ9" s="76">
        <v>10</v>
      </c>
    </row>
    <row r="10" spans="1:78" ht="15.75" x14ac:dyDescent="0.15">
      <c r="A10" s="45"/>
      <c r="B10" s="67" t="s">
        <v>57</v>
      </c>
      <c r="C10" s="68">
        <v>128</v>
      </c>
      <c r="D10" s="68">
        <v>126</v>
      </c>
      <c r="E10" s="48">
        <v>254</v>
      </c>
      <c r="F10" s="69">
        <v>137</v>
      </c>
      <c r="G10" s="50" t="s">
        <v>58</v>
      </c>
      <c r="H10" s="67" t="s">
        <v>59</v>
      </c>
      <c r="I10" s="68">
        <v>461</v>
      </c>
      <c r="J10" s="68">
        <v>429</v>
      </c>
      <c r="K10" s="70">
        <v>890</v>
      </c>
      <c r="L10" s="71">
        <v>355</v>
      </c>
      <c r="M10" s="45"/>
      <c r="N10" s="67" t="s">
        <v>60</v>
      </c>
      <c r="O10" s="68">
        <v>73</v>
      </c>
      <c r="P10" s="68">
        <v>71</v>
      </c>
      <c r="Q10" s="70">
        <v>144</v>
      </c>
      <c r="R10" s="69">
        <v>46</v>
      </c>
      <c r="S10" s="82"/>
      <c r="T10" s="83" t="s">
        <v>61</v>
      </c>
      <c r="U10" s="84">
        <f>SUM(U5:U9)</f>
        <v>222</v>
      </c>
      <c r="V10" s="84">
        <f>SUM(V5:V9)</f>
        <v>232</v>
      </c>
      <c r="W10" s="84">
        <f>SUM(W5:W9)</f>
        <v>454</v>
      </c>
      <c r="X10" s="85">
        <f>SUM(X5:X9)</f>
        <v>314</v>
      </c>
      <c r="Y10" s="59"/>
      <c r="AA10" s="86" t="str">
        <f>FIXED(AA5,0)&amp;" ～ "&amp;FIXED(AA9,0)&amp;" 小計"</f>
        <v>0 ～ 4 小計</v>
      </c>
      <c r="AB10" s="87">
        <f t="shared" si="0"/>
        <v>663</v>
      </c>
      <c r="AC10" s="88">
        <f t="shared" si="0"/>
        <v>590</v>
      </c>
      <c r="AD10" s="89">
        <f t="shared" si="0"/>
        <v>1253</v>
      </c>
      <c r="AE10" s="90">
        <v>46</v>
      </c>
      <c r="AF10" s="91">
        <v>39</v>
      </c>
      <c r="AG10" s="89">
        <v>85</v>
      </c>
      <c r="AH10" s="90">
        <v>104</v>
      </c>
      <c r="AI10" s="91">
        <v>88</v>
      </c>
      <c r="AJ10" s="89">
        <v>192</v>
      </c>
      <c r="AK10" s="90">
        <v>46</v>
      </c>
      <c r="AL10" s="91">
        <v>56</v>
      </c>
      <c r="AM10" s="89">
        <v>102</v>
      </c>
      <c r="AN10" s="90">
        <v>29</v>
      </c>
      <c r="AO10" s="91">
        <v>32</v>
      </c>
      <c r="AP10" s="89">
        <v>61</v>
      </c>
      <c r="AQ10" s="90">
        <v>148</v>
      </c>
      <c r="AR10" s="91">
        <v>131</v>
      </c>
      <c r="AS10" s="89">
        <v>279</v>
      </c>
      <c r="AT10" s="90">
        <v>89</v>
      </c>
      <c r="AU10" s="91">
        <v>81</v>
      </c>
      <c r="AV10" s="89">
        <v>170</v>
      </c>
      <c r="AW10" s="90">
        <v>50</v>
      </c>
      <c r="AX10" s="91">
        <v>32</v>
      </c>
      <c r="AY10" s="89">
        <v>82</v>
      </c>
      <c r="AZ10" s="90">
        <v>80</v>
      </c>
      <c r="BA10" s="91">
        <v>60</v>
      </c>
      <c r="BB10" s="89">
        <v>140</v>
      </c>
      <c r="BC10" s="90">
        <v>25</v>
      </c>
      <c r="BD10" s="91">
        <v>27</v>
      </c>
      <c r="BE10" s="89">
        <v>52</v>
      </c>
      <c r="BF10" s="90">
        <v>11</v>
      </c>
      <c r="BG10" s="91">
        <v>5</v>
      </c>
      <c r="BH10" s="89">
        <v>16</v>
      </c>
      <c r="BI10" s="90">
        <v>2</v>
      </c>
      <c r="BJ10" s="91">
        <v>1</v>
      </c>
      <c r="BK10" s="89">
        <v>3</v>
      </c>
      <c r="BL10" s="90">
        <v>2</v>
      </c>
      <c r="BM10" s="91">
        <v>1</v>
      </c>
      <c r="BN10" s="89">
        <v>3</v>
      </c>
      <c r="BO10" s="90">
        <v>1</v>
      </c>
      <c r="BP10" s="91"/>
      <c r="BQ10" s="89">
        <v>1</v>
      </c>
      <c r="BR10" s="90">
        <v>5</v>
      </c>
      <c r="BS10" s="91">
        <v>4</v>
      </c>
      <c r="BT10" s="89">
        <v>9</v>
      </c>
      <c r="BU10" s="90">
        <v>6</v>
      </c>
      <c r="BV10" s="91">
        <v>7</v>
      </c>
      <c r="BW10" s="89">
        <v>13</v>
      </c>
      <c r="BX10" s="90">
        <v>19</v>
      </c>
      <c r="BY10" s="91">
        <v>26</v>
      </c>
      <c r="BZ10" s="89">
        <v>45</v>
      </c>
    </row>
    <row r="11" spans="1:78" ht="15.75" x14ac:dyDescent="0.15">
      <c r="A11" s="45"/>
      <c r="B11" s="67" t="s">
        <v>62</v>
      </c>
      <c r="C11" s="68">
        <v>205</v>
      </c>
      <c r="D11" s="68">
        <v>230</v>
      </c>
      <c r="E11" s="48">
        <v>435</v>
      </c>
      <c r="F11" s="69">
        <v>203</v>
      </c>
      <c r="G11" s="50"/>
      <c r="H11" s="67" t="s">
        <v>63</v>
      </c>
      <c r="I11" s="68">
        <v>253</v>
      </c>
      <c r="J11" s="68">
        <v>245</v>
      </c>
      <c r="K11" s="70">
        <v>498</v>
      </c>
      <c r="L11" s="71">
        <v>212</v>
      </c>
      <c r="M11" s="45"/>
      <c r="N11" s="67" t="s">
        <v>64</v>
      </c>
      <c r="O11" s="68">
        <v>50</v>
      </c>
      <c r="P11" s="68">
        <v>57</v>
      </c>
      <c r="Q11" s="70">
        <v>107</v>
      </c>
      <c r="R11" s="69">
        <v>36</v>
      </c>
      <c r="S11" s="45"/>
      <c r="T11" s="67" t="s">
        <v>65</v>
      </c>
      <c r="U11" s="68">
        <v>33</v>
      </c>
      <c r="V11" s="68">
        <v>48</v>
      </c>
      <c r="W11" s="70">
        <v>81</v>
      </c>
      <c r="X11" s="69">
        <v>39</v>
      </c>
      <c r="Y11" s="59"/>
      <c r="AA11" s="73">
        <v>5</v>
      </c>
      <c r="AB11" s="62">
        <f t="shared" si="0"/>
        <v>145</v>
      </c>
      <c r="AC11" s="63">
        <f t="shared" si="0"/>
        <v>123</v>
      </c>
      <c r="AD11" s="64">
        <f t="shared" si="0"/>
        <v>268</v>
      </c>
      <c r="AE11" s="65">
        <v>11</v>
      </c>
      <c r="AF11" s="66">
        <v>3</v>
      </c>
      <c r="AG11" s="64">
        <v>14</v>
      </c>
      <c r="AH11" s="65">
        <v>22</v>
      </c>
      <c r="AI11" s="66">
        <v>16</v>
      </c>
      <c r="AJ11" s="64">
        <v>38</v>
      </c>
      <c r="AK11" s="65">
        <v>10</v>
      </c>
      <c r="AL11" s="66">
        <v>14</v>
      </c>
      <c r="AM11" s="64">
        <v>24</v>
      </c>
      <c r="AN11" s="65">
        <v>8</v>
      </c>
      <c r="AO11" s="66">
        <v>8</v>
      </c>
      <c r="AP11" s="64">
        <v>16</v>
      </c>
      <c r="AQ11" s="65">
        <v>25</v>
      </c>
      <c r="AR11" s="66">
        <v>31</v>
      </c>
      <c r="AS11" s="64">
        <v>56</v>
      </c>
      <c r="AT11" s="65">
        <v>20</v>
      </c>
      <c r="AU11" s="66">
        <v>18</v>
      </c>
      <c r="AV11" s="64">
        <v>38</v>
      </c>
      <c r="AW11" s="65">
        <v>9</v>
      </c>
      <c r="AX11" s="66">
        <v>7</v>
      </c>
      <c r="AY11" s="64">
        <v>16</v>
      </c>
      <c r="AZ11" s="65">
        <v>19</v>
      </c>
      <c r="BA11" s="66">
        <v>10</v>
      </c>
      <c r="BB11" s="64">
        <v>29</v>
      </c>
      <c r="BC11" s="65">
        <v>9</v>
      </c>
      <c r="BD11" s="66">
        <v>14</v>
      </c>
      <c r="BE11" s="64">
        <v>23</v>
      </c>
      <c r="BF11" s="65">
        <v>4</v>
      </c>
      <c r="BG11" s="66">
        <v>1</v>
      </c>
      <c r="BH11" s="64">
        <v>5</v>
      </c>
      <c r="BI11" s="65">
        <v>1</v>
      </c>
      <c r="BJ11" s="66"/>
      <c r="BK11" s="64">
        <v>1</v>
      </c>
      <c r="BL11" s="65"/>
      <c r="BM11" s="66"/>
      <c r="BN11" s="64"/>
      <c r="BO11" s="65"/>
      <c r="BP11" s="66"/>
      <c r="BQ11" s="64"/>
      <c r="BR11" s="65"/>
      <c r="BS11" s="66"/>
      <c r="BT11" s="64"/>
      <c r="BU11" s="65">
        <v>3</v>
      </c>
      <c r="BV11" s="66"/>
      <c r="BW11" s="64">
        <v>3</v>
      </c>
      <c r="BX11" s="65">
        <v>4</v>
      </c>
      <c r="BY11" s="66">
        <v>1</v>
      </c>
      <c r="BZ11" s="64">
        <v>5</v>
      </c>
    </row>
    <row r="12" spans="1:78" ht="15.75" x14ac:dyDescent="0.15">
      <c r="A12" s="45"/>
      <c r="B12" s="92" t="s">
        <v>61</v>
      </c>
      <c r="C12" s="93">
        <f>SUM(C5:C11)</f>
        <v>1742</v>
      </c>
      <c r="D12" s="93">
        <f>SUM(D5:D11)</f>
        <v>1804</v>
      </c>
      <c r="E12" s="93">
        <f>SUM(E5:E11)</f>
        <v>3546</v>
      </c>
      <c r="F12" s="94">
        <f>SUM(F5:F11)</f>
        <v>1515</v>
      </c>
      <c r="G12" s="50"/>
      <c r="H12" s="67" t="s">
        <v>66</v>
      </c>
      <c r="I12" s="68">
        <v>60</v>
      </c>
      <c r="J12" s="68">
        <v>47</v>
      </c>
      <c r="K12" s="70">
        <v>107</v>
      </c>
      <c r="L12" s="71">
        <v>39</v>
      </c>
      <c r="M12" s="45"/>
      <c r="N12" s="67" t="s">
        <v>67</v>
      </c>
      <c r="O12" s="68">
        <v>271</v>
      </c>
      <c r="P12" s="68">
        <v>259</v>
      </c>
      <c r="Q12" s="70">
        <v>530</v>
      </c>
      <c r="R12" s="69">
        <v>203</v>
      </c>
      <c r="S12" s="45" t="s">
        <v>68</v>
      </c>
      <c r="T12" s="67" t="s">
        <v>69</v>
      </c>
      <c r="U12" s="68">
        <v>43</v>
      </c>
      <c r="V12" s="68">
        <v>46</v>
      </c>
      <c r="W12" s="70">
        <v>89</v>
      </c>
      <c r="X12" s="69">
        <v>44</v>
      </c>
      <c r="Y12" s="59"/>
      <c r="AA12" s="73">
        <v>6</v>
      </c>
      <c r="AB12" s="74">
        <f t="shared" si="0"/>
        <v>137</v>
      </c>
      <c r="AC12" s="75">
        <f t="shared" si="0"/>
        <v>135</v>
      </c>
      <c r="AD12" s="76">
        <f t="shared" si="0"/>
        <v>272</v>
      </c>
      <c r="AE12" s="77">
        <v>8</v>
      </c>
      <c r="AF12" s="78">
        <v>10</v>
      </c>
      <c r="AG12" s="76">
        <v>18</v>
      </c>
      <c r="AH12" s="77">
        <v>18</v>
      </c>
      <c r="AI12" s="78">
        <v>16</v>
      </c>
      <c r="AJ12" s="76">
        <v>34</v>
      </c>
      <c r="AK12" s="77">
        <v>13</v>
      </c>
      <c r="AL12" s="78">
        <v>14</v>
      </c>
      <c r="AM12" s="76">
        <v>27</v>
      </c>
      <c r="AN12" s="77">
        <v>7</v>
      </c>
      <c r="AO12" s="78">
        <v>6</v>
      </c>
      <c r="AP12" s="76">
        <v>13</v>
      </c>
      <c r="AQ12" s="77">
        <v>37</v>
      </c>
      <c r="AR12" s="78">
        <v>19</v>
      </c>
      <c r="AS12" s="76">
        <v>56</v>
      </c>
      <c r="AT12" s="77">
        <v>12</v>
      </c>
      <c r="AU12" s="78">
        <v>21</v>
      </c>
      <c r="AV12" s="76">
        <v>33</v>
      </c>
      <c r="AW12" s="77">
        <v>10</v>
      </c>
      <c r="AX12" s="78">
        <v>12</v>
      </c>
      <c r="AY12" s="76">
        <v>22</v>
      </c>
      <c r="AZ12" s="77">
        <v>15</v>
      </c>
      <c r="BA12" s="78">
        <v>18</v>
      </c>
      <c r="BB12" s="76">
        <v>33</v>
      </c>
      <c r="BC12" s="77">
        <v>7</v>
      </c>
      <c r="BD12" s="78">
        <v>3</v>
      </c>
      <c r="BE12" s="76">
        <v>10</v>
      </c>
      <c r="BF12" s="77">
        <v>3</v>
      </c>
      <c r="BG12" s="78">
        <v>1</v>
      </c>
      <c r="BH12" s="76">
        <v>4</v>
      </c>
      <c r="BI12" s="77"/>
      <c r="BJ12" s="78">
        <v>1</v>
      </c>
      <c r="BK12" s="76">
        <v>1</v>
      </c>
      <c r="BL12" s="77"/>
      <c r="BM12" s="78">
        <v>1</v>
      </c>
      <c r="BN12" s="76">
        <v>1</v>
      </c>
      <c r="BO12" s="77"/>
      <c r="BP12" s="78">
        <v>1</v>
      </c>
      <c r="BQ12" s="76">
        <v>1</v>
      </c>
      <c r="BR12" s="77">
        <v>1</v>
      </c>
      <c r="BS12" s="78">
        <v>2</v>
      </c>
      <c r="BT12" s="76">
        <v>3</v>
      </c>
      <c r="BU12" s="77">
        <v>1</v>
      </c>
      <c r="BV12" s="78">
        <v>2</v>
      </c>
      <c r="BW12" s="76">
        <v>3</v>
      </c>
      <c r="BX12" s="77">
        <v>5</v>
      </c>
      <c r="BY12" s="78">
        <v>8</v>
      </c>
      <c r="BZ12" s="76">
        <v>13</v>
      </c>
    </row>
    <row r="13" spans="1:78" ht="15.75" x14ac:dyDescent="0.15">
      <c r="A13" s="52"/>
      <c r="B13" s="53" t="s">
        <v>70</v>
      </c>
      <c r="C13" s="54">
        <v>285</v>
      </c>
      <c r="D13" s="54">
        <v>285</v>
      </c>
      <c r="E13" s="55">
        <v>570</v>
      </c>
      <c r="F13" s="56">
        <v>208</v>
      </c>
      <c r="G13" s="50"/>
      <c r="H13" s="67" t="s">
        <v>71</v>
      </c>
      <c r="I13" s="68">
        <v>118</v>
      </c>
      <c r="J13" s="68">
        <v>114</v>
      </c>
      <c r="K13" s="70">
        <v>232</v>
      </c>
      <c r="L13" s="71">
        <v>81</v>
      </c>
      <c r="M13" s="45"/>
      <c r="N13" s="67" t="s">
        <v>72</v>
      </c>
      <c r="O13" s="68">
        <v>107</v>
      </c>
      <c r="P13" s="68">
        <v>109</v>
      </c>
      <c r="Q13" s="70">
        <v>216</v>
      </c>
      <c r="R13" s="69">
        <v>69</v>
      </c>
      <c r="S13" s="45"/>
      <c r="T13" s="67" t="s">
        <v>73</v>
      </c>
      <c r="U13" s="68">
        <v>23</v>
      </c>
      <c r="V13" s="68">
        <v>27</v>
      </c>
      <c r="W13" s="70">
        <v>50</v>
      </c>
      <c r="X13" s="69">
        <v>27</v>
      </c>
      <c r="Y13" s="59"/>
      <c r="AA13" s="73">
        <v>7</v>
      </c>
      <c r="AB13" s="74">
        <f t="shared" si="0"/>
        <v>166</v>
      </c>
      <c r="AC13" s="75">
        <f t="shared" si="0"/>
        <v>154</v>
      </c>
      <c r="AD13" s="76">
        <f t="shared" si="0"/>
        <v>320</v>
      </c>
      <c r="AE13" s="77">
        <v>9</v>
      </c>
      <c r="AF13" s="78">
        <v>12</v>
      </c>
      <c r="AG13" s="76">
        <v>21</v>
      </c>
      <c r="AH13" s="77">
        <v>21</v>
      </c>
      <c r="AI13" s="78">
        <v>14</v>
      </c>
      <c r="AJ13" s="76">
        <v>35</v>
      </c>
      <c r="AK13" s="77">
        <v>12</v>
      </c>
      <c r="AL13" s="78">
        <v>9</v>
      </c>
      <c r="AM13" s="76">
        <v>21</v>
      </c>
      <c r="AN13" s="77">
        <v>13</v>
      </c>
      <c r="AO13" s="78">
        <v>15</v>
      </c>
      <c r="AP13" s="76">
        <v>28</v>
      </c>
      <c r="AQ13" s="77">
        <v>38</v>
      </c>
      <c r="AR13" s="78">
        <v>25</v>
      </c>
      <c r="AS13" s="76">
        <v>63</v>
      </c>
      <c r="AT13" s="77">
        <v>23</v>
      </c>
      <c r="AU13" s="78">
        <v>18</v>
      </c>
      <c r="AV13" s="76">
        <v>41</v>
      </c>
      <c r="AW13" s="77">
        <v>8</v>
      </c>
      <c r="AX13" s="78">
        <v>12</v>
      </c>
      <c r="AY13" s="76">
        <v>20</v>
      </c>
      <c r="AZ13" s="77">
        <v>20</v>
      </c>
      <c r="BA13" s="78">
        <v>26</v>
      </c>
      <c r="BB13" s="76">
        <v>46</v>
      </c>
      <c r="BC13" s="77">
        <v>7</v>
      </c>
      <c r="BD13" s="78">
        <v>7</v>
      </c>
      <c r="BE13" s="76">
        <v>14</v>
      </c>
      <c r="BF13" s="77">
        <v>2</v>
      </c>
      <c r="BG13" s="78">
        <v>3</v>
      </c>
      <c r="BH13" s="76">
        <v>5</v>
      </c>
      <c r="BI13" s="77"/>
      <c r="BJ13" s="78">
        <v>1</v>
      </c>
      <c r="BK13" s="76">
        <v>1</v>
      </c>
      <c r="BL13" s="77">
        <v>2</v>
      </c>
      <c r="BM13" s="78"/>
      <c r="BN13" s="76">
        <v>2</v>
      </c>
      <c r="BO13" s="77"/>
      <c r="BP13" s="78"/>
      <c r="BQ13" s="76"/>
      <c r="BR13" s="77"/>
      <c r="BS13" s="78">
        <v>1</v>
      </c>
      <c r="BT13" s="76">
        <v>1</v>
      </c>
      <c r="BU13" s="77">
        <v>3</v>
      </c>
      <c r="BV13" s="78">
        <v>1</v>
      </c>
      <c r="BW13" s="76">
        <v>4</v>
      </c>
      <c r="BX13" s="77">
        <v>8</v>
      </c>
      <c r="BY13" s="78">
        <v>10</v>
      </c>
      <c r="BZ13" s="76">
        <v>18</v>
      </c>
    </row>
    <row r="14" spans="1:78" ht="15.75" x14ac:dyDescent="0.15">
      <c r="A14" s="45" t="s">
        <v>74</v>
      </c>
      <c r="B14" s="67" t="s">
        <v>75</v>
      </c>
      <c r="C14" s="68">
        <v>341</v>
      </c>
      <c r="D14" s="68">
        <v>334</v>
      </c>
      <c r="E14" s="70">
        <v>675</v>
      </c>
      <c r="F14" s="69">
        <v>273</v>
      </c>
      <c r="G14" s="50"/>
      <c r="H14" s="67" t="s">
        <v>76</v>
      </c>
      <c r="I14" s="68">
        <v>128</v>
      </c>
      <c r="J14" s="68">
        <v>124</v>
      </c>
      <c r="K14" s="70">
        <v>252</v>
      </c>
      <c r="L14" s="71">
        <v>88</v>
      </c>
      <c r="M14" s="45"/>
      <c r="N14" s="67" t="s">
        <v>77</v>
      </c>
      <c r="O14" s="68">
        <v>39</v>
      </c>
      <c r="P14" s="68">
        <v>41</v>
      </c>
      <c r="Q14" s="70">
        <v>80</v>
      </c>
      <c r="R14" s="69">
        <v>29</v>
      </c>
      <c r="S14" s="45" t="s">
        <v>78</v>
      </c>
      <c r="T14" s="67" t="s">
        <v>79</v>
      </c>
      <c r="U14" s="68">
        <v>45</v>
      </c>
      <c r="V14" s="68">
        <v>52</v>
      </c>
      <c r="W14" s="70">
        <v>97</v>
      </c>
      <c r="X14" s="69">
        <v>48</v>
      </c>
      <c r="Y14" s="59"/>
      <c r="AA14" s="73">
        <v>8</v>
      </c>
      <c r="AB14" s="74">
        <f t="shared" si="0"/>
        <v>163</v>
      </c>
      <c r="AC14" s="75">
        <f t="shared" si="0"/>
        <v>155</v>
      </c>
      <c r="AD14" s="76">
        <f t="shared" si="0"/>
        <v>318</v>
      </c>
      <c r="AE14" s="77">
        <v>5</v>
      </c>
      <c r="AF14" s="78">
        <v>10</v>
      </c>
      <c r="AG14" s="76">
        <v>15</v>
      </c>
      <c r="AH14" s="77">
        <v>18</v>
      </c>
      <c r="AI14" s="78">
        <v>17</v>
      </c>
      <c r="AJ14" s="76">
        <v>35</v>
      </c>
      <c r="AK14" s="77">
        <v>15</v>
      </c>
      <c r="AL14" s="78">
        <v>11</v>
      </c>
      <c r="AM14" s="76">
        <v>26</v>
      </c>
      <c r="AN14" s="77">
        <v>10</v>
      </c>
      <c r="AO14" s="78">
        <v>5</v>
      </c>
      <c r="AP14" s="76">
        <v>15</v>
      </c>
      <c r="AQ14" s="77">
        <v>50</v>
      </c>
      <c r="AR14" s="78">
        <v>36</v>
      </c>
      <c r="AS14" s="76">
        <v>86</v>
      </c>
      <c r="AT14" s="77">
        <v>24</v>
      </c>
      <c r="AU14" s="78">
        <v>13</v>
      </c>
      <c r="AV14" s="76">
        <v>37</v>
      </c>
      <c r="AW14" s="77">
        <v>10</v>
      </c>
      <c r="AX14" s="78">
        <v>11</v>
      </c>
      <c r="AY14" s="76">
        <v>21</v>
      </c>
      <c r="AZ14" s="77">
        <v>14</v>
      </c>
      <c r="BA14" s="78">
        <v>29</v>
      </c>
      <c r="BB14" s="76">
        <v>43</v>
      </c>
      <c r="BC14" s="77">
        <v>6</v>
      </c>
      <c r="BD14" s="78">
        <v>8</v>
      </c>
      <c r="BE14" s="76">
        <v>14</v>
      </c>
      <c r="BF14" s="77">
        <v>1</v>
      </c>
      <c r="BG14" s="78">
        <v>2</v>
      </c>
      <c r="BH14" s="76">
        <v>3</v>
      </c>
      <c r="BI14" s="77"/>
      <c r="BJ14" s="78">
        <v>3</v>
      </c>
      <c r="BK14" s="76">
        <v>3</v>
      </c>
      <c r="BL14" s="77"/>
      <c r="BM14" s="78"/>
      <c r="BN14" s="76"/>
      <c r="BO14" s="77"/>
      <c r="BP14" s="78"/>
      <c r="BQ14" s="76"/>
      <c r="BR14" s="77"/>
      <c r="BS14" s="78">
        <v>2</v>
      </c>
      <c r="BT14" s="76">
        <v>2</v>
      </c>
      <c r="BU14" s="77">
        <v>1</v>
      </c>
      <c r="BV14" s="78"/>
      <c r="BW14" s="76">
        <v>1</v>
      </c>
      <c r="BX14" s="77">
        <v>9</v>
      </c>
      <c r="BY14" s="78">
        <v>8</v>
      </c>
      <c r="BZ14" s="76">
        <v>17</v>
      </c>
    </row>
    <row r="15" spans="1:78" ht="15.75" x14ac:dyDescent="0.15">
      <c r="A15" s="45"/>
      <c r="B15" s="67" t="s">
        <v>80</v>
      </c>
      <c r="C15" s="68">
        <v>168</v>
      </c>
      <c r="D15" s="68">
        <v>186</v>
      </c>
      <c r="E15" s="70">
        <v>354</v>
      </c>
      <c r="F15" s="69">
        <v>139</v>
      </c>
      <c r="G15" s="82"/>
      <c r="H15" s="83" t="s">
        <v>61</v>
      </c>
      <c r="I15" s="84">
        <f>SUM(I5:I14)</f>
        <v>3256</v>
      </c>
      <c r="J15" s="84">
        <f>SUM(J5:J14)</f>
        <v>3171</v>
      </c>
      <c r="K15" s="84">
        <f>SUM(K5:K14)</f>
        <v>6427</v>
      </c>
      <c r="L15" s="84">
        <f>SUM(L5:L14)</f>
        <v>2465</v>
      </c>
      <c r="M15" s="45"/>
      <c r="N15" s="67" t="s">
        <v>81</v>
      </c>
      <c r="O15" s="68">
        <v>106</v>
      </c>
      <c r="P15" s="68">
        <v>112</v>
      </c>
      <c r="Q15" s="70">
        <v>218</v>
      </c>
      <c r="R15" s="69">
        <v>83</v>
      </c>
      <c r="S15" s="45"/>
      <c r="T15" s="67" t="s">
        <v>82</v>
      </c>
      <c r="U15" s="68">
        <v>25</v>
      </c>
      <c r="V15" s="68">
        <v>29</v>
      </c>
      <c r="W15" s="70">
        <v>54</v>
      </c>
      <c r="X15" s="69">
        <v>28</v>
      </c>
      <c r="Y15" s="59"/>
      <c r="AA15" s="73">
        <v>9</v>
      </c>
      <c r="AB15" s="74">
        <f t="shared" si="0"/>
        <v>173</v>
      </c>
      <c r="AC15" s="75">
        <f t="shared" si="0"/>
        <v>142</v>
      </c>
      <c r="AD15" s="76">
        <f t="shared" si="0"/>
        <v>315</v>
      </c>
      <c r="AE15" s="77">
        <v>12</v>
      </c>
      <c r="AF15" s="78">
        <v>13</v>
      </c>
      <c r="AG15" s="76">
        <v>25</v>
      </c>
      <c r="AH15" s="77">
        <v>15</v>
      </c>
      <c r="AI15" s="78">
        <v>15</v>
      </c>
      <c r="AJ15" s="76">
        <v>30</v>
      </c>
      <c r="AK15" s="77">
        <v>13</v>
      </c>
      <c r="AL15" s="78">
        <v>18</v>
      </c>
      <c r="AM15" s="76">
        <v>31</v>
      </c>
      <c r="AN15" s="77">
        <v>9</v>
      </c>
      <c r="AO15" s="78">
        <v>13</v>
      </c>
      <c r="AP15" s="76">
        <v>22</v>
      </c>
      <c r="AQ15" s="77">
        <v>40</v>
      </c>
      <c r="AR15" s="78">
        <v>23</v>
      </c>
      <c r="AS15" s="76">
        <v>63</v>
      </c>
      <c r="AT15" s="77">
        <v>22</v>
      </c>
      <c r="AU15" s="78">
        <v>15</v>
      </c>
      <c r="AV15" s="76">
        <v>37</v>
      </c>
      <c r="AW15" s="77">
        <v>12</v>
      </c>
      <c r="AX15" s="78">
        <v>10</v>
      </c>
      <c r="AY15" s="76">
        <v>22</v>
      </c>
      <c r="AZ15" s="77">
        <v>19</v>
      </c>
      <c r="BA15" s="78">
        <v>14</v>
      </c>
      <c r="BB15" s="76">
        <v>33</v>
      </c>
      <c r="BC15" s="77">
        <v>8</v>
      </c>
      <c r="BD15" s="78">
        <v>5</v>
      </c>
      <c r="BE15" s="76">
        <v>13</v>
      </c>
      <c r="BF15" s="77">
        <v>5</v>
      </c>
      <c r="BG15" s="78">
        <v>5</v>
      </c>
      <c r="BH15" s="76">
        <v>10</v>
      </c>
      <c r="BI15" s="77">
        <v>1</v>
      </c>
      <c r="BJ15" s="78">
        <v>1</v>
      </c>
      <c r="BK15" s="76">
        <v>2</v>
      </c>
      <c r="BL15" s="77"/>
      <c r="BM15" s="78">
        <v>1</v>
      </c>
      <c r="BN15" s="76">
        <v>1</v>
      </c>
      <c r="BO15" s="77"/>
      <c r="BP15" s="78"/>
      <c r="BQ15" s="76"/>
      <c r="BR15" s="77">
        <v>1</v>
      </c>
      <c r="BS15" s="78">
        <v>1</v>
      </c>
      <c r="BT15" s="76">
        <v>2</v>
      </c>
      <c r="BU15" s="77">
        <v>5</v>
      </c>
      <c r="BV15" s="78">
        <v>3</v>
      </c>
      <c r="BW15" s="76">
        <v>8</v>
      </c>
      <c r="BX15" s="77">
        <v>11</v>
      </c>
      <c r="BY15" s="78">
        <v>5</v>
      </c>
      <c r="BZ15" s="76">
        <v>16</v>
      </c>
    </row>
    <row r="16" spans="1:78" ht="15.75" x14ac:dyDescent="0.15">
      <c r="A16" s="45" t="s">
        <v>83</v>
      </c>
      <c r="B16" s="95" t="s">
        <v>84</v>
      </c>
      <c r="C16" s="96">
        <v>757</v>
      </c>
      <c r="D16" s="96">
        <v>776</v>
      </c>
      <c r="E16" s="70">
        <v>1533</v>
      </c>
      <c r="F16" s="97">
        <v>626</v>
      </c>
      <c r="G16" s="50"/>
      <c r="H16" s="46" t="s">
        <v>85</v>
      </c>
      <c r="I16" s="47">
        <v>151</v>
      </c>
      <c r="J16" s="47">
        <v>176</v>
      </c>
      <c r="K16" s="48">
        <v>327</v>
      </c>
      <c r="L16" s="51">
        <v>131</v>
      </c>
      <c r="M16" s="45"/>
      <c r="N16" s="67" t="s">
        <v>86</v>
      </c>
      <c r="O16" s="68">
        <v>95</v>
      </c>
      <c r="P16" s="68">
        <v>96</v>
      </c>
      <c r="Q16" s="70">
        <v>191</v>
      </c>
      <c r="R16" s="69">
        <v>61</v>
      </c>
      <c r="S16" s="82"/>
      <c r="T16" s="83" t="s">
        <v>61</v>
      </c>
      <c r="U16" s="84">
        <f>SUM(U11:U15)</f>
        <v>169</v>
      </c>
      <c r="V16" s="84">
        <f>SUM(V11:V15)</f>
        <v>202</v>
      </c>
      <c r="W16" s="84">
        <f>SUM(W11:W15)</f>
        <v>371</v>
      </c>
      <c r="X16" s="85">
        <f>SUM(X11:X15)</f>
        <v>186</v>
      </c>
      <c r="Y16" s="59"/>
      <c r="AA16" s="86" t="str">
        <f>FIXED(AA11,0)&amp;" ～ "&amp;FIXED(AA15,0)&amp;" 小計"</f>
        <v>5 ～ 9 小計</v>
      </c>
      <c r="AB16" s="87">
        <f t="shared" si="0"/>
        <v>784</v>
      </c>
      <c r="AC16" s="88">
        <f t="shared" si="0"/>
        <v>709</v>
      </c>
      <c r="AD16" s="89">
        <f t="shared" si="0"/>
        <v>1493</v>
      </c>
      <c r="AE16" s="87">
        <v>45</v>
      </c>
      <c r="AF16" s="88">
        <v>48</v>
      </c>
      <c r="AG16" s="89">
        <v>93</v>
      </c>
      <c r="AH16" s="87">
        <v>94</v>
      </c>
      <c r="AI16" s="88">
        <v>78</v>
      </c>
      <c r="AJ16" s="89">
        <v>172</v>
      </c>
      <c r="AK16" s="87">
        <v>63</v>
      </c>
      <c r="AL16" s="88">
        <v>66</v>
      </c>
      <c r="AM16" s="89">
        <v>129</v>
      </c>
      <c r="AN16" s="87">
        <v>47</v>
      </c>
      <c r="AO16" s="88">
        <v>47</v>
      </c>
      <c r="AP16" s="89">
        <v>94</v>
      </c>
      <c r="AQ16" s="87">
        <v>190</v>
      </c>
      <c r="AR16" s="88">
        <v>134</v>
      </c>
      <c r="AS16" s="89">
        <v>324</v>
      </c>
      <c r="AT16" s="87">
        <v>101</v>
      </c>
      <c r="AU16" s="88">
        <v>85</v>
      </c>
      <c r="AV16" s="89">
        <v>186</v>
      </c>
      <c r="AW16" s="87">
        <v>49</v>
      </c>
      <c r="AX16" s="88">
        <v>52</v>
      </c>
      <c r="AY16" s="89">
        <v>101</v>
      </c>
      <c r="AZ16" s="87">
        <v>87</v>
      </c>
      <c r="BA16" s="88">
        <v>97</v>
      </c>
      <c r="BB16" s="89">
        <v>184</v>
      </c>
      <c r="BC16" s="87">
        <v>37</v>
      </c>
      <c r="BD16" s="88">
        <v>37</v>
      </c>
      <c r="BE16" s="89">
        <v>74</v>
      </c>
      <c r="BF16" s="87">
        <v>15</v>
      </c>
      <c r="BG16" s="88">
        <v>12</v>
      </c>
      <c r="BH16" s="89">
        <v>27</v>
      </c>
      <c r="BI16" s="90">
        <v>2</v>
      </c>
      <c r="BJ16" s="88">
        <v>6</v>
      </c>
      <c r="BK16" s="89">
        <v>8</v>
      </c>
      <c r="BL16" s="87">
        <v>2</v>
      </c>
      <c r="BM16" s="91">
        <v>2</v>
      </c>
      <c r="BN16" s="89">
        <v>4</v>
      </c>
      <c r="BO16" s="87"/>
      <c r="BP16" s="88">
        <v>1</v>
      </c>
      <c r="BQ16" s="89">
        <v>1</v>
      </c>
      <c r="BR16" s="87">
        <v>2</v>
      </c>
      <c r="BS16" s="88">
        <v>6</v>
      </c>
      <c r="BT16" s="89">
        <v>8</v>
      </c>
      <c r="BU16" s="90">
        <v>13</v>
      </c>
      <c r="BV16" s="91">
        <v>6</v>
      </c>
      <c r="BW16" s="89">
        <v>19</v>
      </c>
      <c r="BX16" s="87">
        <v>37</v>
      </c>
      <c r="BY16" s="88">
        <v>32</v>
      </c>
      <c r="BZ16" s="89">
        <v>69</v>
      </c>
    </row>
    <row r="17" spans="1:78" ht="15.75" x14ac:dyDescent="0.15">
      <c r="A17" s="45"/>
      <c r="B17" s="67" t="s">
        <v>87</v>
      </c>
      <c r="C17" s="98">
        <v>479</v>
      </c>
      <c r="D17" s="98">
        <v>478</v>
      </c>
      <c r="E17" s="70">
        <v>957</v>
      </c>
      <c r="F17" s="99">
        <v>372</v>
      </c>
      <c r="G17" s="50" t="s">
        <v>88</v>
      </c>
      <c r="H17" s="67" t="s">
        <v>89</v>
      </c>
      <c r="I17" s="68">
        <v>189</v>
      </c>
      <c r="J17" s="68">
        <v>187</v>
      </c>
      <c r="K17" s="70">
        <v>376</v>
      </c>
      <c r="L17" s="71">
        <v>156</v>
      </c>
      <c r="M17" s="82"/>
      <c r="N17" s="83" t="s">
        <v>61</v>
      </c>
      <c r="O17" s="84">
        <f>SUM(O5:O16)</f>
        <v>1659</v>
      </c>
      <c r="P17" s="84">
        <f>SUM(P5:P16)</f>
        <v>1687</v>
      </c>
      <c r="Q17" s="84">
        <f>SUM(Q5:Q16)</f>
        <v>3346</v>
      </c>
      <c r="R17" s="85">
        <f>SUM(R5:R16)</f>
        <v>1244</v>
      </c>
      <c r="S17" s="45" t="s">
        <v>90</v>
      </c>
      <c r="T17" s="67" t="s">
        <v>91</v>
      </c>
      <c r="U17" s="68">
        <v>45</v>
      </c>
      <c r="V17" s="68">
        <v>53</v>
      </c>
      <c r="W17" s="70">
        <v>98</v>
      </c>
      <c r="X17" s="69">
        <v>47</v>
      </c>
      <c r="Y17" s="59"/>
      <c r="AA17" s="73">
        <v>10</v>
      </c>
      <c r="AB17" s="62">
        <f t="shared" si="0"/>
        <v>163</v>
      </c>
      <c r="AC17" s="63">
        <f t="shared" si="0"/>
        <v>149</v>
      </c>
      <c r="AD17" s="64">
        <f t="shared" si="0"/>
        <v>312</v>
      </c>
      <c r="AE17" s="65">
        <v>18</v>
      </c>
      <c r="AF17" s="66">
        <v>9</v>
      </c>
      <c r="AG17" s="64">
        <v>27</v>
      </c>
      <c r="AH17" s="65">
        <v>12</v>
      </c>
      <c r="AI17" s="66">
        <v>18</v>
      </c>
      <c r="AJ17" s="64">
        <v>30</v>
      </c>
      <c r="AK17" s="65">
        <v>15</v>
      </c>
      <c r="AL17" s="66">
        <v>12</v>
      </c>
      <c r="AM17" s="64">
        <v>27</v>
      </c>
      <c r="AN17" s="65">
        <v>12</v>
      </c>
      <c r="AO17" s="66">
        <v>11</v>
      </c>
      <c r="AP17" s="64">
        <v>23</v>
      </c>
      <c r="AQ17" s="65">
        <v>35</v>
      </c>
      <c r="AR17" s="66">
        <v>30</v>
      </c>
      <c r="AS17" s="64">
        <v>65</v>
      </c>
      <c r="AT17" s="65">
        <v>17</v>
      </c>
      <c r="AU17" s="66">
        <v>19</v>
      </c>
      <c r="AV17" s="64">
        <v>36</v>
      </c>
      <c r="AW17" s="65">
        <v>13</v>
      </c>
      <c r="AX17" s="66">
        <v>11</v>
      </c>
      <c r="AY17" s="64">
        <v>24</v>
      </c>
      <c r="AZ17" s="65">
        <v>14</v>
      </c>
      <c r="BA17" s="66">
        <v>15</v>
      </c>
      <c r="BB17" s="64">
        <v>29</v>
      </c>
      <c r="BC17" s="65">
        <v>9</v>
      </c>
      <c r="BD17" s="66">
        <v>8</v>
      </c>
      <c r="BE17" s="64">
        <v>17</v>
      </c>
      <c r="BF17" s="65">
        <v>3</v>
      </c>
      <c r="BG17" s="66">
        <v>1</v>
      </c>
      <c r="BH17" s="64">
        <v>4</v>
      </c>
      <c r="BI17" s="65">
        <v>1</v>
      </c>
      <c r="BJ17" s="66">
        <v>1</v>
      </c>
      <c r="BK17" s="64">
        <v>2</v>
      </c>
      <c r="BL17" s="65"/>
      <c r="BM17" s="66"/>
      <c r="BN17" s="64"/>
      <c r="BO17" s="65"/>
      <c r="BP17" s="66">
        <v>1</v>
      </c>
      <c r="BQ17" s="64">
        <v>1</v>
      </c>
      <c r="BR17" s="65">
        <v>2</v>
      </c>
      <c r="BS17" s="66">
        <v>1</v>
      </c>
      <c r="BT17" s="64">
        <v>3</v>
      </c>
      <c r="BU17" s="65">
        <v>1</v>
      </c>
      <c r="BV17" s="66">
        <v>4</v>
      </c>
      <c r="BW17" s="64">
        <v>5</v>
      </c>
      <c r="BX17" s="65">
        <v>11</v>
      </c>
      <c r="BY17" s="66">
        <v>8</v>
      </c>
      <c r="BZ17" s="64">
        <v>19</v>
      </c>
    </row>
    <row r="18" spans="1:78" ht="15.75" x14ac:dyDescent="0.15">
      <c r="A18" s="45"/>
      <c r="B18" s="95" t="s">
        <v>92</v>
      </c>
      <c r="C18" s="96">
        <v>500</v>
      </c>
      <c r="D18" s="96">
        <v>492</v>
      </c>
      <c r="E18" s="70">
        <v>992</v>
      </c>
      <c r="F18" s="97">
        <v>547</v>
      </c>
      <c r="G18" s="50"/>
      <c r="H18" s="67" t="s">
        <v>93</v>
      </c>
      <c r="I18" s="68">
        <v>39</v>
      </c>
      <c r="J18" s="68">
        <v>45</v>
      </c>
      <c r="K18" s="70">
        <v>84</v>
      </c>
      <c r="L18" s="71">
        <v>34</v>
      </c>
      <c r="M18" s="100"/>
      <c r="N18" s="101" t="s">
        <v>94</v>
      </c>
      <c r="O18" s="54">
        <v>86</v>
      </c>
      <c r="P18" s="54">
        <v>92</v>
      </c>
      <c r="Q18" s="55">
        <v>178</v>
      </c>
      <c r="R18" s="56">
        <v>54</v>
      </c>
      <c r="S18" s="45" t="s">
        <v>95</v>
      </c>
      <c r="T18" s="67" t="s">
        <v>96</v>
      </c>
      <c r="U18" s="68">
        <v>41</v>
      </c>
      <c r="V18" s="68">
        <v>33</v>
      </c>
      <c r="W18" s="70">
        <v>74</v>
      </c>
      <c r="X18" s="69">
        <v>36</v>
      </c>
      <c r="Y18" s="59"/>
      <c r="AA18" s="73">
        <v>11</v>
      </c>
      <c r="AB18" s="74">
        <f t="shared" si="0"/>
        <v>154</v>
      </c>
      <c r="AC18" s="75">
        <f t="shared" si="0"/>
        <v>172</v>
      </c>
      <c r="AD18" s="76">
        <f t="shared" si="0"/>
        <v>326</v>
      </c>
      <c r="AE18" s="77">
        <v>13</v>
      </c>
      <c r="AF18" s="78">
        <v>10</v>
      </c>
      <c r="AG18" s="76">
        <v>23</v>
      </c>
      <c r="AH18" s="77">
        <v>26</v>
      </c>
      <c r="AI18" s="78">
        <v>25</v>
      </c>
      <c r="AJ18" s="76">
        <v>51</v>
      </c>
      <c r="AK18" s="77">
        <v>16</v>
      </c>
      <c r="AL18" s="78">
        <v>16</v>
      </c>
      <c r="AM18" s="76">
        <v>32</v>
      </c>
      <c r="AN18" s="77">
        <v>11</v>
      </c>
      <c r="AO18" s="78">
        <v>7</v>
      </c>
      <c r="AP18" s="76">
        <v>18</v>
      </c>
      <c r="AQ18" s="77">
        <v>36</v>
      </c>
      <c r="AR18" s="78">
        <v>35</v>
      </c>
      <c r="AS18" s="76">
        <v>71</v>
      </c>
      <c r="AT18" s="77">
        <v>14</v>
      </c>
      <c r="AU18" s="78">
        <v>20</v>
      </c>
      <c r="AV18" s="76">
        <v>34</v>
      </c>
      <c r="AW18" s="77">
        <v>9</v>
      </c>
      <c r="AX18" s="78">
        <v>13</v>
      </c>
      <c r="AY18" s="76">
        <v>22</v>
      </c>
      <c r="AZ18" s="77">
        <v>12</v>
      </c>
      <c r="BA18" s="78">
        <v>20</v>
      </c>
      <c r="BB18" s="76">
        <v>32</v>
      </c>
      <c r="BC18" s="77">
        <v>8</v>
      </c>
      <c r="BD18" s="78">
        <v>13</v>
      </c>
      <c r="BE18" s="76">
        <v>21</v>
      </c>
      <c r="BF18" s="77">
        <v>1</v>
      </c>
      <c r="BG18" s="78">
        <v>2</v>
      </c>
      <c r="BH18" s="76">
        <v>3</v>
      </c>
      <c r="BI18" s="77"/>
      <c r="BJ18" s="78"/>
      <c r="BK18" s="76"/>
      <c r="BL18" s="77"/>
      <c r="BM18" s="78"/>
      <c r="BN18" s="76"/>
      <c r="BO18" s="77"/>
      <c r="BP18" s="78"/>
      <c r="BQ18" s="76"/>
      <c r="BR18" s="77">
        <v>1</v>
      </c>
      <c r="BS18" s="78">
        <v>3</v>
      </c>
      <c r="BT18" s="76">
        <v>4</v>
      </c>
      <c r="BU18" s="77">
        <v>1</v>
      </c>
      <c r="BV18" s="78">
        <v>1</v>
      </c>
      <c r="BW18" s="76">
        <v>2</v>
      </c>
      <c r="BX18" s="77">
        <v>6</v>
      </c>
      <c r="BY18" s="78">
        <v>7</v>
      </c>
      <c r="BZ18" s="76">
        <v>13</v>
      </c>
    </row>
    <row r="19" spans="1:78" ht="15.75" x14ac:dyDescent="0.15">
      <c r="A19" s="45"/>
      <c r="B19" s="95" t="s">
        <v>97</v>
      </c>
      <c r="C19" s="96">
        <v>315</v>
      </c>
      <c r="D19" s="96">
        <v>276</v>
      </c>
      <c r="E19" s="70">
        <v>591</v>
      </c>
      <c r="F19" s="97">
        <v>326</v>
      </c>
      <c r="G19" s="50" t="s">
        <v>98</v>
      </c>
      <c r="H19" s="67" t="s">
        <v>99</v>
      </c>
      <c r="I19" s="98">
        <v>263</v>
      </c>
      <c r="J19" s="98">
        <v>295</v>
      </c>
      <c r="K19" s="70">
        <v>558</v>
      </c>
      <c r="L19" s="71">
        <v>239</v>
      </c>
      <c r="M19" s="102" t="s">
        <v>100</v>
      </c>
      <c r="N19" s="103" t="s">
        <v>101</v>
      </c>
      <c r="O19" s="47">
        <v>159</v>
      </c>
      <c r="P19" s="47">
        <v>167</v>
      </c>
      <c r="Q19" s="48">
        <v>326</v>
      </c>
      <c r="R19" s="69">
        <v>117</v>
      </c>
      <c r="S19" s="82"/>
      <c r="T19" s="83" t="s">
        <v>61</v>
      </c>
      <c r="U19" s="84">
        <f>SUM(U17:U18)</f>
        <v>86</v>
      </c>
      <c r="V19" s="84">
        <f>SUM(V17:V18)</f>
        <v>86</v>
      </c>
      <c r="W19" s="84">
        <f>SUM(W17:W18)</f>
        <v>172</v>
      </c>
      <c r="X19" s="85">
        <f>SUM(X17:X18)</f>
        <v>83</v>
      </c>
      <c r="Y19" s="59"/>
      <c r="AA19" s="73">
        <v>12</v>
      </c>
      <c r="AB19" s="74">
        <f t="shared" si="0"/>
        <v>187</v>
      </c>
      <c r="AC19" s="75">
        <f t="shared" si="0"/>
        <v>147</v>
      </c>
      <c r="AD19" s="76">
        <f t="shared" si="0"/>
        <v>334</v>
      </c>
      <c r="AE19" s="77">
        <v>12</v>
      </c>
      <c r="AF19" s="78">
        <v>9</v>
      </c>
      <c r="AG19" s="76">
        <v>21</v>
      </c>
      <c r="AH19" s="77">
        <v>21</v>
      </c>
      <c r="AI19" s="78">
        <v>22</v>
      </c>
      <c r="AJ19" s="76">
        <v>43</v>
      </c>
      <c r="AK19" s="77">
        <v>16</v>
      </c>
      <c r="AL19" s="78">
        <v>12</v>
      </c>
      <c r="AM19" s="76">
        <v>28</v>
      </c>
      <c r="AN19" s="77">
        <v>8</v>
      </c>
      <c r="AO19" s="78">
        <v>15</v>
      </c>
      <c r="AP19" s="76">
        <v>23</v>
      </c>
      <c r="AQ19" s="77">
        <v>32</v>
      </c>
      <c r="AR19" s="78">
        <v>25</v>
      </c>
      <c r="AS19" s="76">
        <v>57</v>
      </c>
      <c r="AT19" s="77">
        <v>23</v>
      </c>
      <c r="AU19" s="78">
        <v>21</v>
      </c>
      <c r="AV19" s="76">
        <v>44</v>
      </c>
      <c r="AW19" s="77">
        <v>16</v>
      </c>
      <c r="AX19" s="78">
        <v>6</v>
      </c>
      <c r="AY19" s="76">
        <v>22</v>
      </c>
      <c r="AZ19" s="77">
        <v>23</v>
      </c>
      <c r="BA19" s="78">
        <v>13</v>
      </c>
      <c r="BB19" s="76">
        <v>36</v>
      </c>
      <c r="BC19" s="77">
        <v>11</v>
      </c>
      <c r="BD19" s="78">
        <v>7</v>
      </c>
      <c r="BE19" s="76">
        <v>18</v>
      </c>
      <c r="BF19" s="77">
        <v>2</v>
      </c>
      <c r="BG19" s="78">
        <v>5</v>
      </c>
      <c r="BH19" s="76">
        <v>7</v>
      </c>
      <c r="BI19" s="77"/>
      <c r="BJ19" s="78">
        <v>1</v>
      </c>
      <c r="BK19" s="76">
        <v>1</v>
      </c>
      <c r="BL19" s="77">
        <v>1</v>
      </c>
      <c r="BM19" s="78"/>
      <c r="BN19" s="76">
        <v>1</v>
      </c>
      <c r="BO19" s="77">
        <v>1</v>
      </c>
      <c r="BP19" s="78"/>
      <c r="BQ19" s="76">
        <v>1</v>
      </c>
      <c r="BR19" s="77">
        <v>3</v>
      </c>
      <c r="BS19" s="78">
        <v>3</v>
      </c>
      <c r="BT19" s="76">
        <v>6</v>
      </c>
      <c r="BU19" s="77">
        <v>4</v>
      </c>
      <c r="BV19" s="78">
        <v>1</v>
      </c>
      <c r="BW19" s="76">
        <v>5</v>
      </c>
      <c r="BX19" s="77">
        <v>14</v>
      </c>
      <c r="BY19" s="78">
        <v>7</v>
      </c>
      <c r="BZ19" s="76">
        <v>21</v>
      </c>
    </row>
    <row r="20" spans="1:78" ht="15.75" x14ac:dyDescent="0.15">
      <c r="A20" s="82"/>
      <c r="B20" s="83" t="s">
        <v>61</v>
      </c>
      <c r="C20" s="84">
        <f>SUM(C13:C19)</f>
        <v>2845</v>
      </c>
      <c r="D20" s="84">
        <f>SUM(D13:D19)</f>
        <v>2827</v>
      </c>
      <c r="E20" s="84">
        <f>SUM(E13:E19)</f>
        <v>5672</v>
      </c>
      <c r="F20" s="85">
        <f>SUM(F13:F19)</f>
        <v>2491</v>
      </c>
      <c r="G20" s="50"/>
      <c r="H20" s="104" t="s">
        <v>102</v>
      </c>
      <c r="I20" s="98">
        <v>396</v>
      </c>
      <c r="J20" s="98">
        <v>442</v>
      </c>
      <c r="K20" s="70">
        <v>838</v>
      </c>
      <c r="L20" s="105">
        <v>363</v>
      </c>
      <c r="M20" s="102"/>
      <c r="N20" s="106" t="s">
        <v>86</v>
      </c>
      <c r="O20" s="68">
        <v>84</v>
      </c>
      <c r="P20" s="68">
        <v>92</v>
      </c>
      <c r="Q20" s="48">
        <v>176</v>
      </c>
      <c r="R20" s="69">
        <v>56</v>
      </c>
      <c r="S20" s="45"/>
      <c r="T20" s="67" t="s">
        <v>103</v>
      </c>
      <c r="U20" s="68">
        <v>10</v>
      </c>
      <c r="V20" s="68">
        <v>12</v>
      </c>
      <c r="W20" s="70">
        <v>22</v>
      </c>
      <c r="X20" s="69">
        <v>15</v>
      </c>
      <c r="Y20" s="59"/>
      <c r="AA20" s="73">
        <v>13</v>
      </c>
      <c r="AB20" s="74">
        <f t="shared" si="0"/>
        <v>198</v>
      </c>
      <c r="AC20" s="75">
        <f t="shared" si="0"/>
        <v>162</v>
      </c>
      <c r="AD20" s="76">
        <f t="shared" si="0"/>
        <v>360</v>
      </c>
      <c r="AE20" s="77">
        <v>13</v>
      </c>
      <c r="AF20" s="78">
        <v>6</v>
      </c>
      <c r="AG20" s="76">
        <v>19</v>
      </c>
      <c r="AH20" s="77">
        <v>26</v>
      </c>
      <c r="AI20" s="78">
        <v>19</v>
      </c>
      <c r="AJ20" s="76">
        <v>45</v>
      </c>
      <c r="AK20" s="77">
        <v>14</v>
      </c>
      <c r="AL20" s="78">
        <v>17</v>
      </c>
      <c r="AM20" s="76">
        <v>31</v>
      </c>
      <c r="AN20" s="77">
        <v>8</v>
      </c>
      <c r="AO20" s="78">
        <v>12</v>
      </c>
      <c r="AP20" s="76">
        <v>20</v>
      </c>
      <c r="AQ20" s="77">
        <v>43</v>
      </c>
      <c r="AR20" s="78">
        <v>20</v>
      </c>
      <c r="AS20" s="76">
        <v>63</v>
      </c>
      <c r="AT20" s="77">
        <v>25</v>
      </c>
      <c r="AU20" s="78">
        <v>26</v>
      </c>
      <c r="AV20" s="76">
        <v>51</v>
      </c>
      <c r="AW20" s="77">
        <v>20</v>
      </c>
      <c r="AX20" s="78">
        <v>12</v>
      </c>
      <c r="AY20" s="76">
        <v>32</v>
      </c>
      <c r="AZ20" s="77">
        <v>17</v>
      </c>
      <c r="BA20" s="78">
        <v>19</v>
      </c>
      <c r="BB20" s="76">
        <v>36</v>
      </c>
      <c r="BC20" s="77">
        <v>10</v>
      </c>
      <c r="BD20" s="78">
        <v>6</v>
      </c>
      <c r="BE20" s="76">
        <v>16</v>
      </c>
      <c r="BF20" s="77">
        <v>5</v>
      </c>
      <c r="BG20" s="78">
        <v>5</v>
      </c>
      <c r="BH20" s="76">
        <v>10</v>
      </c>
      <c r="BI20" s="77">
        <v>1</v>
      </c>
      <c r="BJ20" s="78">
        <v>3</v>
      </c>
      <c r="BK20" s="76">
        <v>4</v>
      </c>
      <c r="BL20" s="77">
        <v>1</v>
      </c>
      <c r="BM20" s="78">
        <v>1</v>
      </c>
      <c r="BN20" s="76">
        <v>2</v>
      </c>
      <c r="BO20" s="77"/>
      <c r="BP20" s="78"/>
      <c r="BQ20" s="76"/>
      <c r="BR20" s="77"/>
      <c r="BS20" s="78">
        <v>2</v>
      </c>
      <c r="BT20" s="76">
        <v>2</v>
      </c>
      <c r="BU20" s="77">
        <v>4</v>
      </c>
      <c r="BV20" s="78">
        <v>3</v>
      </c>
      <c r="BW20" s="76">
        <v>7</v>
      </c>
      <c r="BX20" s="77">
        <v>11</v>
      </c>
      <c r="BY20" s="78">
        <v>11</v>
      </c>
      <c r="BZ20" s="76">
        <v>22</v>
      </c>
    </row>
    <row r="21" spans="1:78" ht="15.75" x14ac:dyDescent="0.15">
      <c r="A21" s="45"/>
      <c r="B21" s="46" t="s">
        <v>104</v>
      </c>
      <c r="C21" s="47">
        <v>263</v>
      </c>
      <c r="D21" s="47">
        <v>288</v>
      </c>
      <c r="E21" s="48">
        <v>551</v>
      </c>
      <c r="F21" s="49">
        <v>198</v>
      </c>
      <c r="G21" s="50" t="s">
        <v>105</v>
      </c>
      <c r="H21" s="104" t="s">
        <v>47</v>
      </c>
      <c r="I21" s="98">
        <v>97</v>
      </c>
      <c r="J21" s="98">
        <v>104</v>
      </c>
      <c r="K21" s="70">
        <v>201</v>
      </c>
      <c r="L21" s="105">
        <v>86</v>
      </c>
      <c r="M21" s="102" t="s">
        <v>106</v>
      </c>
      <c r="N21" s="106" t="s">
        <v>107</v>
      </c>
      <c r="O21" s="68">
        <v>297</v>
      </c>
      <c r="P21" s="68">
        <v>287</v>
      </c>
      <c r="Q21" s="48">
        <v>584</v>
      </c>
      <c r="R21" s="69">
        <v>221</v>
      </c>
      <c r="S21" s="45" t="s">
        <v>108</v>
      </c>
      <c r="T21" s="67" t="s">
        <v>109</v>
      </c>
      <c r="U21" s="68">
        <v>38</v>
      </c>
      <c r="V21" s="68">
        <v>51</v>
      </c>
      <c r="W21" s="70">
        <v>89</v>
      </c>
      <c r="X21" s="69">
        <v>41</v>
      </c>
      <c r="Y21" s="59"/>
      <c r="AA21" s="73">
        <v>14</v>
      </c>
      <c r="AB21" s="74">
        <f t="shared" si="0"/>
        <v>179</v>
      </c>
      <c r="AC21" s="75">
        <f t="shared" si="0"/>
        <v>194</v>
      </c>
      <c r="AD21" s="76">
        <f t="shared" si="0"/>
        <v>373</v>
      </c>
      <c r="AE21" s="77">
        <v>15</v>
      </c>
      <c r="AF21" s="78">
        <v>12</v>
      </c>
      <c r="AG21" s="76">
        <v>27</v>
      </c>
      <c r="AH21" s="77">
        <v>29</v>
      </c>
      <c r="AI21" s="78">
        <v>28</v>
      </c>
      <c r="AJ21" s="76">
        <v>57</v>
      </c>
      <c r="AK21" s="77">
        <v>21</v>
      </c>
      <c r="AL21" s="78">
        <v>20</v>
      </c>
      <c r="AM21" s="76">
        <v>41</v>
      </c>
      <c r="AN21" s="77">
        <v>8</v>
      </c>
      <c r="AO21" s="78">
        <v>14</v>
      </c>
      <c r="AP21" s="76">
        <v>22</v>
      </c>
      <c r="AQ21" s="77">
        <v>32</v>
      </c>
      <c r="AR21" s="78">
        <v>29</v>
      </c>
      <c r="AS21" s="76">
        <v>61</v>
      </c>
      <c r="AT21" s="77">
        <v>23</v>
      </c>
      <c r="AU21" s="78">
        <v>22</v>
      </c>
      <c r="AV21" s="76">
        <v>45</v>
      </c>
      <c r="AW21" s="77">
        <v>11</v>
      </c>
      <c r="AX21" s="78">
        <v>17</v>
      </c>
      <c r="AY21" s="76">
        <v>28</v>
      </c>
      <c r="AZ21" s="77">
        <v>12</v>
      </c>
      <c r="BA21" s="78">
        <v>15</v>
      </c>
      <c r="BB21" s="76">
        <v>27</v>
      </c>
      <c r="BC21" s="77">
        <v>11</v>
      </c>
      <c r="BD21" s="78">
        <v>9</v>
      </c>
      <c r="BE21" s="76">
        <v>20</v>
      </c>
      <c r="BF21" s="77">
        <v>3</v>
      </c>
      <c r="BG21" s="78">
        <v>4</v>
      </c>
      <c r="BH21" s="76">
        <v>7</v>
      </c>
      <c r="BI21" s="77">
        <v>1</v>
      </c>
      <c r="BJ21" s="78">
        <v>2</v>
      </c>
      <c r="BK21" s="76">
        <v>3</v>
      </c>
      <c r="BL21" s="77"/>
      <c r="BM21" s="78"/>
      <c r="BN21" s="76"/>
      <c r="BO21" s="77">
        <v>1</v>
      </c>
      <c r="BP21" s="78">
        <v>1</v>
      </c>
      <c r="BQ21" s="76">
        <v>2</v>
      </c>
      <c r="BR21" s="77">
        <v>1</v>
      </c>
      <c r="BS21" s="78">
        <v>2</v>
      </c>
      <c r="BT21" s="76">
        <v>3</v>
      </c>
      <c r="BU21" s="77">
        <v>2</v>
      </c>
      <c r="BV21" s="78">
        <v>4</v>
      </c>
      <c r="BW21" s="76">
        <v>6</v>
      </c>
      <c r="BX21" s="77">
        <v>9</v>
      </c>
      <c r="BY21" s="78">
        <v>15</v>
      </c>
      <c r="BZ21" s="76">
        <v>24</v>
      </c>
    </row>
    <row r="22" spans="1:78" ht="15.75" x14ac:dyDescent="0.15">
      <c r="A22" s="45" t="s">
        <v>83</v>
      </c>
      <c r="B22" s="67" t="s">
        <v>110</v>
      </c>
      <c r="C22" s="68">
        <v>482</v>
      </c>
      <c r="D22" s="68">
        <v>471</v>
      </c>
      <c r="E22" s="70">
        <v>953</v>
      </c>
      <c r="F22" s="69">
        <v>381</v>
      </c>
      <c r="G22" s="50"/>
      <c r="H22" s="104" t="s">
        <v>111</v>
      </c>
      <c r="I22" s="98">
        <v>137</v>
      </c>
      <c r="J22" s="98">
        <v>158</v>
      </c>
      <c r="K22" s="70">
        <v>295</v>
      </c>
      <c r="L22" s="105">
        <v>131</v>
      </c>
      <c r="M22" s="102"/>
      <c r="N22" s="106" t="s">
        <v>112</v>
      </c>
      <c r="O22" s="68">
        <v>106</v>
      </c>
      <c r="P22" s="68">
        <v>118</v>
      </c>
      <c r="Q22" s="48">
        <v>224</v>
      </c>
      <c r="R22" s="69">
        <v>71</v>
      </c>
      <c r="S22" s="45"/>
      <c r="T22" s="67" t="s">
        <v>113</v>
      </c>
      <c r="U22" s="68">
        <v>13</v>
      </c>
      <c r="V22" s="68">
        <v>20</v>
      </c>
      <c r="W22" s="70">
        <v>33</v>
      </c>
      <c r="X22" s="69">
        <v>12</v>
      </c>
      <c r="Y22" s="59"/>
      <c r="AA22" s="86" t="str">
        <f>FIXED(AA17,0)&amp;" ～ "&amp;FIXED(AA21,0)&amp;" 小計"</f>
        <v>10 ～ 14 小計</v>
      </c>
      <c r="AB22" s="87">
        <f t="shared" si="0"/>
        <v>881</v>
      </c>
      <c r="AC22" s="88">
        <f t="shared" si="0"/>
        <v>824</v>
      </c>
      <c r="AD22" s="89">
        <f t="shared" si="0"/>
        <v>1705</v>
      </c>
      <c r="AE22" s="87">
        <v>71</v>
      </c>
      <c r="AF22" s="88">
        <v>46</v>
      </c>
      <c r="AG22" s="89">
        <v>117</v>
      </c>
      <c r="AH22" s="87">
        <v>114</v>
      </c>
      <c r="AI22" s="88">
        <v>112</v>
      </c>
      <c r="AJ22" s="89">
        <v>226</v>
      </c>
      <c r="AK22" s="87">
        <v>82</v>
      </c>
      <c r="AL22" s="88">
        <v>77</v>
      </c>
      <c r="AM22" s="89">
        <v>159</v>
      </c>
      <c r="AN22" s="87">
        <v>47</v>
      </c>
      <c r="AO22" s="88">
        <v>59</v>
      </c>
      <c r="AP22" s="89">
        <v>106</v>
      </c>
      <c r="AQ22" s="87">
        <v>178</v>
      </c>
      <c r="AR22" s="88">
        <v>139</v>
      </c>
      <c r="AS22" s="89">
        <v>317</v>
      </c>
      <c r="AT22" s="87">
        <v>102</v>
      </c>
      <c r="AU22" s="88">
        <v>108</v>
      </c>
      <c r="AV22" s="89">
        <v>210</v>
      </c>
      <c r="AW22" s="87">
        <v>69</v>
      </c>
      <c r="AX22" s="88">
        <v>59</v>
      </c>
      <c r="AY22" s="89">
        <v>128</v>
      </c>
      <c r="AZ22" s="87">
        <v>78</v>
      </c>
      <c r="BA22" s="88">
        <v>82</v>
      </c>
      <c r="BB22" s="89">
        <v>160</v>
      </c>
      <c r="BC22" s="87">
        <v>49</v>
      </c>
      <c r="BD22" s="88">
        <v>43</v>
      </c>
      <c r="BE22" s="89">
        <v>92</v>
      </c>
      <c r="BF22" s="87">
        <v>14</v>
      </c>
      <c r="BG22" s="88">
        <v>17</v>
      </c>
      <c r="BH22" s="89">
        <v>31</v>
      </c>
      <c r="BI22" s="87">
        <v>3</v>
      </c>
      <c r="BJ22" s="88">
        <v>7</v>
      </c>
      <c r="BK22" s="89">
        <v>10</v>
      </c>
      <c r="BL22" s="87">
        <v>2</v>
      </c>
      <c r="BM22" s="88">
        <v>1</v>
      </c>
      <c r="BN22" s="89">
        <v>3</v>
      </c>
      <c r="BO22" s="87">
        <v>2</v>
      </c>
      <c r="BP22" s="88">
        <v>2</v>
      </c>
      <c r="BQ22" s="89">
        <v>4</v>
      </c>
      <c r="BR22" s="87">
        <v>7</v>
      </c>
      <c r="BS22" s="88">
        <v>11</v>
      </c>
      <c r="BT22" s="89">
        <v>18</v>
      </c>
      <c r="BU22" s="87">
        <v>12</v>
      </c>
      <c r="BV22" s="88">
        <v>13</v>
      </c>
      <c r="BW22" s="89">
        <v>25</v>
      </c>
      <c r="BX22" s="87">
        <v>51</v>
      </c>
      <c r="BY22" s="88">
        <v>48</v>
      </c>
      <c r="BZ22" s="89">
        <v>99</v>
      </c>
    </row>
    <row r="23" spans="1:78" ht="15.75" x14ac:dyDescent="0.15">
      <c r="A23" s="45"/>
      <c r="B23" s="67" t="s">
        <v>114</v>
      </c>
      <c r="C23" s="68">
        <v>273</v>
      </c>
      <c r="D23" s="68">
        <v>309</v>
      </c>
      <c r="E23" s="70">
        <v>582</v>
      </c>
      <c r="F23" s="69">
        <v>212</v>
      </c>
      <c r="G23" s="50"/>
      <c r="H23" s="104" t="s">
        <v>115</v>
      </c>
      <c r="I23" s="98">
        <v>372</v>
      </c>
      <c r="J23" s="98">
        <v>391</v>
      </c>
      <c r="K23" s="70">
        <v>763</v>
      </c>
      <c r="L23" s="105">
        <v>312</v>
      </c>
      <c r="M23" s="102"/>
      <c r="N23" s="106" t="s">
        <v>116</v>
      </c>
      <c r="O23" s="68">
        <v>37</v>
      </c>
      <c r="P23" s="68">
        <v>34</v>
      </c>
      <c r="Q23" s="48">
        <v>71</v>
      </c>
      <c r="R23" s="69">
        <v>23</v>
      </c>
      <c r="S23" s="45" t="s">
        <v>117</v>
      </c>
      <c r="T23" s="67" t="s">
        <v>118</v>
      </c>
      <c r="U23" s="68">
        <v>39</v>
      </c>
      <c r="V23" s="68">
        <v>36</v>
      </c>
      <c r="W23" s="70">
        <v>75</v>
      </c>
      <c r="X23" s="69">
        <v>29</v>
      </c>
      <c r="Y23" s="59"/>
      <c r="AA23" s="73">
        <v>15</v>
      </c>
      <c r="AB23" s="62">
        <f t="shared" si="0"/>
        <v>187</v>
      </c>
      <c r="AC23" s="63">
        <f t="shared" si="0"/>
        <v>189</v>
      </c>
      <c r="AD23" s="64">
        <f t="shared" si="0"/>
        <v>376</v>
      </c>
      <c r="AE23" s="65">
        <v>14</v>
      </c>
      <c r="AF23" s="66">
        <v>11</v>
      </c>
      <c r="AG23" s="64">
        <v>25</v>
      </c>
      <c r="AH23" s="65">
        <v>32</v>
      </c>
      <c r="AI23" s="66">
        <v>16</v>
      </c>
      <c r="AJ23" s="64">
        <v>48</v>
      </c>
      <c r="AK23" s="65">
        <v>13</v>
      </c>
      <c r="AL23" s="66">
        <v>22</v>
      </c>
      <c r="AM23" s="64">
        <v>35</v>
      </c>
      <c r="AN23" s="65">
        <v>11</v>
      </c>
      <c r="AO23" s="66">
        <v>17</v>
      </c>
      <c r="AP23" s="64">
        <v>28</v>
      </c>
      <c r="AQ23" s="65">
        <v>35</v>
      </c>
      <c r="AR23" s="66">
        <v>41</v>
      </c>
      <c r="AS23" s="64">
        <v>76</v>
      </c>
      <c r="AT23" s="65">
        <v>18</v>
      </c>
      <c r="AU23" s="66">
        <v>25</v>
      </c>
      <c r="AV23" s="64">
        <v>43</v>
      </c>
      <c r="AW23" s="65">
        <v>14</v>
      </c>
      <c r="AX23" s="66">
        <v>15</v>
      </c>
      <c r="AY23" s="64">
        <v>29</v>
      </c>
      <c r="AZ23" s="65">
        <v>19</v>
      </c>
      <c r="BA23" s="66">
        <v>10</v>
      </c>
      <c r="BB23" s="64">
        <v>29</v>
      </c>
      <c r="BC23" s="65">
        <v>9</v>
      </c>
      <c r="BD23" s="66">
        <v>7</v>
      </c>
      <c r="BE23" s="64">
        <v>16</v>
      </c>
      <c r="BF23" s="65">
        <v>5</v>
      </c>
      <c r="BG23" s="66">
        <v>4</v>
      </c>
      <c r="BH23" s="64">
        <v>9</v>
      </c>
      <c r="BI23" s="65"/>
      <c r="BJ23" s="66"/>
      <c r="BK23" s="64"/>
      <c r="BL23" s="65"/>
      <c r="BM23" s="66">
        <v>2</v>
      </c>
      <c r="BN23" s="64">
        <v>2</v>
      </c>
      <c r="BO23" s="65"/>
      <c r="BP23" s="66"/>
      <c r="BQ23" s="64"/>
      <c r="BR23" s="65"/>
      <c r="BS23" s="66"/>
      <c r="BT23" s="64"/>
      <c r="BU23" s="65">
        <v>3</v>
      </c>
      <c r="BV23" s="66">
        <v>2</v>
      </c>
      <c r="BW23" s="64">
        <v>5</v>
      </c>
      <c r="BX23" s="65">
        <v>14</v>
      </c>
      <c r="BY23" s="66">
        <v>17</v>
      </c>
      <c r="BZ23" s="64">
        <v>31</v>
      </c>
    </row>
    <row r="24" spans="1:78" ht="15.75" x14ac:dyDescent="0.15">
      <c r="A24" s="45" t="s">
        <v>119</v>
      </c>
      <c r="B24" s="67" t="s">
        <v>120</v>
      </c>
      <c r="C24" s="68">
        <v>4</v>
      </c>
      <c r="D24" s="68">
        <v>5</v>
      </c>
      <c r="E24" s="70">
        <v>9</v>
      </c>
      <c r="F24" s="69">
        <v>3</v>
      </c>
      <c r="G24" s="50"/>
      <c r="H24" s="107" t="s">
        <v>121</v>
      </c>
      <c r="I24" s="96">
        <v>201</v>
      </c>
      <c r="J24" s="96">
        <v>174</v>
      </c>
      <c r="K24" s="70">
        <v>375</v>
      </c>
      <c r="L24" s="108">
        <v>172</v>
      </c>
      <c r="M24" s="102"/>
      <c r="N24" s="106" t="s">
        <v>122</v>
      </c>
      <c r="O24" s="68">
        <v>52</v>
      </c>
      <c r="P24" s="68">
        <v>49</v>
      </c>
      <c r="Q24" s="48">
        <v>101</v>
      </c>
      <c r="R24" s="69">
        <v>35</v>
      </c>
      <c r="S24" s="45"/>
      <c r="T24" s="67" t="s">
        <v>123</v>
      </c>
      <c r="U24" s="68">
        <v>35</v>
      </c>
      <c r="V24" s="68">
        <v>46</v>
      </c>
      <c r="W24" s="70">
        <v>81</v>
      </c>
      <c r="X24" s="69">
        <v>37</v>
      </c>
      <c r="Y24" s="59"/>
      <c r="AA24" s="73">
        <v>16</v>
      </c>
      <c r="AB24" s="74">
        <f t="shared" si="0"/>
        <v>182</v>
      </c>
      <c r="AC24" s="75">
        <f t="shared" si="0"/>
        <v>156</v>
      </c>
      <c r="AD24" s="76">
        <f t="shared" si="0"/>
        <v>338</v>
      </c>
      <c r="AE24" s="77">
        <v>13</v>
      </c>
      <c r="AF24" s="78">
        <v>13</v>
      </c>
      <c r="AG24" s="76">
        <v>26</v>
      </c>
      <c r="AH24" s="77">
        <v>23</v>
      </c>
      <c r="AI24" s="78">
        <v>18</v>
      </c>
      <c r="AJ24" s="76">
        <v>41</v>
      </c>
      <c r="AK24" s="77">
        <v>14</v>
      </c>
      <c r="AL24" s="78">
        <v>9</v>
      </c>
      <c r="AM24" s="76">
        <v>23</v>
      </c>
      <c r="AN24" s="77">
        <v>15</v>
      </c>
      <c r="AO24" s="78">
        <v>12</v>
      </c>
      <c r="AP24" s="76">
        <v>27</v>
      </c>
      <c r="AQ24" s="77">
        <v>34</v>
      </c>
      <c r="AR24" s="78">
        <v>32</v>
      </c>
      <c r="AS24" s="76">
        <v>66</v>
      </c>
      <c r="AT24" s="77">
        <v>29</v>
      </c>
      <c r="AU24" s="78">
        <v>22</v>
      </c>
      <c r="AV24" s="76">
        <v>51</v>
      </c>
      <c r="AW24" s="77">
        <v>8</v>
      </c>
      <c r="AX24" s="78">
        <v>6</v>
      </c>
      <c r="AY24" s="76">
        <v>14</v>
      </c>
      <c r="AZ24" s="77">
        <v>13</v>
      </c>
      <c r="BA24" s="78">
        <v>16</v>
      </c>
      <c r="BB24" s="76">
        <v>29</v>
      </c>
      <c r="BC24" s="77">
        <v>7</v>
      </c>
      <c r="BD24" s="78">
        <v>6</v>
      </c>
      <c r="BE24" s="76">
        <v>13</v>
      </c>
      <c r="BF24" s="77">
        <v>1</v>
      </c>
      <c r="BG24" s="78"/>
      <c r="BH24" s="76">
        <v>1</v>
      </c>
      <c r="BI24" s="77">
        <v>3</v>
      </c>
      <c r="BJ24" s="78"/>
      <c r="BK24" s="76">
        <v>3</v>
      </c>
      <c r="BL24" s="77">
        <v>1</v>
      </c>
      <c r="BM24" s="78">
        <v>1</v>
      </c>
      <c r="BN24" s="76">
        <v>2</v>
      </c>
      <c r="BO24" s="77">
        <v>1</v>
      </c>
      <c r="BP24" s="78"/>
      <c r="BQ24" s="76">
        <v>1</v>
      </c>
      <c r="BR24" s="77">
        <v>2</v>
      </c>
      <c r="BS24" s="78">
        <v>1</v>
      </c>
      <c r="BT24" s="76">
        <v>3</v>
      </c>
      <c r="BU24" s="77">
        <v>1</v>
      </c>
      <c r="BV24" s="78">
        <v>4</v>
      </c>
      <c r="BW24" s="76">
        <v>5</v>
      </c>
      <c r="BX24" s="77">
        <v>17</v>
      </c>
      <c r="BY24" s="78">
        <v>16</v>
      </c>
      <c r="BZ24" s="76">
        <v>33</v>
      </c>
    </row>
    <row r="25" spans="1:78" ht="15.75" x14ac:dyDescent="0.15">
      <c r="A25" s="45"/>
      <c r="B25" s="67" t="s">
        <v>124</v>
      </c>
      <c r="C25" s="68">
        <v>8</v>
      </c>
      <c r="D25" s="68">
        <v>7</v>
      </c>
      <c r="E25" s="70">
        <v>15</v>
      </c>
      <c r="F25" s="69">
        <v>6</v>
      </c>
      <c r="G25" s="50"/>
      <c r="H25" s="104" t="s">
        <v>125</v>
      </c>
      <c r="I25" s="98">
        <v>597</v>
      </c>
      <c r="J25" s="98">
        <v>637</v>
      </c>
      <c r="K25" s="70">
        <v>1234</v>
      </c>
      <c r="L25" s="105">
        <v>478</v>
      </c>
      <c r="M25" s="102"/>
      <c r="N25" s="106" t="s">
        <v>126</v>
      </c>
      <c r="O25" s="68">
        <v>39</v>
      </c>
      <c r="P25" s="68">
        <v>35</v>
      </c>
      <c r="Q25" s="48">
        <v>74</v>
      </c>
      <c r="R25" s="69">
        <v>26</v>
      </c>
      <c r="S25" s="45"/>
      <c r="T25" s="67" t="s">
        <v>127</v>
      </c>
      <c r="U25" s="68">
        <v>35</v>
      </c>
      <c r="V25" s="68">
        <v>35</v>
      </c>
      <c r="W25" s="70">
        <v>70</v>
      </c>
      <c r="X25" s="69">
        <v>30</v>
      </c>
      <c r="Y25" s="59"/>
      <c r="AA25" s="73">
        <v>17</v>
      </c>
      <c r="AB25" s="74">
        <f t="shared" si="0"/>
        <v>209</v>
      </c>
      <c r="AC25" s="75">
        <f t="shared" si="0"/>
        <v>146</v>
      </c>
      <c r="AD25" s="76">
        <f t="shared" si="0"/>
        <v>355</v>
      </c>
      <c r="AE25" s="77">
        <v>22</v>
      </c>
      <c r="AF25" s="78">
        <v>8</v>
      </c>
      <c r="AG25" s="76">
        <v>30</v>
      </c>
      <c r="AH25" s="77">
        <v>26</v>
      </c>
      <c r="AI25" s="78">
        <v>26</v>
      </c>
      <c r="AJ25" s="76">
        <v>52</v>
      </c>
      <c r="AK25" s="77">
        <v>22</v>
      </c>
      <c r="AL25" s="78">
        <v>19</v>
      </c>
      <c r="AM25" s="76">
        <v>41</v>
      </c>
      <c r="AN25" s="77">
        <v>10</v>
      </c>
      <c r="AO25" s="78">
        <v>7</v>
      </c>
      <c r="AP25" s="76">
        <v>17</v>
      </c>
      <c r="AQ25" s="77">
        <v>34</v>
      </c>
      <c r="AR25" s="78">
        <v>24</v>
      </c>
      <c r="AS25" s="76">
        <v>58</v>
      </c>
      <c r="AT25" s="77">
        <v>16</v>
      </c>
      <c r="AU25" s="78">
        <v>15</v>
      </c>
      <c r="AV25" s="76">
        <v>31</v>
      </c>
      <c r="AW25" s="77">
        <v>14</v>
      </c>
      <c r="AX25" s="78">
        <v>11</v>
      </c>
      <c r="AY25" s="76">
        <v>25</v>
      </c>
      <c r="AZ25" s="77">
        <v>22</v>
      </c>
      <c r="BA25" s="78">
        <v>7</v>
      </c>
      <c r="BB25" s="76">
        <v>29</v>
      </c>
      <c r="BC25" s="77">
        <v>11</v>
      </c>
      <c r="BD25" s="78">
        <v>8</v>
      </c>
      <c r="BE25" s="76">
        <v>19</v>
      </c>
      <c r="BF25" s="77">
        <v>4</v>
      </c>
      <c r="BG25" s="78">
        <v>3</v>
      </c>
      <c r="BH25" s="76">
        <v>7</v>
      </c>
      <c r="BI25" s="77">
        <v>2</v>
      </c>
      <c r="BJ25" s="78">
        <v>1</v>
      </c>
      <c r="BK25" s="76">
        <v>3</v>
      </c>
      <c r="BL25" s="77"/>
      <c r="BM25" s="78">
        <v>2</v>
      </c>
      <c r="BN25" s="76">
        <v>2</v>
      </c>
      <c r="BO25" s="77">
        <v>2</v>
      </c>
      <c r="BP25" s="78"/>
      <c r="BQ25" s="76">
        <v>2</v>
      </c>
      <c r="BR25" s="77">
        <v>1</v>
      </c>
      <c r="BS25" s="78"/>
      <c r="BT25" s="76">
        <v>1</v>
      </c>
      <c r="BU25" s="77">
        <v>7</v>
      </c>
      <c r="BV25" s="78">
        <v>1</v>
      </c>
      <c r="BW25" s="76">
        <v>8</v>
      </c>
      <c r="BX25" s="77">
        <v>16</v>
      </c>
      <c r="BY25" s="78">
        <v>14</v>
      </c>
      <c r="BZ25" s="76">
        <v>30</v>
      </c>
    </row>
    <row r="26" spans="1:78" ht="15.75" x14ac:dyDescent="0.15">
      <c r="A26" s="45"/>
      <c r="B26" s="67" t="s">
        <v>128</v>
      </c>
      <c r="C26" s="68">
        <v>141</v>
      </c>
      <c r="D26" s="68">
        <v>147</v>
      </c>
      <c r="E26" s="70">
        <v>288</v>
      </c>
      <c r="F26" s="69">
        <v>112</v>
      </c>
      <c r="G26" s="82"/>
      <c r="H26" s="109" t="s">
        <v>61</v>
      </c>
      <c r="I26" s="110">
        <f>SUM(I16:I25)</f>
        <v>2442</v>
      </c>
      <c r="J26" s="110">
        <f>SUM(J16:J25)</f>
        <v>2609</v>
      </c>
      <c r="K26" s="110">
        <f>SUM(K16:K25)</f>
        <v>5051</v>
      </c>
      <c r="L26" s="110">
        <f>SUM(L16:L25)</f>
        <v>2102</v>
      </c>
      <c r="M26" s="102"/>
      <c r="N26" s="106" t="s">
        <v>129</v>
      </c>
      <c r="O26" s="68">
        <v>55</v>
      </c>
      <c r="P26" s="68">
        <v>84</v>
      </c>
      <c r="Q26" s="48">
        <v>139</v>
      </c>
      <c r="R26" s="69">
        <v>63</v>
      </c>
      <c r="S26" s="45"/>
      <c r="T26" s="67" t="s">
        <v>130</v>
      </c>
      <c r="U26" s="68">
        <v>43</v>
      </c>
      <c r="V26" s="68">
        <v>48</v>
      </c>
      <c r="W26" s="70">
        <v>91</v>
      </c>
      <c r="X26" s="69">
        <v>35</v>
      </c>
      <c r="Y26" s="59"/>
      <c r="AA26" s="73">
        <v>18</v>
      </c>
      <c r="AB26" s="74">
        <f t="shared" si="0"/>
        <v>190</v>
      </c>
      <c r="AC26" s="75">
        <f t="shared" si="0"/>
        <v>162</v>
      </c>
      <c r="AD26" s="76">
        <f t="shared" si="0"/>
        <v>352</v>
      </c>
      <c r="AE26" s="77">
        <v>9</v>
      </c>
      <c r="AF26" s="78">
        <v>13</v>
      </c>
      <c r="AG26" s="76">
        <v>22</v>
      </c>
      <c r="AH26" s="77">
        <v>31</v>
      </c>
      <c r="AI26" s="78">
        <v>23</v>
      </c>
      <c r="AJ26" s="76">
        <v>54</v>
      </c>
      <c r="AK26" s="77">
        <v>16</v>
      </c>
      <c r="AL26" s="78">
        <v>12</v>
      </c>
      <c r="AM26" s="76">
        <v>28</v>
      </c>
      <c r="AN26" s="77">
        <v>17</v>
      </c>
      <c r="AO26" s="78">
        <v>13</v>
      </c>
      <c r="AP26" s="76">
        <v>30</v>
      </c>
      <c r="AQ26" s="77">
        <v>31</v>
      </c>
      <c r="AR26" s="78">
        <v>24</v>
      </c>
      <c r="AS26" s="76">
        <v>55</v>
      </c>
      <c r="AT26" s="77">
        <v>24</v>
      </c>
      <c r="AU26" s="78">
        <v>21</v>
      </c>
      <c r="AV26" s="76">
        <v>45</v>
      </c>
      <c r="AW26" s="77">
        <v>14</v>
      </c>
      <c r="AX26" s="78">
        <v>11</v>
      </c>
      <c r="AY26" s="76">
        <v>25</v>
      </c>
      <c r="AZ26" s="77">
        <v>14</v>
      </c>
      <c r="BA26" s="78">
        <v>12</v>
      </c>
      <c r="BB26" s="76">
        <v>26</v>
      </c>
      <c r="BC26" s="77">
        <v>11</v>
      </c>
      <c r="BD26" s="78">
        <v>9</v>
      </c>
      <c r="BE26" s="76">
        <v>20</v>
      </c>
      <c r="BF26" s="77">
        <v>3</v>
      </c>
      <c r="BG26" s="78">
        <v>3</v>
      </c>
      <c r="BH26" s="76">
        <v>6</v>
      </c>
      <c r="BI26" s="77">
        <v>3</v>
      </c>
      <c r="BJ26" s="78"/>
      <c r="BK26" s="76">
        <v>3</v>
      </c>
      <c r="BL26" s="77">
        <v>1</v>
      </c>
      <c r="BM26" s="78"/>
      <c r="BN26" s="76">
        <v>1</v>
      </c>
      <c r="BO26" s="77">
        <v>1</v>
      </c>
      <c r="BP26" s="78">
        <v>1</v>
      </c>
      <c r="BQ26" s="76">
        <v>2</v>
      </c>
      <c r="BR26" s="77">
        <v>2</v>
      </c>
      <c r="BS26" s="78">
        <v>1</v>
      </c>
      <c r="BT26" s="76">
        <v>3</v>
      </c>
      <c r="BU26" s="77">
        <v>4</v>
      </c>
      <c r="BV26" s="78">
        <v>6</v>
      </c>
      <c r="BW26" s="76">
        <v>10</v>
      </c>
      <c r="BX26" s="77">
        <v>9</v>
      </c>
      <c r="BY26" s="78">
        <v>13</v>
      </c>
      <c r="BZ26" s="76">
        <v>22</v>
      </c>
    </row>
    <row r="27" spans="1:78" ht="15.75" x14ac:dyDescent="0.15">
      <c r="A27" s="45"/>
      <c r="B27" s="67" t="s">
        <v>131</v>
      </c>
      <c r="C27" s="68">
        <v>298</v>
      </c>
      <c r="D27" s="68">
        <v>310</v>
      </c>
      <c r="E27" s="70">
        <v>608</v>
      </c>
      <c r="F27" s="69">
        <v>192</v>
      </c>
      <c r="G27" s="52" t="s">
        <v>224</v>
      </c>
      <c r="H27" s="53" t="s">
        <v>133</v>
      </c>
      <c r="I27" s="54">
        <v>760</v>
      </c>
      <c r="J27" s="54">
        <v>769</v>
      </c>
      <c r="K27" s="55">
        <v>1529</v>
      </c>
      <c r="L27" s="56">
        <v>541</v>
      </c>
      <c r="M27" s="102"/>
      <c r="N27" s="106" t="s">
        <v>134</v>
      </c>
      <c r="O27" s="68">
        <v>74</v>
      </c>
      <c r="P27" s="68">
        <v>79</v>
      </c>
      <c r="Q27" s="48">
        <v>153</v>
      </c>
      <c r="R27" s="69">
        <v>58</v>
      </c>
      <c r="S27" s="45"/>
      <c r="T27" s="67" t="s">
        <v>135</v>
      </c>
      <c r="U27" s="68">
        <v>32</v>
      </c>
      <c r="V27" s="68">
        <v>34</v>
      </c>
      <c r="W27" s="70">
        <v>66</v>
      </c>
      <c r="X27" s="69">
        <v>29</v>
      </c>
      <c r="Y27" s="59"/>
      <c r="AA27" s="73">
        <v>19</v>
      </c>
      <c r="AB27" s="74">
        <f t="shared" si="0"/>
        <v>167</v>
      </c>
      <c r="AC27" s="75">
        <f t="shared" si="0"/>
        <v>165</v>
      </c>
      <c r="AD27" s="76">
        <f t="shared" si="0"/>
        <v>332</v>
      </c>
      <c r="AE27" s="77">
        <v>12</v>
      </c>
      <c r="AF27" s="78">
        <v>16</v>
      </c>
      <c r="AG27" s="76">
        <v>28</v>
      </c>
      <c r="AH27" s="77">
        <v>27</v>
      </c>
      <c r="AI27" s="78">
        <v>26</v>
      </c>
      <c r="AJ27" s="76">
        <v>53</v>
      </c>
      <c r="AK27" s="77">
        <v>16</v>
      </c>
      <c r="AL27" s="78">
        <v>15</v>
      </c>
      <c r="AM27" s="76">
        <v>31</v>
      </c>
      <c r="AN27" s="77">
        <v>10</v>
      </c>
      <c r="AO27" s="78">
        <v>13</v>
      </c>
      <c r="AP27" s="76">
        <v>23</v>
      </c>
      <c r="AQ27" s="77">
        <v>28</v>
      </c>
      <c r="AR27" s="78">
        <v>33</v>
      </c>
      <c r="AS27" s="76">
        <v>61</v>
      </c>
      <c r="AT27" s="77">
        <v>20</v>
      </c>
      <c r="AU27" s="78">
        <v>14</v>
      </c>
      <c r="AV27" s="76">
        <v>34</v>
      </c>
      <c r="AW27" s="77">
        <v>7</v>
      </c>
      <c r="AX27" s="78">
        <v>5</v>
      </c>
      <c r="AY27" s="76">
        <v>12</v>
      </c>
      <c r="AZ27" s="77">
        <v>12</v>
      </c>
      <c r="BA27" s="78">
        <v>13</v>
      </c>
      <c r="BB27" s="76">
        <v>25</v>
      </c>
      <c r="BC27" s="77">
        <v>9</v>
      </c>
      <c r="BD27" s="78">
        <v>12</v>
      </c>
      <c r="BE27" s="76">
        <v>21</v>
      </c>
      <c r="BF27" s="77">
        <v>4</v>
      </c>
      <c r="BG27" s="78">
        <v>1</v>
      </c>
      <c r="BH27" s="76">
        <v>5</v>
      </c>
      <c r="BI27" s="77">
        <v>1</v>
      </c>
      <c r="BJ27" s="78">
        <v>4</v>
      </c>
      <c r="BK27" s="76">
        <v>5</v>
      </c>
      <c r="BL27" s="77">
        <v>1</v>
      </c>
      <c r="BM27" s="78"/>
      <c r="BN27" s="76">
        <v>1</v>
      </c>
      <c r="BO27" s="77"/>
      <c r="BP27" s="78"/>
      <c r="BQ27" s="76"/>
      <c r="BR27" s="77">
        <v>1</v>
      </c>
      <c r="BS27" s="78">
        <v>2</v>
      </c>
      <c r="BT27" s="76">
        <v>3</v>
      </c>
      <c r="BU27" s="77">
        <v>6</v>
      </c>
      <c r="BV27" s="78">
        <v>2</v>
      </c>
      <c r="BW27" s="76">
        <v>8</v>
      </c>
      <c r="BX27" s="77">
        <v>13</v>
      </c>
      <c r="BY27" s="78">
        <v>9</v>
      </c>
      <c r="BZ27" s="76">
        <v>22</v>
      </c>
    </row>
    <row r="28" spans="1:78" ht="16.5" thickBot="1" x14ac:dyDescent="0.2">
      <c r="A28" s="45"/>
      <c r="B28" s="67" t="s">
        <v>136</v>
      </c>
      <c r="C28" s="68">
        <v>20</v>
      </c>
      <c r="D28" s="68">
        <v>25</v>
      </c>
      <c r="E28" s="70">
        <v>45</v>
      </c>
      <c r="F28" s="69">
        <v>16</v>
      </c>
      <c r="G28" s="45" t="s">
        <v>137</v>
      </c>
      <c r="H28" s="67" t="s">
        <v>138</v>
      </c>
      <c r="I28" s="68">
        <v>227</v>
      </c>
      <c r="J28" s="68">
        <v>245</v>
      </c>
      <c r="K28" s="70">
        <v>472</v>
      </c>
      <c r="L28" s="69">
        <v>159</v>
      </c>
      <c r="M28" s="111"/>
      <c r="N28" s="112" t="s">
        <v>61</v>
      </c>
      <c r="O28" s="84">
        <f>SUM(O18:O27)</f>
        <v>989</v>
      </c>
      <c r="P28" s="84">
        <f>SUM(P18:P27)</f>
        <v>1037</v>
      </c>
      <c r="Q28" s="84">
        <f>SUM(Q18:Q27)</f>
        <v>2026</v>
      </c>
      <c r="R28" s="85">
        <f>SUM(R18:R27)</f>
        <v>724</v>
      </c>
      <c r="S28" s="45"/>
      <c r="T28" s="67" t="s">
        <v>139</v>
      </c>
      <c r="U28" s="68">
        <v>40</v>
      </c>
      <c r="V28" s="68">
        <v>45</v>
      </c>
      <c r="W28" s="70">
        <v>85</v>
      </c>
      <c r="X28" s="69">
        <v>34</v>
      </c>
      <c r="Y28" s="59"/>
      <c r="AA28" s="113" t="str">
        <f>FIXED(AA23,0)&amp;" ～ "&amp;FIXED(AA27,0)&amp;" 小計"</f>
        <v>15 ～ 19 小計</v>
      </c>
      <c r="AB28" s="114">
        <f t="shared" si="0"/>
        <v>935</v>
      </c>
      <c r="AC28" s="115">
        <f t="shared" si="0"/>
        <v>818</v>
      </c>
      <c r="AD28" s="116">
        <f t="shared" si="0"/>
        <v>1753</v>
      </c>
      <c r="AE28" s="117">
        <v>70</v>
      </c>
      <c r="AF28" s="118">
        <v>61</v>
      </c>
      <c r="AG28" s="119">
        <v>131</v>
      </c>
      <c r="AH28" s="117">
        <v>139</v>
      </c>
      <c r="AI28" s="118">
        <v>109</v>
      </c>
      <c r="AJ28" s="119">
        <v>248</v>
      </c>
      <c r="AK28" s="117">
        <v>81</v>
      </c>
      <c r="AL28" s="118">
        <v>77</v>
      </c>
      <c r="AM28" s="119">
        <v>158</v>
      </c>
      <c r="AN28" s="117">
        <v>63</v>
      </c>
      <c r="AO28" s="118">
        <v>62</v>
      </c>
      <c r="AP28" s="119">
        <v>125</v>
      </c>
      <c r="AQ28" s="117">
        <v>162</v>
      </c>
      <c r="AR28" s="118">
        <v>154</v>
      </c>
      <c r="AS28" s="119">
        <v>316</v>
      </c>
      <c r="AT28" s="117">
        <v>107</v>
      </c>
      <c r="AU28" s="118">
        <v>97</v>
      </c>
      <c r="AV28" s="119">
        <v>204</v>
      </c>
      <c r="AW28" s="117">
        <v>57</v>
      </c>
      <c r="AX28" s="118">
        <v>48</v>
      </c>
      <c r="AY28" s="119">
        <v>105</v>
      </c>
      <c r="AZ28" s="117">
        <v>80</v>
      </c>
      <c r="BA28" s="118">
        <v>58</v>
      </c>
      <c r="BB28" s="119">
        <v>138</v>
      </c>
      <c r="BC28" s="117">
        <v>47</v>
      </c>
      <c r="BD28" s="118">
        <v>42</v>
      </c>
      <c r="BE28" s="119">
        <v>89</v>
      </c>
      <c r="BF28" s="117">
        <v>17</v>
      </c>
      <c r="BG28" s="118">
        <v>11</v>
      </c>
      <c r="BH28" s="119">
        <v>28</v>
      </c>
      <c r="BI28" s="117">
        <v>9</v>
      </c>
      <c r="BJ28" s="118">
        <v>5</v>
      </c>
      <c r="BK28" s="119">
        <v>14</v>
      </c>
      <c r="BL28" s="117">
        <v>3</v>
      </c>
      <c r="BM28" s="118">
        <v>5</v>
      </c>
      <c r="BN28" s="119">
        <v>8</v>
      </c>
      <c r="BO28" s="117">
        <v>4</v>
      </c>
      <c r="BP28" s="118">
        <v>1</v>
      </c>
      <c r="BQ28" s="119">
        <v>5</v>
      </c>
      <c r="BR28" s="117">
        <v>6</v>
      </c>
      <c r="BS28" s="118">
        <v>4</v>
      </c>
      <c r="BT28" s="119">
        <v>10</v>
      </c>
      <c r="BU28" s="117">
        <v>21</v>
      </c>
      <c r="BV28" s="118">
        <v>15</v>
      </c>
      <c r="BW28" s="119">
        <v>36</v>
      </c>
      <c r="BX28" s="117">
        <v>69</v>
      </c>
      <c r="BY28" s="118">
        <v>69</v>
      </c>
      <c r="BZ28" s="119">
        <v>138</v>
      </c>
    </row>
    <row r="29" spans="1:78" ht="15.75" x14ac:dyDescent="0.15">
      <c r="A29" s="82"/>
      <c r="B29" s="83" t="s">
        <v>61</v>
      </c>
      <c r="C29" s="84">
        <f>SUM(C21:C28)</f>
        <v>1489</v>
      </c>
      <c r="D29" s="84">
        <f>SUM(D21:D28)</f>
        <v>1562</v>
      </c>
      <c r="E29" s="84">
        <f>SUM(,E21:E28)</f>
        <v>3051</v>
      </c>
      <c r="F29" s="84">
        <f>SUM(,F21:F28)</f>
        <v>1120</v>
      </c>
      <c r="G29" s="45" t="s">
        <v>224</v>
      </c>
      <c r="H29" s="67" t="s">
        <v>140</v>
      </c>
      <c r="I29" s="68">
        <v>45</v>
      </c>
      <c r="J29" s="68">
        <v>45</v>
      </c>
      <c r="K29" s="70">
        <v>90</v>
      </c>
      <c r="L29" s="69">
        <v>24</v>
      </c>
      <c r="M29" s="52"/>
      <c r="N29" s="53" t="s">
        <v>141</v>
      </c>
      <c r="O29" s="54">
        <v>5</v>
      </c>
      <c r="P29" s="54">
        <v>2</v>
      </c>
      <c r="Q29" s="55">
        <v>7</v>
      </c>
      <c r="R29" s="56">
        <v>4</v>
      </c>
      <c r="S29" s="82"/>
      <c r="T29" s="83" t="s">
        <v>61</v>
      </c>
      <c r="U29" s="84">
        <f>SUM(U20:U28)</f>
        <v>285</v>
      </c>
      <c r="V29" s="84">
        <f>SUM(V20:V28)</f>
        <v>327</v>
      </c>
      <c r="W29" s="84">
        <f>SUM(W20:W28)</f>
        <v>612</v>
      </c>
      <c r="X29" s="85">
        <f>SUM(X20:X28)</f>
        <v>262</v>
      </c>
      <c r="Y29" s="59"/>
      <c r="AA29" s="120">
        <v>20</v>
      </c>
      <c r="AB29" s="121">
        <f t="shared" si="0"/>
        <v>180</v>
      </c>
      <c r="AC29" s="122">
        <f t="shared" si="0"/>
        <v>142</v>
      </c>
      <c r="AD29" s="123">
        <f t="shared" si="0"/>
        <v>322</v>
      </c>
      <c r="AE29" s="65">
        <v>15</v>
      </c>
      <c r="AF29" s="66">
        <v>11</v>
      </c>
      <c r="AG29" s="123">
        <v>26</v>
      </c>
      <c r="AH29" s="65">
        <v>26</v>
      </c>
      <c r="AI29" s="66">
        <v>28</v>
      </c>
      <c r="AJ29" s="123">
        <v>54</v>
      </c>
      <c r="AK29" s="65">
        <v>9</v>
      </c>
      <c r="AL29" s="66">
        <v>13</v>
      </c>
      <c r="AM29" s="123">
        <v>22</v>
      </c>
      <c r="AN29" s="65">
        <v>15</v>
      </c>
      <c r="AO29" s="66">
        <v>10</v>
      </c>
      <c r="AP29" s="123">
        <v>25</v>
      </c>
      <c r="AQ29" s="65">
        <v>29</v>
      </c>
      <c r="AR29" s="66">
        <v>24</v>
      </c>
      <c r="AS29" s="123">
        <v>53</v>
      </c>
      <c r="AT29" s="65">
        <v>23</v>
      </c>
      <c r="AU29" s="66">
        <v>15</v>
      </c>
      <c r="AV29" s="123">
        <v>38</v>
      </c>
      <c r="AW29" s="65">
        <v>10</v>
      </c>
      <c r="AX29" s="66">
        <v>10</v>
      </c>
      <c r="AY29" s="123">
        <v>20</v>
      </c>
      <c r="AZ29" s="65">
        <v>17</v>
      </c>
      <c r="BA29" s="66">
        <v>7</v>
      </c>
      <c r="BB29" s="123">
        <v>24</v>
      </c>
      <c r="BC29" s="65">
        <v>11</v>
      </c>
      <c r="BD29" s="66">
        <v>7</v>
      </c>
      <c r="BE29" s="123">
        <v>18</v>
      </c>
      <c r="BF29" s="65">
        <v>2</v>
      </c>
      <c r="BG29" s="66">
        <v>2</v>
      </c>
      <c r="BH29" s="123">
        <v>4</v>
      </c>
      <c r="BI29" s="65">
        <v>4</v>
      </c>
      <c r="BJ29" s="66">
        <v>5</v>
      </c>
      <c r="BK29" s="123">
        <v>9</v>
      </c>
      <c r="BL29" s="65">
        <v>3</v>
      </c>
      <c r="BM29" s="66">
        <v>2</v>
      </c>
      <c r="BN29" s="123">
        <v>5</v>
      </c>
      <c r="BO29" s="65">
        <v>2</v>
      </c>
      <c r="BP29" s="66"/>
      <c r="BQ29" s="123">
        <v>2</v>
      </c>
      <c r="BR29" s="65">
        <v>1</v>
      </c>
      <c r="BS29" s="66"/>
      <c r="BT29" s="123">
        <v>1</v>
      </c>
      <c r="BU29" s="65">
        <v>1</v>
      </c>
      <c r="BV29" s="66">
        <v>1</v>
      </c>
      <c r="BW29" s="123">
        <v>2</v>
      </c>
      <c r="BX29" s="65">
        <v>12</v>
      </c>
      <c r="BY29" s="66">
        <v>7</v>
      </c>
      <c r="BZ29" s="123">
        <v>19</v>
      </c>
    </row>
    <row r="30" spans="1:78" ht="15.75" x14ac:dyDescent="0.15">
      <c r="A30" s="45" t="s">
        <v>142</v>
      </c>
      <c r="B30" s="46" t="s">
        <v>143</v>
      </c>
      <c r="C30" s="47">
        <v>272</v>
      </c>
      <c r="D30" s="47">
        <v>269</v>
      </c>
      <c r="E30" s="48">
        <v>541</v>
      </c>
      <c r="F30" s="51">
        <v>200</v>
      </c>
      <c r="G30" s="45" t="s">
        <v>144</v>
      </c>
      <c r="H30" s="67" t="s">
        <v>145</v>
      </c>
      <c r="I30" s="68">
        <v>20</v>
      </c>
      <c r="J30" s="68">
        <v>19</v>
      </c>
      <c r="K30" s="70">
        <v>39</v>
      </c>
      <c r="L30" s="69">
        <v>14</v>
      </c>
      <c r="M30" s="45" t="s">
        <v>146</v>
      </c>
      <c r="N30" s="67" t="s">
        <v>147</v>
      </c>
      <c r="O30" s="68">
        <v>6</v>
      </c>
      <c r="P30" s="68">
        <v>5</v>
      </c>
      <c r="Q30" s="70">
        <v>11</v>
      </c>
      <c r="R30" s="69">
        <v>5</v>
      </c>
      <c r="S30" s="45"/>
      <c r="T30" s="67" t="s">
        <v>148</v>
      </c>
      <c r="U30" s="68">
        <v>40</v>
      </c>
      <c r="V30" s="68">
        <v>45</v>
      </c>
      <c r="W30" s="70">
        <v>85</v>
      </c>
      <c r="X30" s="69">
        <v>39</v>
      </c>
      <c r="Y30" s="59"/>
      <c r="AA30" s="73">
        <v>21</v>
      </c>
      <c r="AB30" s="74">
        <f t="shared" si="0"/>
        <v>205</v>
      </c>
      <c r="AC30" s="75">
        <f t="shared" si="0"/>
        <v>202</v>
      </c>
      <c r="AD30" s="76">
        <f t="shared" si="0"/>
        <v>407</v>
      </c>
      <c r="AE30" s="77">
        <v>18</v>
      </c>
      <c r="AF30" s="78">
        <v>9</v>
      </c>
      <c r="AG30" s="76">
        <v>27</v>
      </c>
      <c r="AH30" s="77">
        <v>40</v>
      </c>
      <c r="AI30" s="78">
        <v>28</v>
      </c>
      <c r="AJ30" s="76">
        <v>68</v>
      </c>
      <c r="AK30" s="77">
        <v>20</v>
      </c>
      <c r="AL30" s="78">
        <v>22</v>
      </c>
      <c r="AM30" s="76">
        <v>42</v>
      </c>
      <c r="AN30" s="77">
        <v>12</v>
      </c>
      <c r="AO30" s="78">
        <v>9</v>
      </c>
      <c r="AP30" s="76">
        <v>21</v>
      </c>
      <c r="AQ30" s="77">
        <v>35</v>
      </c>
      <c r="AR30" s="78">
        <v>44</v>
      </c>
      <c r="AS30" s="76">
        <v>79</v>
      </c>
      <c r="AT30" s="77">
        <v>21</v>
      </c>
      <c r="AU30" s="78">
        <v>20</v>
      </c>
      <c r="AV30" s="76">
        <v>41</v>
      </c>
      <c r="AW30" s="77">
        <v>9</v>
      </c>
      <c r="AX30" s="78">
        <v>7</v>
      </c>
      <c r="AY30" s="76">
        <v>16</v>
      </c>
      <c r="AZ30" s="77">
        <v>15</v>
      </c>
      <c r="BA30" s="78">
        <v>13</v>
      </c>
      <c r="BB30" s="76">
        <v>28</v>
      </c>
      <c r="BC30" s="77">
        <v>10</v>
      </c>
      <c r="BD30" s="78">
        <v>14</v>
      </c>
      <c r="BE30" s="76">
        <v>24</v>
      </c>
      <c r="BF30" s="77">
        <v>2</v>
      </c>
      <c r="BG30" s="78">
        <v>6</v>
      </c>
      <c r="BH30" s="76">
        <v>8</v>
      </c>
      <c r="BI30" s="77">
        <v>5</v>
      </c>
      <c r="BJ30" s="78">
        <v>12</v>
      </c>
      <c r="BK30" s="76">
        <v>17</v>
      </c>
      <c r="BL30" s="77">
        <v>1</v>
      </c>
      <c r="BM30" s="78">
        <v>1</v>
      </c>
      <c r="BN30" s="76">
        <v>2</v>
      </c>
      <c r="BO30" s="77"/>
      <c r="BP30" s="78"/>
      <c r="BQ30" s="76"/>
      <c r="BR30" s="77">
        <v>3</v>
      </c>
      <c r="BS30" s="78">
        <v>5</v>
      </c>
      <c r="BT30" s="76">
        <v>8</v>
      </c>
      <c r="BU30" s="77">
        <v>4</v>
      </c>
      <c r="BV30" s="78">
        <v>2</v>
      </c>
      <c r="BW30" s="76">
        <v>6</v>
      </c>
      <c r="BX30" s="77">
        <v>10</v>
      </c>
      <c r="BY30" s="78">
        <v>10</v>
      </c>
      <c r="BZ30" s="76">
        <v>20</v>
      </c>
    </row>
    <row r="31" spans="1:78" ht="15.75" x14ac:dyDescent="0.15">
      <c r="A31" s="45"/>
      <c r="B31" s="67" t="s">
        <v>149</v>
      </c>
      <c r="C31" s="68">
        <v>386</v>
      </c>
      <c r="D31" s="68">
        <v>339</v>
      </c>
      <c r="E31" s="70">
        <v>725</v>
      </c>
      <c r="F31" s="71">
        <v>297</v>
      </c>
      <c r="G31" s="45"/>
      <c r="H31" s="67" t="s">
        <v>150</v>
      </c>
      <c r="I31" s="68">
        <v>23</v>
      </c>
      <c r="J31" s="68">
        <v>26</v>
      </c>
      <c r="K31" s="70">
        <v>49</v>
      </c>
      <c r="L31" s="69">
        <v>14</v>
      </c>
      <c r="M31" s="45"/>
      <c r="N31" s="67" t="s">
        <v>151</v>
      </c>
      <c r="O31" s="68">
        <v>129</v>
      </c>
      <c r="P31" s="68">
        <v>112</v>
      </c>
      <c r="Q31" s="70">
        <v>241</v>
      </c>
      <c r="R31" s="69">
        <v>77</v>
      </c>
      <c r="S31" s="45" t="s">
        <v>152</v>
      </c>
      <c r="T31" s="67" t="s">
        <v>153</v>
      </c>
      <c r="U31" s="68">
        <v>87</v>
      </c>
      <c r="V31" s="68">
        <v>84</v>
      </c>
      <c r="W31" s="70">
        <v>171</v>
      </c>
      <c r="X31" s="69">
        <v>72</v>
      </c>
      <c r="Y31" s="59"/>
      <c r="AA31" s="73">
        <v>22</v>
      </c>
      <c r="AB31" s="74">
        <f t="shared" si="0"/>
        <v>209</v>
      </c>
      <c r="AC31" s="75">
        <f t="shared" si="0"/>
        <v>177</v>
      </c>
      <c r="AD31" s="76">
        <f t="shared" si="0"/>
        <v>386</v>
      </c>
      <c r="AE31" s="77">
        <v>17</v>
      </c>
      <c r="AF31" s="78">
        <v>10</v>
      </c>
      <c r="AG31" s="76">
        <v>27</v>
      </c>
      <c r="AH31" s="77">
        <v>33</v>
      </c>
      <c r="AI31" s="78">
        <v>30</v>
      </c>
      <c r="AJ31" s="76">
        <v>63</v>
      </c>
      <c r="AK31" s="77">
        <v>25</v>
      </c>
      <c r="AL31" s="78">
        <v>17</v>
      </c>
      <c r="AM31" s="76">
        <v>42</v>
      </c>
      <c r="AN31" s="77">
        <v>22</v>
      </c>
      <c r="AO31" s="78">
        <v>12</v>
      </c>
      <c r="AP31" s="76">
        <v>34</v>
      </c>
      <c r="AQ31" s="77">
        <v>34</v>
      </c>
      <c r="AR31" s="78">
        <v>27</v>
      </c>
      <c r="AS31" s="76">
        <v>61</v>
      </c>
      <c r="AT31" s="77">
        <v>23</v>
      </c>
      <c r="AU31" s="78">
        <v>20</v>
      </c>
      <c r="AV31" s="76">
        <v>43</v>
      </c>
      <c r="AW31" s="77">
        <v>12</v>
      </c>
      <c r="AX31" s="78">
        <v>6</v>
      </c>
      <c r="AY31" s="76">
        <v>18</v>
      </c>
      <c r="AZ31" s="77">
        <v>13</v>
      </c>
      <c r="BA31" s="78">
        <v>15</v>
      </c>
      <c r="BB31" s="76">
        <v>28</v>
      </c>
      <c r="BC31" s="77">
        <v>11</v>
      </c>
      <c r="BD31" s="78">
        <v>7</v>
      </c>
      <c r="BE31" s="76">
        <v>18</v>
      </c>
      <c r="BF31" s="77">
        <v>3</v>
      </c>
      <c r="BG31" s="78">
        <v>5</v>
      </c>
      <c r="BH31" s="76">
        <v>8</v>
      </c>
      <c r="BI31" s="77">
        <v>1</v>
      </c>
      <c r="BJ31" s="78">
        <v>6</v>
      </c>
      <c r="BK31" s="76">
        <v>7</v>
      </c>
      <c r="BL31" s="77">
        <v>1</v>
      </c>
      <c r="BM31" s="78"/>
      <c r="BN31" s="76">
        <v>1</v>
      </c>
      <c r="BO31" s="77">
        <v>1</v>
      </c>
      <c r="BP31" s="78">
        <v>1</v>
      </c>
      <c r="BQ31" s="76">
        <v>2</v>
      </c>
      <c r="BR31" s="77">
        <v>2</v>
      </c>
      <c r="BS31" s="78">
        <v>2</v>
      </c>
      <c r="BT31" s="76">
        <v>4</v>
      </c>
      <c r="BU31" s="77">
        <v>6</v>
      </c>
      <c r="BV31" s="78">
        <v>1</v>
      </c>
      <c r="BW31" s="76">
        <v>7</v>
      </c>
      <c r="BX31" s="77">
        <v>5</v>
      </c>
      <c r="BY31" s="78">
        <v>18</v>
      </c>
      <c r="BZ31" s="76">
        <v>23</v>
      </c>
    </row>
    <row r="32" spans="1:78" ht="15.75" x14ac:dyDescent="0.15">
      <c r="A32" s="45" t="s">
        <v>154</v>
      </c>
      <c r="B32" s="67" t="s">
        <v>155</v>
      </c>
      <c r="C32" s="68">
        <v>156</v>
      </c>
      <c r="D32" s="68">
        <v>168</v>
      </c>
      <c r="E32" s="70">
        <v>324</v>
      </c>
      <c r="F32" s="71">
        <v>117</v>
      </c>
      <c r="G32" s="45"/>
      <c r="H32" s="67" t="s">
        <v>156</v>
      </c>
      <c r="I32" s="68">
        <v>10</v>
      </c>
      <c r="J32" s="68">
        <v>10</v>
      </c>
      <c r="K32" s="70">
        <v>20</v>
      </c>
      <c r="L32" s="69">
        <v>6</v>
      </c>
      <c r="M32" s="45" t="s">
        <v>48</v>
      </c>
      <c r="N32" s="67" t="s">
        <v>157</v>
      </c>
      <c r="O32" s="68">
        <v>42</v>
      </c>
      <c r="P32" s="68">
        <v>47</v>
      </c>
      <c r="Q32" s="70">
        <v>89</v>
      </c>
      <c r="R32" s="69">
        <v>31</v>
      </c>
      <c r="S32" s="45"/>
      <c r="T32" s="67" t="s">
        <v>158</v>
      </c>
      <c r="U32" s="68">
        <v>89</v>
      </c>
      <c r="V32" s="68">
        <v>92</v>
      </c>
      <c r="W32" s="70">
        <v>181</v>
      </c>
      <c r="X32" s="69">
        <v>71</v>
      </c>
      <c r="Y32" s="59"/>
      <c r="AA32" s="73">
        <v>23</v>
      </c>
      <c r="AB32" s="74">
        <f t="shared" si="0"/>
        <v>206</v>
      </c>
      <c r="AC32" s="75">
        <f t="shared" si="0"/>
        <v>160</v>
      </c>
      <c r="AD32" s="76">
        <f t="shared" si="0"/>
        <v>366</v>
      </c>
      <c r="AE32" s="77">
        <v>12</v>
      </c>
      <c r="AF32" s="78">
        <v>12</v>
      </c>
      <c r="AG32" s="76">
        <v>24</v>
      </c>
      <c r="AH32" s="77">
        <v>31</v>
      </c>
      <c r="AI32" s="78">
        <v>32</v>
      </c>
      <c r="AJ32" s="76">
        <v>63</v>
      </c>
      <c r="AK32" s="77">
        <v>19</v>
      </c>
      <c r="AL32" s="78">
        <v>12</v>
      </c>
      <c r="AM32" s="76">
        <v>31</v>
      </c>
      <c r="AN32" s="77">
        <v>24</v>
      </c>
      <c r="AO32" s="78">
        <v>15</v>
      </c>
      <c r="AP32" s="76">
        <v>39</v>
      </c>
      <c r="AQ32" s="77">
        <v>39</v>
      </c>
      <c r="AR32" s="78">
        <v>25</v>
      </c>
      <c r="AS32" s="76">
        <v>64</v>
      </c>
      <c r="AT32" s="77">
        <v>24</v>
      </c>
      <c r="AU32" s="78">
        <v>20</v>
      </c>
      <c r="AV32" s="76">
        <v>44</v>
      </c>
      <c r="AW32" s="77">
        <v>18</v>
      </c>
      <c r="AX32" s="78">
        <v>6</v>
      </c>
      <c r="AY32" s="76">
        <v>24</v>
      </c>
      <c r="AZ32" s="77">
        <v>8</v>
      </c>
      <c r="BA32" s="78">
        <v>15</v>
      </c>
      <c r="BB32" s="76">
        <v>23</v>
      </c>
      <c r="BC32" s="77">
        <v>14</v>
      </c>
      <c r="BD32" s="78">
        <v>2</v>
      </c>
      <c r="BE32" s="76">
        <v>16</v>
      </c>
      <c r="BF32" s="77">
        <v>3</v>
      </c>
      <c r="BG32" s="78">
        <v>2</v>
      </c>
      <c r="BH32" s="76">
        <v>5</v>
      </c>
      <c r="BI32" s="77">
        <v>4</v>
      </c>
      <c r="BJ32" s="78">
        <v>7</v>
      </c>
      <c r="BK32" s="76">
        <v>11</v>
      </c>
      <c r="BL32" s="77"/>
      <c r="BM32" s="78"/>
      <c r="BN32" s="76"/>
      <c r="BO32" s="77"/>
      <c r="BP32" s="78"/>
      <c r="BQ32" s="76"/>
      <c r="BR32" s="77">
        <v>4</v>
      </c>
      <c r="BS32" s="78">
        <v>3</v>
      </c>
      <c r="BT32" s="76">
        <v>7</v>
      </c>
      <c r="BU32" s="77"/>
      <c r="BV32" s="78">
        <v>2</v>
      </c>
      <c r="BW32" s="76">
        <v>2</v>
      </c>
      <c r="BX32" s="77">
        <v>6</v>
      </c>
      <c r="BY32" s="78">
        <v>7</v>
      </c>
      <c r="BZ32" s="76">
        <v>13</v>
      </c>
    </row>
    <row r="33" spans="1:78" ht="15.75" x14ac:dyDescent="0.15">
      <c r="A33" s="45"/>
      <c r="B33" s="67" t="s">
        <v>159</v>
      </c>
      <c r="C33" s="68">
        <v>149</v>
      </c>
      <c r="D33" s="68">
        <v>155</v>
      </c>
      <c r="E33" s="70">
        <v>304</v>
      </c>
      <c r="F33" s="71">
        <v>106</v>
      </c>
      <c r="G33" s="45"/>
      <c r="H33" s="67" t="s">
        <v>160</v>
      </c>
      <c r="I33" s="68">
        <v>11</v>
      </c>
      <c r="J33" s="68">
        <v>6</v>
      </c>
      <c r="K33" s="70">
        <v>17</v>
      </c>
      <c r="L33" s="69">
        <v>6</v>
      </c>
      <c r="M33" s="45"/>
      <c r="N33" s="67" t="s">
        <v>161</v>
      </c>
      <c r="O33" s="68">
        <v>71</v>
      </c>
      <c r="P33" s="68">
        <v>77</v>
      </c>
      <c r="Q33" s="70">
        <v>148</v>
      </c>
      <c r="R33" s="69">
        <v>53</v>
      </c>
      <c r="S33" s="45" t="s">
        <v>162</v>
      </c>
      <c r="T33" s="67" t="s">
        <v>163</v>
      </c>
      <c r="U33" s="68">
        <v>93</v>
      </c>
      <c r="V33" s="68">
        <v>94</v>
      </c>
      <c r="W33" s="70">
        <v>187</v>
      </c>
      <c r="X33" s="69">
        <v>65</v>
      </c>
      <c r="AA33" s="73">
        <v>24</v>
      </c>
      <c r="AB33" s="74">
        <f t="shared" si="0"/>
        <v>204</v>
      </c>
      <c r="AC33" s="75">
        <f t="shared" si="0"/>
        <v>149</v>
      </c>
      <c r="AD33" s="76">
        <f t="shared" si="0"/>
        <v>353</v>
      </c>
      <c r="AE33" s="77">
        <v>11</v>
      </c>
      <c r="AF33" s="78">
        <v>10</v>
      </c>
      <c r="AG33" s="76">
        <v>21</v>
      </c>
      <c r="AH33" s="77">
        <v>44</v>
      </c>
      <c r="AI33" s="78">
        <v>26</v>
      </c>
      <c r="AJ33" s="76">
        <v>70</v>
      </c>
      <c r="AK33" s="77">
        <v>23</v>
      </c>
      <c r="AL33" s="78">
        <v>18</v>
      </c>
      <c r="AM33" s="76">
        <v>41</v>
      </c>
      <c r="AN33" s="77">
        <v>24</v>
      </c>
      <c r="AO33" s="78">
        <v>6</v>
      </c>
      <c r="AP33" s="76">
        <v>30</v>
      </c>
      <c r="AQ33" s="77">
        <v>33</v>
      </c>
      <c r="AR33" s="78">
        <v>24</v>
      </c>
      <c r="AS33" s="76">
        <v>57</v>
      </c>
      <c r="AT33" s="77">
        <v>18</v>
      </c>
      <c r="AU33" s="78">
        <v>20</v>
      </c>
      <c r="AV33" s="76">
        <v>38</v>
      </c>
      <c r="AW33" s="77">
        <v>10</v>
      </c>
      <c r="AX33" s="78">
        <v>9</v>
      </c>
      <c r="AY33" s="76">
        <v>19</v>
      </c>
      <c r="AZ33" s="77">
        <v>12</v>
      </c>
      <c r="BA33" s="78">
        <v>9</v>
      </c>
      <c r="BB33" s="76">
        <v>21</v>
      </c>
      <c r="BC33" s="77">
        <v>9</v>
      </c>
      <c r="BD33" s="78">
        <v>3</v>
      </c>
      <c r="BE33" s="76">
        <v>12</v>
      </c>
      <c r="BF33" s="77">
        <v>4</v>
      </c>
      <c r="BG33" s="78">
        <v>3</v>
      </c>
      <c r="BH33" s="76">
        <v>7</v>
      </c>
      <c r="BI33" s="77">
        <v>5</v>
      </c>
      <c r="BJ33" s="78">
        <v>8</v>
      </c>
      <c r="BK33" s="76">
        <v>13</v>
      </c>
      <c r="BL33" s="77">
        <v>1</v>
      </c>
      <c r="BM33" s="78"/>
      <c r="BN33" s="76">
        <v>1</v>
      </c>
      <c r="BO33" s="77"/>
      <c r="BP33" s="78">
        <v>1</v>
      </c>
      <c r="BQ33" s="76">
        <v>1</v>
      </c>
      <c r="BR33" s="77"/>
      <c r="BS33" s="78">
        <v>1</v>
      </c>
      <c r="BT33" s="76">
        <v>1</v>
      </c>
      <c r="BU33" s="77"/>
      <c r="BV33" s="78">
        <v>1</v>
      </c>
      <c r="BW33" s="76">
        <v>1</v>
      </c>
      <c r="BX33" s="77">
        <v>10</v>
      </c>
      <c r="BY33" s="78">
        <v>10</v>
      </c>
      <c r="BZ33" s="76">
        <v>20</v>
      </c>
    </row>
    <row r="34" spans="1:78" ht="15.75" x14ac:dyDescent="0.15">
      <c r="A34" s="45"/>
      <c r="B34" s="67" t="s">
        <v>164</v>
      </c>
      <c r="C34" s="68">
        <v>199</v>
      </c>
      <c r="D34" s="68">
        <v>221</v>
      </c>
      <c r="E34" s="70">
        <v>420</v>
      </c>
      <c r="F34" s="71">
        <v>157</v>
      </c>
      <c r="G34" s="45"/>
      <c r="H34" s="67" t="s">
        <v>165</v>
      </c>
      <c r="I34" s="68">
        <v>22</v>
      </c>
      <c r="J34" s="68">
        <v>14</v>
      </c>
      <c r="K34" s="70">
        <v>36</v>
      </c>
      <c r="L34" s="69">
        <v>14</v>
      </c>
      <c r="M34" s="45" t="s">
        <v>58</v>
      </c>
      <c r="N34" s="67" t="s">
        <v>57</v>
      </c>
      <c r="O34" s="68">
        <v>29</v>
      </c>
      <c r="P34" s="68">
        <v>32</v>
      </c>
      <c r="Q34" s="70">
        <v>61</v>
      </c>
      <c r="R34" s="69">
        <v>26</v>
      </c>
      <c r="S34" s="45"/>
      <c r="T34" s="67" t="s">
        <v>166</v>
      </c>
      <c r="U34" s="68">
        <v>130</v>
      </c>
      <c r="V34" s="68">
        <v>155</v>
      </c>
      <c r="W34" s="70">
        <v>285</v>
      </c>
      <c r="X34" s="69">
        <v>133</v>
      </c>
      <c r="Y34" s="124"/>
      <c r="AA34" s="86" t="str">
        <f>FIXED(AA29,0)&amp;" ～ "&amp;FIXED(AA33,0)&amp;" 小計"</f>
        <v>20 ～ 24 小計</v>
      </c>
      <c r="AB34" s="87">
        <f t="shared" si="0"/>
        <v>1004</v>
      </c>
      <c r="AC34" s="88">
        <f t="shared" si="0"/>
        <v>830</v>
      </c>
      <c r="AD34" s="89">
        <f t="shared" si="0"/>
        <v>1834</v>
      </c>
      <c r="AE34" s="87">
        <v>73</v>
      </c>
      <c r="AF34" s="88">
        <v>52</v>
      </c>
      <c r="AG34" s="89">
        <v>125</v>
      </c>
      <c r="AH34" s="87">
        <v>174</v>
      </c>
      <c r="AI34" s="88">
        <v>144</v>
      </c>
      <c r="AJ34" s="89">
        <v>318</v>
      </c>
      <c r="AK34" s="87">
        <v>96</v>
      </c>
      <c r="AL34" s="88">
        <v>82</v>
      </c>
      <c r="AM34" s="89">
        <v>178</v>
      </c>
      <c r="AN34" s="87">
        <v>97</v>
      </c>
      <c r="AO34" s="88">
        <v>52</v>
      </c>
      <c r="AP34" s="89">
        <v>149</v>
      </c>
      <c r="AQ34" s="87">
        <v>170</v>
      </c>
      <c r="AR34" s="88">
        <v>144</v>
      </c>
      <c r="AS34" s="89">
        <v>314</v>
      </c>
      <c r="AT34" s="87">
        <v>109</v>
      </c>
      <c r="AU34" s="88">
        <v>95</v>
      </c>
      <c r="AV34" s="89">
        <v>204</v>
      </c>
      <c r="AW34" s="87">
        <v>59</v>
      </c>
      <c r="AX34" s="88">
        <v>38</v>
      </c>
      <c r="AY34" s="89">
        <v>97</v>
      </c>
      <c r="AZ34" s="87">
        <v>65</v>
      </c>
      <c r="BA34" s="88">
        <v>59</v>
      </c>
      <c r="BB34" s="89">
        <v>124</v>
      </c>
      <c r="BC34" s="87">
        <v>55</v>
      </c>
      <c r="BD34" s="88">
        <v>33</v>
      </c>
      <c r="BE34" s="89">
        <v>88</v>
      </c>
      <c r="BF34" s="87">
        <v>14</v>
      </c>
      <c r="BG34" s="88">
        <v>18</v>
      </c>
      <c r="BH34" s="89">
        <v>32</v>
      </c>
      <c r="BI34" s="87">
        <v>19</v>
      </c>
      <c r="BJ34" s="88">
        <v>38</v>
      </c>
      <c r="BK34" s="89">
        <v>57</v>
      </c>
      <c r="BL34" s="87">
        <v>6</v>
      </c>
      <c r="BM34" s="88">
        <v>3</v>
      </c>
      <c r="BN34" s="89">
        <v>9</v>
      </c>
      <c r="BO34" s="87">
        <v>3</v>
      </c>
      <c r="BP34" s="88">
        <v>2</v>
      </c>
      <c r="BQ34" s="89">
        <v>5</v>
      </c>
      <c r="BR34" s="87">
        <v>10</v>
      </c>
      <c r="BS34" s="88">
        <v>11</v>
      </c>
      <c r="BT34" s="89">
        <v>21</v>
      </c>
      <c r="BU34" s="87">
        <v>11</v>
      </c>
      <c r="BV34" s="88">
        <v>7</v>
      </c>
      <c r="BW34" s="89">
        <v>18</v>
      </c>
      <c r="BX34" s="87">
        <v>43</v>
      </c>
      <c r="BY34" s="88">
        <v>52</v>
      </c>
      <c r="BZ34" s="89">
        <v>95</v>
      </c>
    </row>
    <row r="35" spans="1:78" ht="15.75" x14ac:dyDescent="0.15">
      <c r="A35" s="45"/>
      <c r="B35" s="67" t="s">
        <v>167</v>
      </c>
      <c r="C35" s="68">
        <v>220</v>
      </c>
      <c r="D35" s="68">
        <v>239</v>
      </c>
      <c r="E35" s="70">
        <v>459</v>
      </c>
      <c r="F35" s="71">
        <v>177</v>
      </c>
      <c r="G35" s="45"/>
      <c r="H35" s="67" t="s">
        <v>168</v>
      </c>
      <c r="I35" s="68">
        <v>11</v>
      </c>
      <c r="J35" s="68">
        <v>19</v>
      </c>
      <c r="K35" s="70">
        <v>30</v>
      </c>
      <c r="L35" s="69">
        <v>8</v>
      </c>
      <c r="M35" s="45"/>
      <c r="N35" s="67" t="s">
        <v>169</v>
      </c>
      <c r="O35" s="68">
        <v>60</v>
      </c>
      <c r="P35" s="68">
        <v>72</v>
      </c>
      <c r="Q35" s="70">
        <v>132</v>
      </c>
      <c r="R35" s="69">
        <v>49</v>
      </c>
      <c r="S35" s="82"/>
      <c r="T35" s="83" t="s">
        <v>61</v>
      </c>
      <c r="U35" s="84">
        <f>SUM(U30:U34)</f>
        <v>439</v>
      </c>
      <c r="V35" s="84">
        <f>SUM(V30:V34)</f>
        <v>470</v>
      </c>
      <c r="W35" s="84">
        <f>SUM(W30:W34)</f>
        <v>909</v>
      </c>
      <c r="X35" s="125">
        <f>SUM(X30:X34)</f>
        <v>380</v>
      </c>
      <c r="AA35" s="73">
        <v>25</v>
      </c>
      <c r="AB35" s="62">
        <f t="shared" si="0"/>
        <v>231</v>
      </c>
      <c r="AC35" s="63">
        <f t="shared" si="0"/>
        <v>163</v>
      </c>
      <c r="AD35" s="64">
        <f t="shared" si="0"/>
        <v>394</v>
      </c>
      <c r="AE35" s="65">
        <v>15</v>
      </c>
      <c r="AF35" s="66">
        <v>12</v>
      </c>
      <c r="AG35" s="64">
        <v>27</v>
      </c>
      <c r="AH35" s="65">
        <v>60</v>
      </c>
      <c r="AI35" s="66">
        <v>34</v>
      </c>
      <c r="AJ35" s="64">
        <v>94</v>
      </c>
      <c r="AK35" s="65">
        <v>13</v>
      </c>
      <c r="AL35" s="66">
        <v>20</v>
      </c>
      <c r="AM35" s="64">
        <v>33</v>
      </c>
      <c r="AN35" s="65">
        <v>31</v>
      </c>
      <c r="AO35" s="66">
        <v>13</v>
      </c>
      <c r="AP35" s="64">
        <v>44</v>
      </c>
      <c r="AQ35" s="65">
        <v>31</v>
      </c>
      <c r="AR35" s="66">
        <v>23</v>
      </c>
      <c r="AS35" s="64">
        <v>54</v>
      </c>
      <c r="AT35" s="65">
        <v>22</v>
      </c>
      <c r="AU35" s="66">
        <v>21</v>
      </c>
      <c r="AV35" s="64">
        <v>43</v>
      </c>
      <c r="AW35" s="65">
        <v>9</v>
      </c>
      <c r="AX35" s="66">
        <v>10</v>
      </c>
      <c r="AY35" s="64">
        <v>19</v>
      </c>
      <c r="AZ35" s="65">
        <v>17</v>
      </c>
      <c r="BA35" s="66">
        <v>9</v>
      </c>
      <c r="BB35" s="64">
        <v>26</v>
      </c>
      <c r="BC35" s="65">
        <v>7</v>
      </c>
      <c r="BD35" s="66">
        <v>7</v>
      </c>
      <c r="BE35" s="64">
        <v>14</v>
      </c>
      <c r="BF35" s="65">
        <v>4</v>
      </c>
      <c r="BG35" s="66">
        <v>1</v>
      </c>
      <c r="BH35" s="64">
        <v>5</v>
      </c>
      <c r="BI35" s="65">
        <v>3</v>
      </c>
      <c r="BJ35" s="66">
        <v>4</v>
      </c>
      <c r="BK35" s="64">
        <v>7</v>
      </c>
      <c r="BL35" s="65">
        <v>2</v>
      </c>
      <c r="BM35" s="66"/>
      <c r="BN35" s="64">
        <v>2</v>
      </c>
      <c r="BO35" s="65"/>
      <c r="BP35" s="66"/>
      <c r="BQ35" s="64"/>
      <c r="BR35" s="65">
        <v>3</v>
      </c>
      <c r="BS35" s="66">
        <v>1</v>
      </c>
      <c r="BT35" s="64">
        <v>4</v>
      </c>
      <c r="BU35" s="65">
        <v>3</v>
      </c>
      <c r="BV35" s="66">
        <v>3</v>
      </c>
      <c r="BW35" s="64">
        <v>6</v>
      </c>
      <c r="BX35" s="65">
        <v>11</v>
      </c>
      <c r="BY35" s="66">
        <v>5</v>
      </c>
      <c r="BZ35" s="64">
        <v>16</v>
      </c>
    </row>
    <row r="36" spans="1:78" ht="15.75" x14ac:dyDescent="0.15">
      <c r="A36" s="82"/>
      <c r="B36" s="83" t="s">
        <v>61</v>
      </c>
      <c r="C36" s="84">
        <f>SUM(C30:C35)</f>
        <v>1382</v>
      </c>
      <c r="D36" s="84">
        <f>SUM(D30:D35)</f>
        <v>1391</v>
      </c>
      <c r="E36" s="84">
        <f>SUM(E30:E35)</f>
        <v>2773</v>
      </c>
      <c r="F36" s="84">
        <f>SUM(F30:F35)</f>
        <v>1054</v>
      </c>
      <c r="G36" s="45"/>
      <c r="H36" s="67" t="s">
        <v>170</v>
      </c>
      <c r="I36" s="68">
        <v>22</v>
      </c>
      <c r="J36" s="68">
        <v>19</v>
      </c>
      <c r="K36" s="70">
        <v>41</v>
      </c>
      <c r="L36" s="69">
        <v>19</v>
      </c>
      <c r="M36" s="45"/>
      <c r="N36" s="67" t="s">
        <v>171</v>
      </c>
      <c r="O36" s="68">
        <v>49</v>
      </c>
      <c r="P36" s="68">
        <v>41</v>
      </c>
      <c r="Q36" s="70">
        <v>90</v>
      </c>
      <c r="R36" s="69">
        <v>37</v>
      </c>
      <c r="S36" s="45"/>
      <c r="T36" s="67" t="s">
        <v>172</v>
      </c>
      <c r="U36" s="68">
        <v>108</v>
      </c>
      <c r="V36" s="68">
        <v>116</v>
      </c>
      <c r="W36" s="70">
        <v>224</v>
      </c>
      <c r="X36" s="69">
        <v>89</v>
      </c>
      <c r="Y36" s="126"/>
      <c r="Z36" s="126"/>
      <c r="AA36" s="73">
        <v>26</v>
      </c>
      <c r="AB36" s="74">
        <f t="shared" si="0"/>
        <v>215</v>
      </c>
      <c r="AC36" s="75">
        <f t="shared" si="0"/>
        <v>152</v>
      </c>
      <c r="AD36" s="76">
        <f t="shared" si="0"/>
        <v>367</v>
      </c>
      <c r="AE36" s="77">
        <v>13</v>
      </c>
      <c r="AF36" s="78">
        <v>8</v>
      </c>
      <c r="AG36" s="76">
        <v>21</v>
      </c>
      <c r="AH36" s="77">
        <v>65</v>
      </c>
      <c r="AI36" s="78">
        <v>25</v>
      </c>
      <c r="AJ36" s="76">
        <v>90</v>
      </c>
      <c r="AK36" s="77">
        <v>23</v>
      </c>
      <c r="AL36" s="78">
        <v>29</v>
      </c>
      <c r="AM36" s="76">
        <v>52</v>
      </c>
      <c r="AN36" s="77">
        <v>9</v>
      </c>
      <c r="AO36" s="78">
        <v>6</v>
      </c>
      <c r="AP36" s="76">
        <v>15</v>
      </c>
      <c r="AQ36" s="77">
        <v>32</v>
      </c>
      <c r="AR36" s="78">
        <v>23</v>
      </c>
      <c r="AS36" s="76">
        <v>55</v>
      </c>
      <c r="AT36" s="77">
        <v>28</v>
      </c>
      <c r="AU36" s="78">
        <v>18</v>
      </c>
      <c r="AV36" s="76">
        <v>46</v>
      </c>
      <c r="AW36" s="77">
        <v>9</v>
      </c>
      <c r="AX36" s="78">
        <v>12</v>
      </c>
      <c r="AY36" s="76">
        <v>21</v>
      </c>
      <c r="AZ36" s="77">
        <v>17</v>
      </c>
      <c r="BA36" s="78">
        <v>9</v>
      </c>
      <c r="BB36" s="76">
        <v>26</v>
      </c>
      <c r="BC36" s="77">
        <v>7</v>
      </c>
      <c r="BD36" s="78">
        <v>8</v>
      </c>
      <c r="BE36" s="76">
        <v>15</v>
      </c>
      <c r="BF36" s="77">
        <v>2</v>
      </c>
      <c r="BG36" s="78">
        <v>4</v>
      </c>
      <c r="BH36" s="76">
        <v>6</v>
      </c>
      <c r="BI36" s="77">
        <v>2</v>
      </c>
      <c r="BJ36" s="78">
        <v>5</v>
      </c>
      <c r="BK36" s="76">
        <v>7</v>
      </c>
      <c r="BL36" s="77"/>
      <c r="BM36" s="78"/>
      <c r="BN36" s="76"/>
      <c r="BO36" s="77"/>
      <c r="BP36" s="78"/>
      <c r="BQ36" s="76"/>
      <c r="BR36" s="77">
        <v>1</v>
      </c>
      <c r="BS36" s="78">
        <v>2</v>
      </c>
      <c r="BT36" s="76">
        <v>3</v>
      </c>
      <c r="BU36" s="77">
        <v>1</v>
      </c>
      <c r="BV36" s="78">
        <v>1</v>
      </c>
      <c r="BW36" s="76">
        <v>2</v>
      </c>
      <c r="BX36" s="77">
        <v>6</v>
      </c>
      <c r="BY36" s="78">
        <v>2</v>
      </c>
      <c r="BZ36" s="76">
        <v>8</v>
      </c>
    </row>
    <row r="37" spans="1:78" ht="15.75" x14ac:dyDescent="0.15">
      <c r="A37" s="127"/>
      <c r="B37" s="18"/>
      <c r="C37" s="128"/>
      <c r="D37" s="128"/>
      <c r="E37" s="128"/>
      <c r="F37" s="129"/>
      <c r="G37" s="45"/>
      <c r="H37" s="92" t="s">
        <v>61</v>
      </c>
      <c r="I37" s="93">
        <f>SUM(I27:I36)</f>
        <v>1151</v>
      </c>
      <c r="J37" s="93">
        <f>SUM(J27:J36)</f>
        <v>1172</v>
      </c>
      <c r="K37" s="93">
        <f>SUM(K27:K36)</f>
        <v>2323</v>
      </c>
      <c r="L37" s="93">
        <f>SUM(L27:L36)</f>
        <v>805</v>
      </c>
      <c r="M37" s="45"/>
      <c r="N37" s="67" t="s">
        <v>173</v>
      </c>
      <c r="O37" s="68">
        <v>37</v>
      </c>
      <c r="P37" s="68">
        <v>38</v>
      </c>
      <c r="Q37" s="70">
        <v>75</v>
      </c>
      <c r="R37" s="69">
        <v>29</v>
      </c>
      <c r="S37" s="45" t="s">
        <v>174</v>
      </c>
      <c r="T37" s="67" t="s">
        <v>175</v>
      </c>
      <c r="U37" s="68">
        <v>78</v>
      </c>
      <c r="V37" s="68">
        <v>78</v>
      </c>
      <c r="W37" s="70">
        <v>156</v>
      </c>
      <c r="X37" s="69">
        <v>57</v>
      </c>
      <c r="AA37" s="73">
        <v>27</v>
      </c>
      <c r="AB37" s="74">
        <f t="shared" ref="AB37:AD68" si="1">+AE37+AH37+AK37+AN37+AQ37+AT37+AW37+AZ37+BC37+BF37+BI37+BL37+BO37+BR37+BU37+BX37</f>
        <v>196</v>
      </c>
      <c r="AC37" s="75">
        <f t="shared" si="1"/>
        <v>143</v>
      </c>
      <c r="AD37" s="76">
        <f t="shared" si="1"/>
        <v>339</v>
      </c>
      <c r="AE37" s="77">
        <v>12</v>
      </c>
      <c r="AF37" s="78">
        <v>9</v>
      </c>
      <c r="AG37" s="76">
        <v>21</v>
      </c>
      <c r="AH37" s="77">
        <v>60</v>
      </c>
      <c r="AI37" s="78">
        <v>41</v>
      </c>
      <c r="AJ37" s="76">
        <v>101</v>
      </c>
      <c r="AK37" s="77">
        <v>17</v>
      </c>
      <c r="AL37" s="78">
        <v>11</v>
      </c>
      <c r="AM37" s="76">
        <v>28</v>
      </c>
      <c r="AN37" s="77">
        <v>11</v>
      </c>
      <c r="AO37" s="78">
        <v>9</v>
      </c>
      <c r="AP37" s="76">
        <v>20</v>
      </c>
      <c r="AQ37" s="77">
        <v>34</v>
      </c>
      <c r="AR37" s="78">
        <v>20</v>
      </c>
      <c r="AS37" s="76">
        <v>54</v>
      </c>
      <c r="AT37" s="77">
        <v>17</v>
      </c>
      <c r="AU37" s="78">
        <v>19</v>
      </c>
      <c r="AV37" s="76">
        <v>36</v>
      </c>
      <c r="AW37" s="77">
        <v>4</v>
      </c>
      <c r="AX37" s="78">
        <v>9</v>
      </c>
      <c r="AY37" s="76">
        <v>13</v>
      </c>
      <c r="AZ37" s="77">
        <v>18</v>
      </c>
      <c r="BA37" s="78">
        <v>10</v>
      </c>
      <c r="BB37" s="76">
        <v>28</v>
      </c>
      <c r="BC37" s="77">
        <v>8</v>
      </c>
      <c r="BD37" s="78">
        <v>6</v>
      </c>
      <c r="BE37" s="76">
        <v>14</v>
      </c>
      <c r="BF37" s="77">
        <v>2</v>
      </c>
      <c r="BG37" s="78">
        <v>3</v>
      </c>
      <c r="BH37" s="76">
        <v>5</v>
      </c>
      <c r="BI37" s="77">
        <v>4</v>
      </c>
      <c r="BJ37" s="78">
        <v>3</v>
      </c>
      <c r="BK37" s="76">
        <v>7</v>
      </c>
      <c r="BL37" s="77">
        <v>1</v>
      </c>
      <c r="BM37" s="78"/>
      <c r="BN37" s="76">
        <v>1</v>
      </c>
      <c r="BO37" s="77"/>
      <c r="BP37" s="78"/>
      <c r="BQ37" s="76"/>
      <c r="BR37" s="77">
        <v>1</v>
      </c>
      <c r="BS37" s="78"/>
      <c r="BT37" s="76">
        <v>1</v>
      </c>
      <c r="BU37" s="77">
        <v>2</v>
      </c>
      <c r="BV37" s="78"/>
      <c r="BW37" s="76">
        <v>2</v>
      </c>
      <c r="BX37" s="77">
        <v>5</v>
      </c>
      <c r="BY37" s="78">
        <v>3</v>
      </c>
      <c r="BZ37" s="76">
        <v>8</v>
      </c>
    </row>
    <row r="38" spans="1:78" ht="15.75" x14ac:dyDescent="0.15">
      <c r="A38" s="23"/>
      <c r="B38" s="130"/>
      <c r="C38" s="131"/>
      <c r="D38" s="59"/>
      <c r="E38" s="59"/>
      <c r="F38" s="59"/>
      <c r="G38" s="127"/>
      <c r="H38" s="18"/>
      <c r="I38" s="128"/>
      <c r="J38" s="128"/>
      <c r="K38" s="128"/>
      <c r="L38" s="129"/>
      <c r="M38" s="45"/>
      <c r="N38" s="67" t="s">
        <v>176</v>
      </c>
      <c r="O38" s="68">
        <v>29</v>
      </c>
      <c r="P38" s="68">
        <v>33</v>
      </c>
      <c r="Q38" s="70">
        <v>62</v>
      </c>
      <c r="R38" s="69">
        <v>24</v>
      </c>
      <c r="S38" s="45"/>
      <c r="T38" s="67" t="s">
        <v>177</v>
      </c>
      <c r="U38" s="68">
        <v>73</v>
      </c>
      <c r="V38" s="68">
        <v>82</v>
      </c>
      <c r="W38" s="70">
        <v>155</v>
      </c>
      <c r="X38" s="69">
        <v>59</v>
      </c>
      <c r="AA38" s="73">
        <v>28</v>
      </c>
      <c r="AB38" s="74">
        <f t="shared" si="1"/>
        <v>203</v>
      </c>
      <c r="AC38" s="75">
        <f t="shared" si="1"/>
        <v>167</v>
      </c>
      <c r="AD38" s="76">
        <f t="shared" si="1"/>
        <v>370</v>
      </c>
      <c r="AE38" s="77">
        <v>15</v>
      </c>
      <c r="AF38" s="78">
        <v>13</v>
      </c>
      <c r="AG38" s="76">
        <v>28</v>
      </c>
      <c r="AH38" s="77">
        <v>42</v>
      </c>
      <c r="AI38" s="78">
        <v>30</v>
      </c>
      <c r="AJ38" s="76">
        <v>72</v>
      </c>
      <c r="AK38" s="77">
        <v>26</v>
      </c>
      <c r="AL38" s="78">
        <v>16</v>
      </c>
      <c r="AM38" s="76">
        <v>42</v>
      </c>
      <c r="AN38" s="77">
        <v>7</v>
      </c>
      <c r="AO38" s="78">
        <v>8</v>
      </c>
      <c r="AP38" s="76">
        <v>15</v>
      </c>
      <c r="AQ38" s="77">
        <v>28</v>
      </c>
      <c r="AR38" s="78">
        <v>37</v>
      </c>
      <c r="AS38" s="76">
        <v>65</v>
      </c>
      <c r="AT38" s="77">
        <v>28</v>
      </c>
      <c r="AU38" s="78">
        <v>14</v>
      </c>
      <c r="AV38" s="76">
        <v>42</v>
      </c>
      <c r="AW38" s="77">
        <v>14</v>
      </c>
      <c r="AX38" s="78">
        <v>14</v>
      </c>
      <c r="AY38" s="76">
        <v>28</v>
      </c>
      <c r="AZ38" s="77">
        <v>18</v>
      </c>
      <c r="BA38" s="78">
        <v>16</v>
      </c>
      <c r="BB38" s="76">
        <v>34</v>
      </c>
      <c r="BC38" s="77">
        <v>11</v>
      </c>
      <c r="BD38" s="78">
        <v>7</v>
      </c>
      <c r="BE38" s="76">
        <v>18</v>
      </c>
      <c r="BF38" s="77">
        <v>2</v>
      </c>
      <c r="BG38" s="78">
        <v>1</v>
      </c>
      <c r="BH38" s="76">
        <v>3</v>
      </c>
      <c r="BI38" s="77">
        <v>2</v>
      </c>
      <c r="BJ38" s="78">
        <v>3</v>
      </c>
      <c r="BK38" s="76">
        <v>5</v>
      </c>
      <c r="BL38" s="77">
        <v>1</v>
      </c>
      <c r="BM38" s="78">
        <v>2</v>
      </c>
      <c r="BN38" s="76">
        <v>3</v>
      </c>
      <c r="BO38" s="77"/>
      <c r="BP38" s="78"/>
      <c r="BQ38" s="76"/>
      <c r="BR38" s="77">
        <v>2</v>
      </c>
      <c r="BS38" s="78"/>
      <c r="BT38" s="76">
        <v>2</v>
      </c>
      <c r="BU38" s="77">
        <v>2</v>
      </c>
      <c r="BV38" s="78">
        <v>3</v>
      </c>
      <c r="BW38" s="76">
        <v>5</v>
      </c>
      <c r="BX38" s="77">
        <v>5</v>
      </c>
      <c r="BY38" s="78">
        <v>3</v>
      </c>
      <c r="BZ38" s="76">
        <v>8</v>
      </c>
    </row>
    <row r="39" spans="1:78" ht="15.75" x14ac:dyDescent="0.15">
      <c r="A39" s="23"/>
      <c r="B39" s="130"/>
      <c r="C39" s="131"/>
      <c r="D39" s="59"/>
      <c r="E39" s="59"/>
      <c r="F39" s="59"/>
      <c r="G39" s="23"/>
      <c r="H39" s="130"/>
      <c r="I39" s="132"/>
      <c r="J39" s="59"/>
      <c r="K39" s="59"/>
      <c r="L39" s="133"/>
      <c r="M39" s="45"/>
      <c r="N39" s="67" t="s">
        <v>178</v>
      </c>
      <c r="O39" s="68">
        <v>15</v>
      </c>
      <c r="P39" s="68">
        <v>10</v>
      </c>
      <c r="Q39" s="70">
        <v>25</v>
      </c>
      <c r="R39" s="69">
        <v>15</v>
      </c>
      <c r="S39" s="45" t="s">
        <v>78</v>
      </c>
      <c r="T39" s="67" t="s">
        <v>179</v>
      </c>
      <c r="U39" s="68">
        <v>101</v>
      </c>
      <c r="V39" s="68">
        <v>108</v>
      </c>
      <c r="W39" s="70">
        <v>209</v>
      </c>
      <c r="X39" s="69">
        <v>86</v>
      </c>
      <c r="AA39" s="73">
        <v>29</v>
      </c>
      <c r="AB39" s="74">
        <f t="shared" si="1"/>
        <v>206</v>
      </c>
      <c r="AC39" s="75">
        <f t="shared" si="1"/>
        <v>167</v>
      </c>
      <c r="AD39" s="76">
        <f t="shared" si="1"/>
        <v>373</v>
      </c>
      <c r="AE39" s="77">
        <v>18</v>
      </c>
      <c r="AF39" s="78">
        <v>15</v>
      </c>
      <c r="AG39" s="76">
        <v>33</v>
      </c>
      <c r="AH39" s="77">
        <v>34</v>
      </c>
      <c r="AI39" s="78">
        <v>36</v>
      </c>
      <c r="AJ39" s="76">
        <v>70</v>
      </c>
      <c r="AK39" s="77">
        <v>21</v>
      </c>
      <c r="AL39" s="78">
        <v>13</v>
      </c>
      <c r="AM39" s="76">
        <v>34</v>
      </c>
      <c r="AN39" s="77">
        <v>9</v>
      </c>
      <c r="AO39" s="78">
        <v>11</v>
      </c>
      <c r="AP39" s="76">
        <v>20</v>
      </c>
      <c r="AQ39" s="77">
        <v>42</v>
      </c>
      <c r="AR39" s="78">
        <v>22</v>
      </c>
      <c r="AS39" s="76">
        <v>64</v>
      </c>
      <c r="AT39" s="77">
        <v>27</v>
      </c>
      <c r="AU39" s="78">
        <v>26</v>
      </c>
      <c r="AV39" s="76">
        <v>53</v>
      </c>
      <c r="AW39" s="77">
        <v>8</v>
      </c>
      <c r="AX39" s="78">
        <v>6</v>
      </c>
      <c r="AY39" s="76">
        <v>14</v>
      </c>
      <c r="AZ39" s="77">
        <v>21</v>
      </c>
      <c r="BA39" s="78">
        <v>10</v>
      </c>
      <c r="BB39" s="76">
        <v>31</v>
      </c>
      <c r="BC39" s="77">
        <v>9</v>
      </c>
      <c r="BD39" s="78">
        <v>12</v>
      </c>
      <c r="BE39" s="76">
        <v>21</v>
      </c>
      <c r="BF39" s="77">
        <v>2</v>
      </c>
      <c r="BG39" s="78">
        <v>7</v>
      </c>
      <c r="BH39" s="76">
        <v>9</v>
      </c>
      <c r="BI39" s="77">
        <v>3</v>
      </c>
      <c r="BJ39" s="78">
        <v>3</v>
      </c>
      <c r="BK39" s="76">
        <v>6</v>
      </c>
      <c r="BL39" s="77">
        <v>2</v>
      </c>
      <c r="BM39" s="78"/>
      <c r="BN39" s="76">
        <v>2</v>
      </c>
      <c r="BO39" s="77"/>
      <c r="BP39" s="78"/>
      <c r="BQ39" s="76"/>
      <c r="BR39" s="77">
        <v>1</v>
      </c>
      <c r="BS39" s="78"/>
      <c r="BT39" s="76">
        <v>1</v>
      </c>
      <c r="BU39" s="77">
        <v>3</v>
      </c>
      <c r="BV39" s="78">
        <v>1</v>
      </c>
      <c r="BW39" s="76">
        <v>4</v>
      </c>
      <c r="BX39" s="77">
        <v>6</v>
      </c>
      <c r="BY39" s="78">
        <v>5</v>
      </c>
      <c r="BZ39" s="76">
        <v>11</v>
      </c>
    </row>
    <row r="40" spans="1:78" ht="15.75" x14ac:dyDescent="0.15">
      <c r="A40" s="23"/>
      <c r="B40" s="130"/>
      <c r="C40" s="131"/>
      <c r="D40" s="59"/>
      <c r="E40" s="59"/>
      <c r="F40" s="59"/>
      <c r="G40" s="23"/>
      <c r="H40" s="130"/>
      <c r="I40" s="59"/>
      <c r="J40" s="59"/>
      <c r="K40" s="59"/>
      <c r="L40" s="133"/>
      <c r="M40" s="45"/>
      <c r="N40" s="67" t="s">
        <v>180</v>
      </c>
      <c r="O40" s="68">
        <v>15</v>
      </c>
      <c r="P40" s="68">
        <v>19</v>
      </c>
      <c r="Q40" s="70">
        <v>34</v>
      </c>
      <c r="R40" s="69">
        <v>17</v>
      </c>
      <c r="S40" s="45"/>
      <c r="T40" s="67" t="s">
        <v>181</v>
      </c>
      <c r="U40" s="68">
        <v>129</v>
      </c>
      <c r="V40" s="68">
        <v>139</v>
      </c>
      <c r="W40" s="70">
        <v>268</v>
      </c>
      <c r="X40" s="69">
        <v>89</v>
      </c>
      <c r="AA40" s="86" t="str">
        <f>FIXED(AA35,0)&amp;" ～ "&amp;FIXED(AA39,0)&amp;" 小計"</f>
        <v>25 ～ 29 小計</v>
      </c>
      <c r="AB40" s="87">
        <f t="shared" si="1"/>
        <v>1051</v>
      </c>
      <c r="AC40" s="88">
        <f t="shared" si="1"/>
        <v>792</v>
      </c>
      <c r="AD40" s="89">
        <f t="shared" si="1"/>
        <v>1843</v>
      </c>
      <c r="AE40" s="87">
        <v>73</v>
      </c>
      <c r="AF40" s="88">
        <v>57</v>
      </c>
      <c r="AG40" s="89">
        <v>130</v>
      </c>
      <c r="AH40" s="87">
        <v>261</v>
      </c>
      <c r="AI40" s="88">
        <v>166</v>
      </c>
      <c r="AJ40" s="89">
        <v>427</v>
      </c>
      <c r="AK40" s="87">
        <v>100</v>
      </c>
      <c r="AL40" s="88">
        <v>89</v>
      </c>
      <c r="AM40" s="89">
        <v>189</v>
      </c>
      <c r="AN40" s="87">
        <v>67</v>
      </c>
      <c r="AO40" s="88">
        <v>47</v>
      </c>
      <c r="AP40" s="89">
        <v>114</v>
      </c>
      <c r="AQ40" s="87">
        <v>167</v>
      </c>
      <c r="AR40" s="88">
        <v>125</v>
      </c>
      <c r="AS40" s="89">
        <v>292</v>
      </c>
      <c r="AT40" s="87">
        <v>122</v>
      </c>
      <c r="AU40" s="88">
        <v>98</v>
      </c>
      <c r="AV40" s="89">
        <v>220</v>
      </c>
      <c r="AW40" s="87">
        <v>44</v>
      </c>
      <c r="AX40" s="88">
        <v>51</v>
      </c>
      <c r="AY40" s="89">
        <v>95</v>
      </c>
      <c r="AZ40" s="87">
        <v>91</v>
      </c>
      <c r="BA40" s="88">
        <v>54</v>
      </c>
      <c r="BB40" s="89">
        <v>145</v>
      </c>
      <c r="BC40" s="87">
        <v>42</v>
      </c>
      <c r="BD40" s="88">
        <v>40</v>
      </c>
      <c r="BE40" s="89">
        <v>82</v>
      </c>
      <c r="BF40" s="87">
        <v>12</v>
      </c>
      <c r="BG40" s="88">
        <v>16</v>
      </c>
      <c r="BH40" s="89">
        <v>28</v>
      </c>
      <c r="BI40" s="87">
        <v>14</v>
      </c>
      <c r="BJ40" s="88">
        <v>18</v>
      </c>
      <c r="BK40" s="89">
        <v>32</v>
      </c>
      <c r="BL40" s="87">
        <v>6</v>
      </c>
      <c r="BM40" s="88">
        <v>2</v>
      </c>
      <c r="BN40" s="89">
        <v>8</v>
      </c>
      <c r="BO40" s="88"/>
      <c r="BP40" s="88"/>
      <c r="BQ40" s="89"/>
      <c r="BR40" s="87">
        <v>8</v>
      </c>
      <c r="BS40" s="88">
        <v>3</v>
      </c>
      <c r="BT40" s="89">
        <v>11</v>
      </c>
      <c r="BU40" s="87">
        <v>11</v>
      </c>
      <c r="BV40" s="88">
        <v>8</v>
      </c>
      <c r="BW40" s="89">
        <v>19</v>
      </c>
      <c r="BX40" s="87">
        <v>33</v>
      </c>
      <c r="BY40" s="88">
        <v>18</v>
      </c>
      <c r="BZ40" s="89">
        <v>51</v>
      </c>
    </row>
    <row r="41" spans="1:78" ht="15.75" x14ac:dyDescent="0.15">
      <c r="A41" s="134"/>
      <c r="B41" s="135"/>
      <c r="C41" s="131"/>
      <c r="D41" s="136"/>
      <c r="E41" s="136"/>
      <c r="F41" s="136"/>
      <c r="G41" s="134"/>
      <c r="H41" s="135"/>
      <c r="I41" s="136"/>
      <c r="J41" s="136"/>
      <c r="K41" s="136"/>
      <c r="L41" s="137"/>
      <c r="M41" s="138"/>
      <c r="N41" s="139" t="s">
        <v>182</v>
      </c>
      <c r="O41" s="140" t="s">
        <v>183</v>
      </c>
      <c r="P41" s="140" t="s">
        <v>183</v>
      </c>
      <c r="Q41" s="140" t="s">
        <v>183</v>
      </c>
      <c r="R41" s="141" t="s">
        <v>183</v>
      </c>
      <c r="S41" s="142"/>
      <c r="T41" s="139" t="s">
        <v>184</v>
      </c>
      <c r="U41" s="143">
        <v>69</v>
      </c>
      <c r="V41" s="143">
        <v>76</v>
      </c>
      <c r="W41" s="140">
        <v>145</v>
      </c>
      <c r="X41" s="144">
        <v>53</v>
      </c>
      <c r="Y41" s="145"/>
      <c r="Z41" s="145"/>
      <c r="AA41" s="61">
        <v>30</v>
      </c>
      <c r="AB41" s="62">
        <f t="shared" si="1"/>
        <v>202</v>
      </c>
      <c r="AC41" s="63">
        <f t="shared" si="1"/>
        <v>176</v>
      </c>
      <c r="AD41" s="64">
        <f t="shared" si="1"/>
        <v>378</v>
      </c>
      <c r="AE41" s="65">
        <v>16</v>
      </c>
      <c r="AF41" s="66">
        <v>11</v>
      </c>
      <c r="AG41" s="64">
        <v>27</v>
      </c>
      <c r="AH41" s="65">
        <v>52</v>
      </c>
      <c r="AI41" s="66">
        <v>37</v>
      </c>
      <c r="AJ41" s="64">
        <v>89</v>
      </c>
      <c r="AK41" s="65">
        <v>16</v>
      </c>
      <c r="AL41" s="66">
        <v>11</v>
      </c>
      <c r="AM41" s="64">
        <v>27</v>
      </c>
      <c r="AN41" s="65">
        <v>8</v>
      </c>
      <c r="AO41" s="66">
        <v>9</v>
      </c>
      <c r="AP41" s="64">
        <v>17</v>
      </c>
      <c r="AQ41" s="65">
        <v>29</v>
      </c>
      <c r="AR41" s="66">
        <v>33</v>
      </c>
      <c r="AS41" s="64">
        <v>62</v>
      </c>
      <c r="AT41" s="65">
        <v>29</v>
      </c>
      <c r="AU41" s="66">
        <v>25</v>
      </c>
      <c r="AV41" s="64">
        <v>54</v>
      </c>
      <c r="AW41" s="65">
        <v>12</v>
      </c>
      <c r="AX41" s="66">
        <v>11</v>
      </c>
      <c r="AY41" s="64">
        <v>23</v>
      </c>
      <c r="AZ41" s="65">
        <v>19</v>
      </c>
      <c r="BA41" s="66">
        <v>16</v>
      </c>
      <c r="BB41" s="64">
        <v>35</v>
      </c>
      <c r="BC41" s="65">
        <v>9</v>
      </c>
      <c r="BD41" s="66">
        <v>7</v>
      </c>
      <c r="BE41" s="64">
        <v>16</v>
      </c>
      <c r="BF41" s="65">
        <v>2</v>
      </c>
      <c r="BG41" s="66">
        <v>2</v>
      </c>
      <c r="BH41" s="64">
        <v>4</v>
      </c>
      <c r="BI41" s="65"/>
      <c r="BJ41" s="66">
        <v>4</v>
      </c>
      <c r="BK41" s="64">
        <v>4</v>
      </c>
      <c r="BL41" s="65"/>
      <c r="BM41" s="66">
        <v>1</v>
      </c>
      <c r="BN41" s="64">
        <v>1</v>
      </c>
      <c r="BO41" s="65"/>
      <c r="BP41" s="66"/>
      <c r="BQ41" s="64"/>
      <c r="BR41" s="65">
        <v>4</v>
      </c>
      <c r="BS41" s="66">
        <v>2</v>
      </c>
      <c r="BT41" s="64">
        <v>6</v>
      </c>
      <c r="BU41" s="65"/>
      <c r="BV41" s="66"/>
      <c r="BW41" s="64"/>
      <c r="BX41" s="65">
        <v>6</v>
      </c>
      <c r="BY41" s="66">
        <v>7</v>
      </c>
      <c r="BZ41" s="64">
        <v>13</v>
      </c>
    </row>
    <row r="42" spans="1:78" ht="15.75" x14ac:dyDescent="0.15">
      <c r="A42" s="134"/>
      <c r="B42" s="135"/>
      <c r="C42" s="131"/>
      <c r="D42" s="136"/>
      <c r="E42" s="136"/>
      <c r="F42" s="136"/>
      <c r="G42" s="134"/>
      <c r="H42" s="135"/>
      <c r="I42" s="136"/>
      <c r="J42" s="136"/>
      <c r="K42" s="136"/>
      <c r="L42" s="137"/>
      <c r="M42" s="146"/>
      <c r="N42" s="147" t="s">
        <v>61</v>
      </c>
      <c r="O42" s="148">
        <f>SUM(O29:O41)</f>
        <v>487</v>
      </c>
      <c r="P42" s="148">
        <f>SUM(P29:P41)</f>
        <v>488</v>
      </c>
      <c r="Q42" s="148">
        <f>SUM(Q29:Q41)</f>
        <v>975</v>
      </c>
      <c r="R42" s="149">
        <f>SUM(R29:R41)</f>
        <v>367</v>
      </c>
      <c r="S42" s="142"/>
      <c r="T42" s="139" t="s">
        <v>185</v>
      </c>
      <c r="U42" s="143">
        <v>125</v>
      </c>
      <c r="V42" s="143">
        <v>123</v>
      </c>
      <c r="W42" s="140">
        <v>248</v>
      </c>
      <c r="X42" s="144">
        <v>83</v>
      </c>
      <c r="Y42" s="145"/>
      <c r="Z42" s="145"/>
      <c r="AA42" s="73">
        <v>31</v>
      </c>
      <c r="AB42" s="74">
        <f t="shared" si="1"/>
        <v>193</v>
      </c>
      <c r="AC42" s="75">
        <f t="shared" si="1"/>
        <v>168</v>
      </c>
      <c r="AD42" s="76">
        <f t="shared" si="1"/>
        <v>361</v>
      </c>
      <c r="AE42" s="77">
        <v>9</v>
      </c>
      <c r="AF42" s="78">
        <v>11</v>
      </c>
      <c r="AG42" s="76">
        <v>20</v>
      </c>
      <c r="AH42" s="77">
        <v>37</v>
      </c>
      <c r="AI42" s="78">
        <v>23</v>
      </c>
      <c r="AJ42" s="76">
        <v>60</v>
      </c>
      <c r="AK42" s="77">
        <v>16</v>
      </c>
      <c r="AL42" s="78">
        <v>14</v>
      </c>
      <c r="AM42" s="76">
        <v>30</v>
      </c>
      <c r="AN42" s="77">
        <v>11</v>
      </c>
      <c r="AO42" s="78">
        <v>10</v>
      </c>
      <c r="AP42" s="76">
        <v>21</v>
      </c>
      <c r="AQ42" s="77">
        <v>42</v>
      </c>
      <c r="AR42" s="78">
        <v>35</v>
      </c>
      <c r="AS42" s="76">
        <v>77</v>
      </c>
      <c r="AT42" s="77">
        <v>20</v>
      </c>
      <c r="AU42" s="78">
        <v>23</v>
      </c>
      <c r="AV42" s="76">
        <v>43</v>
      </c>
      <c r="AW42" s="77">
        <v>14</v>
      </c>
      <c r="AX42" s="78">
        <v>18</v>
      </c>
      <c r="AY42" s="76">
        <v>32</v>
      </c>
      <c r="AZ42" s="77">
        <v>17</v>
      </c>
      <c r="BA42" s="78">
        <v>15</v>
      </c>
      <c r="BB42" s="76">
        <v>32</v>
      </c>
      <c r="BC42" s="77">
        <v>5</v>
      </c>
      <c r="BD42" s="78">
        <v>2</v>
      </c>
      <c r="BE42" s="76">
        <v>7</v>
      </c>
      <c r="BF42" s="77">
        <v>2</v>
      </c>
      <c r="BG42" s="78">
        <v>2</v>
      </c>
      <c r="BH42" s="76">
        <v>4</v>
      </c>
      <c r="BI42" s="77">
        <v>3</v>
      </c>
      <c r="BJ42" s="78">
        <v>4</v>
      </c>
      <c r="BK42" s="76">
        <v>7</v>
      </c>
      <c r="BL42" s="77"/>
      <c r="BM42" s="78"/>
      <c r="BN42" s="76"/>
      <c r="BO42" s="77"/>
      <c r="BP42" s="78">
        <v>1</v>
      </c>
      <c r="BQ42" s="76">
        <v>1</v>
      </c>
      <c r="BR42" s="77">
        <v>2</v>
      </c>
      <c r="BS42" s="78">
        <v>4</v>
      </c>
      <c r="BT42" s="76">
        <v>6</v>
      </c>
      <c r="BU42" s="77">
        <v>6</v>
      </c>
      <c r="BV42" s="78"/>
      <c r="BW42" s="76">
        <v>6</v>
      </c>
      <c r="BX42" s="77">
        <v>9</v>
      </c>
      <c r="BY42" s="78">
        <v>6</v>
      </c>
      <c r="BZ42" s="76">
        <v>15</v>
      </c>
    </row>
    <row r="43" spans="1:78" ht="15.75" x14ac:dyDescent="0.15">
      <c r="A43" s="134"/>
      <c r="B43" s="135"/>
      <c r="C43" s="131"/>
      <c r="D43" s="136"/>
      <c r="E43" s="136"/>
      <c r="F43" s="136"/>
      <c r="G43" s="134"/>
      <c r="H43" s="135"/>
      <c r="I43" s="136"/>
      <c r="J43" s="136"/>
      <c r="K43" s="136"/>
      <c r="L43" s="136"/>
      <c r="M43" s="150"/>
      <c r="N43" s="151"/>
      <c r="O43" s="152"/>
      <c r="P43" s="152"/>
      <c r="Q43" s="152"/>
      <c r="R43" s="153"/>
      <c r="S43" s="142"/>
      <c r="T43" s="139" t="s">
        <v>186</v>
      </c>
      <c r="U43" s="143">
        <v>124</v>
      </c>
      <c r="V43" s="143">
        <v>126</v>
      </c>
      <c r="W43" s="140">
        <v>250</v>
      </c>
      <c r="X43" s="144">
        <v>91</v>
      </c>
      <c r="Y43" s="145"/>
      <c r="Z43" s="145"/>
      <c r="AA43" s="73">
        <v>32</v>
      </c>
      <c r="AB43" s="74">
        <f t="shared" si="1"/>
        <v>176</v>
      </c>
      <c r="AC43" s="75">
        <f t="shared" si="1"/>
        <v>153</v>
      </c>
      <c r="AD43" s="76">
        <f t="shared" si="1"/>
        <v>329</v>
      </c>
      <c r="AE43" s="77">
        <v>9</v>
      </c>
      <c r="AF43" s="78">
        <v>12</v>
      </c>
      <c r="AG43" s="76">
        <v>21</v>
      </c>
      <c r="AH43" s="77">
        <v>29</v>
      </c>
      <c r="AI43" s="78">
        <v>29</v>
      </c>
      <c r="AJ43" s="76">
        <v>58</v>
      </c>
      <c r="AK43" s="77">
        <v>15</v>
      </c>
      <c r="AL43" s="78">
        <v>10</v>
      </c>
      <c r="AM43" s="76">
        <v>25</v>
      </c>
      <c r="AN43" s="77">
        <v>10</v>
      </c>
      <c r="AO43" s="78">
        <v>4</v>
      </c>
      <c r="AP43" s="76">
        <v>14</v>
      </c>
      <c r="AQ43" s="77">
        <v>35</v>
      </c>
      <c r="AR43" s="78">
        <v>33</v>
      </c>
      <c r="AS43" s="76">
        <v>68</v>
      </c>
      <c r="AT43" s="77">
        <v>20</v>
      </c>
      <c r="AU43" s="78">
        <v>17</v>
      </c>
      <c r="AV43" s="76">
        <v>37</v>
      </c>
      <c r="AW43" s="77">
        <v>12</v>
      </c>
      <c r="AX43" s="78">
        <v>12</v>
      </c>
      <c r="AY43" s="76">
        <v>24</v>
      </c>
      <c r="AZ43" s="77">
        <v>17</v>
      </c>
      <c r="BA43" s="78">
        <v>15</v>
      </c>
      <c r="BB43" s="76">
        <v>32</v>
      </c>
      <c r="BC43" s="77">
        <v>7</v>
      </c>
      <c r="BD43" s="78">
        <v>9</v>
      </c>
      <c r="BE43" s="76">
        <v>16</v>
      </c>
      <c r="BF43" s="77">
        <v>2</v>
      </c>
      <c r="BG43" s="78">
        <v>1</v>
      </c>
      <c r="BH43" s="76">
        <v>3</v>
      </c>
      <c r="BI43" s="77">
        <v>4</v>
      </c>
      <c r="BJ43" s="78">
        <v>2</v>
      </c>
      <c r="BK43" s="76">
        <v>6</v>
      </c>
      <c r="BL43" s="77">
        <v>1</v>
      </c>
      <c r="BM43" s="78">
        <v>2</v>
      </c>
      <c r="BN43" s="76">
        <v>3</v>
      </c>
      <c r="BO43" s="77"/>
      <c r="BP43" s="78">
        <v>1</v>
      </c>
      <c r="BQ43" s="76">
        <v>1</v>
      </c>
      <c r="BR43" s="77">
        <v>5</v>
      </c>
      <c r="BS43" s="78"/>
      <c r="BT43" s="76">
        <v>5</v>
      </c>
      <c r="BU43" s="77">
        <v>3</v>
      </c>
      <c r="BV43" s="78">
        <v>3</v>
      </c>
      <c r="BW43" s="76">
        <v>6</v>
      </c>
      <c r="BX43" s="77">
        <v>7</v>
      </c>
      <c r="BY43" s="78">
        <v>3</v>
      </c>
      <c r="BZ43" s="76">
        <v>10</v>
      </c>
    </row>
    <row r="44" spans="1:78" ht="15.75" x14ac:dyDescent="0.15">
      <c r="A44" s="134"/>
      <c r="B44" s="135"/>
      <c r="C44" s="131"/>
      <c r="D44" s="136"/>
      <c r="E44" s="136"/>
      <c r="F44" s="136"/>
      <c r="G44" s="134"/>
      <c r="H44" s="135"/>
      <c r="I44" s="136"/>
      <c r="J44" s="136"/>
      <c r="K44" s="136"/>
      <c r="L44" s="136"/>
      <c r="M44" s="134"/>
      <c r="N44" s="135"/>
      <c r="O44" s="136"/>
      <c r="P44" s="136"/>
      <c r="Q44" s="136"/>
      <c r="R44" s="137"/>
      <c r="S44" s="142"/>
      <c r="T44" s="139" t="s">
        <v>187</v>
      </c>
      <c r="U44" s="143">
        <v>128</v>
      </c>
      <c r="V44" s="143">
        <v>156</v>
      </c>
      <c r="W44" s="140">
        <v>284</v>
      </c>
      <c r="X44" s="144">
        <v>93</v>
      </c>
      <c r="Y44" s="145"/>
      <c r="Z44" s="145"/>
      <c r="AA44" s="73">
        <v>33</v>
      </c>
      <c r="AB44" s="74">
        <f t="shared" si="1"/>
        <v>211</v>
      </c>
      <c r="AC44" s="75">
        <f t="shared" si="1"/>
        <v>186</v>
      </c>
      <c r="AD44" s="76">
        <f t="shared" si="1"/>
        <v>397</v>
      </c>
      <c r="AE44" s="77">
        <v>18</v>
      </c>
      <c r="AF44" s="78">
        <v>15</v>
      </c>
      <c r="AG44" s="76">
        <v>33</v>
      </c>
      <c r="AH44" s="77">
        <v>35</v>
      </c>
      <c r="AI44" s="78">
        <v>28</v>
      </c>
      <c r="AJ44" s="76">
        <v>63</v>
      </c>
      <c r="AK44" s="77">
        <v>10</v>
      </c>
      <c r="AL44" s="78">
        <v>16</v>
      </c>
      <c r="AM44" s="76">
        <v>26</v>
      </c>
      <c r="AN44" s="77">
        <v>17</v>
      </c>
      <c r="AO44" s="78">
        <v>13</v>
      </c>
      <c r="AP44" s="76">
        <v>30</v>
      </c>
      <c r="AQ44" s="77">
        <v>35</v>
      </c>
      <c r="AR44" s="78">
        <v>32</v>
      </c>
      <c r="AS44" s="76">
        <v>67</v>
      </c>
      <c r="AT44" s="77">
        <v>32</v>
      </c>
      <c r="AU44" s="78">
        <v>16</v>
      </c>
      <c r="AV44" s="76">
        <v>48</v>
      </c>
      <c r="AW44" s="77">
        <v>11</v>
      </c>
      <c r="AX44" s="78">
        <v>10</v>
      </c>
      <c r="AY44" s="76">
        <v>21</v>
      </c>
      <c r="AZ44" s="77">
        <v>19</v>
      </c>
      <c r="BA44" s="78">
        <v>22</v>
      </c>
      <c r="BB44" s="76">
        <v>41</v>
      </c>
      <c r="BC44" s="77">
        <v>10</v>
      </c>
      <c r="BD44" s="78">
        <v>9</v>
      </c>
      <c r="BE44" s="76">
        <v>19</v>
      </c>
      <c r="BF44" s="77">
        <v>2</v>
      </c>
      <c r="BG44" s="78">
        <v>6</v>
      </c>
      <c r="BH44" s="76">
        <v>8</v>
      </c>
      <c r="BI44" s="77">
        <v>4</v>
      </c>
      <c r="BJ44" s="78">
        <v>1</v>
      </c>
      <c r="BK44" s="76">
        <v>5</v>
      </c>
      <c r="BL44" s="77">
        <v>1</v>
      </c>
      <c r="BM44" s="78"/>
      <c r="BN44" s="76">
        <v>1</v>
      </c>
      <c r="BO44" s="77">
        <v>1</v>
      </c>
      <c r="BP44" s="78"/>
      <c r="BQ44" s="76">
        <v>1</v>
      </c>
      <c r="BR44" s="77">
        <v>6</v>
      </c>
      <c r="BS44" s="78">
        <v>1</v>
      </c>
      <c r="BT44" s="76">
        <v>7</v>
      </c>
      <c r="BU44" s="77">
        <v>3</v>
      </c>
      <c r="BV44" s="78">
        <v>7</v>
      </c>
      <c r="BW44" s="76">
        <v>10</v>
      </c>
      <c r="BX44" s="77">
        <v>7</v>
      </c>
      <c r="BY44" s="78">
        <v>10</v>
      </c>
      <c r="BZ44" s="76">
        <v>17</v>
      </c>
    </row>
    <row r="45" spans="1:78" ht="15.75" x14ac:dyDescent="0.15">
      <c r="A45" s="134"/>
      <c r="B45" s="135"/>
      <c r="C45" s="131"/>
      <c r="D45" s="136"/>
      <c r="E45" s="136"/>
      <c r="F45" s="136"/>
      <c r="G45" s="134"/>
      <c r="H45" s="135"/>
      <c r="I45" s="136"/>
      <c r="J45" s="136"/>
      <c r="K45" s="136"/>
      <c r="L45" s="136"/>
      <c r="M45" s="134"/>
      <c r="N45" s="135"/>
      <c r="O45" s="154"/>
      <c r="P45" s="154"/>
      <c r="Q45" s="136"/>
      <c r="R45" s="137"/>
      <c r="S45" s="142"/>
      <c r="T45" s="139" t="s">
        <v>188</v>
      </c>
      <c r="U45" s="143">
        <v>77</v>
      </c>
      <c r="V45" s="143">
        <v>80</v>
      </c>
      <c r="W45" s="140">
        <v>157</v>
      </c>
      <c r="X45" s="144">
        <v>58</v>
      </c>
      <c r="Y45" s="145"/>
      <c r="Z45" s="145"/>
      <c r="AA45" s="73">
        <v>34</v>
      </c>
      <c r="AB45" s="74">
        <f t="shared" si="1"/>
        <v>199</v>
      </c>
      <c r="AC45" s="75">
        <f t="shared" si="1"/>
        <v>172</v>
      </c>
      <c r="AD45" s="76">
        <f t="shared" si="1"/>
        <v>371</v>
      </c>
      <c r="AE45" s="77">
        <v>16</v>
      </c>
      <c r="AF45" s="78">
        <v>12</v>
      </c>
      <c r="AG45" s="76">
        <v>28</v>
      </c>
      <c r="AH45" s="77">
        <v>29</v>
      </c>
      <c r="AI45" s="78">
        <v>30</v>
      </c>
      <c r="AJ45" s="76">
        <v>59</v>
      </c>
      <c r="AK45" s="77">
        <v>13</v>
      </c>
      <c r="AL45" s="78">
        <v>22</v>
      </c>
      <c r="AM45" s="76">
        <v>35</v>
      </c>
      <c r="AN45" s="77">
        <v>9</v>
      </c>
      <c r="AO45" s="78">
        <v>10</v>
      </c>
      <c r="AP45" s="76">
        <v>19</v>
      </c>
      <c r="AQ45" s="77">
        <v>45</v>
      </c>
      <c r="AR45" s="78">
        <v>31</v>
      </c>
      <c r="AS45" s="76">
        <v>76</v>
      </c>
      <c r="AT45" s="77">
        <v>26</v>
      </c>
      <c r="AU45" s="78">
        <v>23</v>
      </c>
      <c r="AV45" s="76">
        <v>49</v>
      </c>
      <c r="AW45" s="77">
        <v>12</v>
      </c>
      <c r="AX45" s="78">
        <v>7</v>
      </c>
      <c r="AY45" s="76">
        <v>19</v>
      </c>
      <c r="AZ45" s="77">
        <v>17</v>
      </c>
      <c r="BA45" s="78">
        <v>10</v>
      </c>
      <c r="BB45" s="76">
        <v>27</v>
      </c>
      <c r="BC45" s="77">
        <v>10</v>
      </c>
      <c r="BD45" s="78">
        <v>8</v>
      </c>
      <c r="BE45" s="76">
        <v>18</v>
      </c>
      <c r="BF45" s="77">
        <v>4</v>
      </c>
      <c r="BG45" s="78">
        <v>1</v>
      </c>
      <c r="BH45" s="76">
        <v>5</v>
      </c>
      <c r="BI45" s="77">
        <v>1</v>
      </c>
      <c r="BJ45" s="78">
        <v>1</v>
      </c>
      <c r="BK45" s="76">
        <v>2</v>
      </c>
      <c r="BL45" s="77"/>
      <c r="BM45" s="78"/>
      <c r="BN45" s="76"/>
      <c r="BO45" s="77"/>
      <c r="BP45" s="78"/>
      <c r="BQ45" s="76"/>
      <c r="BR45" s="77">
        <v>4</v>
      </c>
      <c r="BS45" s="78">
        <v>4</v>
      </c>
      <c r="BT45" s="76">
        <v>8</v>
      </c>
      <c r="BU45" s="77">
        <v>2</v>
      </c>
      <c r="BV45" s="78">
        <v>3</v>
      </c>
      <c r="BW45" s="76">
        <v>5</v>
      </c>
      <c r="BX45" s="77">
        <v>11</v>
      </c>
      <c r="BY45" s="78">
        <v>10</v>
      </c>
      <c r="BZ45" s="76">
        <v>21</v>
      </c>
    </row>
    <row r="46" spans="1:78" ht="15.75" x14ac:dyDescent="0.15">
      <c r="A46" s="23"/>
      <c r="B46" s="130"/>
      <c r="C46" s="131"/>
      <c r="D46" s="59"/>
      <c r="E46" s="59"/>
      <c r="F46" s="59"/>
      <c r="G46" s="23"/>
      <c r="H46" s="130"/>
      <c r="I46" s="59"/>
      <c r="J46" s="59"/>
      <c r="K46" s="59"/>
      <c r="L46" s="59"/>
      <c r="M46" s="23"/>
      <c r="N46" s="130"/>
      <c r="O46" s="59"/>
      <c r="P46" s="59"/>
      <c r="Q46" s="59"/>
      <c r="R46" s="133"/>
      <c r="S46" s="82"/>
      <c r="T46" s="83" t="s">
        <v>61</v>
      </c>
      <c r="U46" s="84">
        <f>SUM(U36:U45)</f>
        <v>1012</v>
      </c>
      <c r="V46" s="84">
        <f>SUM(V36:V45)</f>
        <v>1084</v>
      </c>
      <c r="W46" s="84">
        <f>SUM(W36:W45)</f>
        <v>2096</v>
      </c>
      <c r="X46" s="85">
        <f>SUM(X36:X45)</f>
        <v>758</v>
      </c>
      <c r="AA46" s="86" t="str">
        <f>FIXED(AA41,0)&amp;" ～ "&amp;FIXED(AA45,0)&amp;" 小計"</f>
        <v>30 ～ 34 小計</v>
      </c>
      <c r="AB46" s="87">
        <f t="shared" si="1"/>
        <v>981</v>
      </c>
      <c r="AC46" s="88">
        <f t="shared" si="1"/>
        <v>855</v>
      </c>
      <c r="AD46" s="89">
        <f t="shared" si="1"/>
        <v>1836</v>
      </c>
      <c r="AE46" s="87">
        <v>68</v>
      </c>
      <c r="AF46" s="88">
        <v>61</v>
      </c>
      <c r="AG46" s="89">
        <v>129</v>
      </c>
      <c r="AH46" s="87">
        <v>182</v>
      </c>
      <c r="AI46" s="88">
        <v>147</v>
      </c>
      <c r="AJ46" s="89">
        <v>329</v>
      </c>
      <c r="AK46" s="87">
        <v>70</v>
      </c>
      <c r="AL46" s="88">
        <v>73</v>
      </c>
      <c r="AM46" s="89">
        <v>143</v>
      </c>
      <c r="AN46" s="87">
        <v>55</v>
      </c>
      <c r="AO46" s="88">
        <v>46</v>
      </c>
      <c r="AP46" s="89">
        <v>101</v>
      </c>
      <c r="AQ46" s="87">
        <v>186</v>
      </c>
      <c r="AR46" s="88">
        <v>164</v>
      </c>
      <c r="AS46" s="89">
        <v>350</v>
      </c>
      <c r="AT46" s="87">
        <v>127</v>
      </c>
      <c r="AU46" s="88">
        <v>104</v>
      </c>
      <c r="AV46" s="89">
        <v>231</v>
      </c>
      <c r="AW46" s="87">
        <v>61</v>
      </c>
      <c r="AX46" s="88">
        <v>58</v>
      </c>
      <c r="AY46" s="89">
        <v>119</v>
      </c>
      <c r="AZ46" s="87">
        <v>89</v>
      </c>
      <c r="BA46" s="88">
        <v>78</v>
      </c>
      <c r="BB46" s="89">
        <v>167</v>
      </c>
      <c r="BC46" s="87">
        <v>41</v>
      </c>
      <c r="BD46" s="88">
        <v>35</v>
      </c>
      <c r="BE46" s="89">
        <v>76</v>
      </c>
      <c r="BF46" s="87">
        <v>12</v>
      </c>
      <c r="BG46" s="88">
        <v>12</v>
      </c>
      <c r="BH46" s="89">
        <v>24</v>
      </c>
      <c r="BI46" s="87">
        <v>12</v>
      </c>
      <c r="BJ46" s="155">
        <v>12</v>
      </c>
      <c r="BK46" s="89">
        <v>24</v>
      </c>
      <c r="BL46" s="87">
        <v>2</v>
      </c>
      <c r="BM46" s="155">
        <v>3</v>
      </c>
      <c r="BN46" s="89">
        <v>5</v>
      </c>
      <c r="BO46" s="87">
        <v>1</v>
      </c>
      <c r="BP46" s="88">
        <v>2</v>
      </c>
      <c r="BQ46" s="89">
        <v>3</v>
      </c>
      <c r="BR46" s="87">
        <v>21</v>
      </c>
      <c r="BS46" s="88">
        <v>11</v>
      </c>
      <c r="BT46" s="89">
        <v>32</v>
      </c>
      <c r="BU46" s="87">
        <v>14</v>
      </c>
      <c r="BV46" s="88">
        <v>13</v>
      </c>
      <c r="BW46" s="89">
        <v>27</v>
      </c>
      <c r="BX46" s="87">
        <v>40</v>
      </c>
      <c r="BY46" s="88">
        <v>36</v>
      </c>
      <c r="BZ46" s="89">
        <v>76</v>
      </c>
    </row>
    <row r="47" spans="1:78" ht="15.75" x14ac:dyDescent="0.15">
      <c r="A47" s="23"/>
      <c r="B47" s="130"/>
      <c r="C47" s="59"/>
      <c r="D47" s="59"/>
      <c r="E47" s="59"/>
      <c r="F47" s="59"/>
      <c r="G47" s="23"/>
      <c r="H47" s="130"/>
      <c r="I47" s="59"/>
      <c r="J47" s="59"/>
      <c r="K47" s="59"/>
      <c r="L47" s="59"/>
      <c r="M47" s="23"/>
      <c r="N47" s="130"/>
      <c r="O47" s="59"/>
      <c r="P47" s="59"/>
      <c r="Q47" s="59"/>
      <c r="R47" s="133"/>
      <c r="S47" s="156" t="s">
        <v>189</v>
      </c>
      <c r="T47" s="157"/>
      <c r="U47" s="110">
        <f>+C36+I15+C20+I26+C29+O42+O17+O28+I37+C12+U10+U16+U19+U29+U35+U46</f>
        <v>19655</v>
      </c>
      <c r="V47" s="110">
        <f>+D36+J15+D20+J26+D29+P42+P17+P28+J37+D12+V10+V16+V19+V29+V35+V46</f>
        <v>20149</v>
      </c>
      <c r="W47" s="110">
        <f>+E36+K15+E20+K26+E29+Q42+Q17+Q28+K37+E12+W10+W16+W19+W29+W35+W46</f>
        <v>39804</v>
      </c>
      <c r="X47" s="158">
        <f>+F36+L15+F20+L26+F29+R42+R17+R28+L37+F12+X10+X16+X19+X29+X35+X46</f>
        <v>15870</v>
      </c>
      <c r="AA47" s="73">
        <v>35</v>
      </c>
      <c r="AB47" s="62">
        <f t="shared" si="1"/>
        <v>204</v>
      </c>
      <c r="AC47" s="63">
        <f t="shared" si="1"/>
        <v>172</v>
      </c>
      <c r="AD47" s="64">
        <f t="shared" si="1"/>
        <v>376</v>
      </c>
      <c r="AE47" s="65">
        <v>12</v>
      </c>
      <c r="AF47" s="66">
        <v>15</v>
      </c>
      <c r="AG47" s="64">
        <v>27</v>
      </c>
      <c r="AH47" s="65">
        <v>41</v>
      </c>
      <c r="AI47" s="66">
        <v>19</v>
      </c>
      <c r="AJ47" s="64">
        <v>60</v>
      </c>
      <c r="AK47" s="65">
        <v>16</v>
      </c>
      <c r="AL47" s="66">
        <v>11</v>
      </c>
      <c r="AM47" s="64">
        <v>27</v>
      </c>
      <c r="AN47" s="65">
        <v>15</v>
      </c>
      <c r="AO47" s="66">
        <v>9</v>
      </c>
      <c r="AP47" s="64">
        <v>24</v>
      </c>
      <c r="AQ47" s="65">
        <v>41</v>
      </c>
      <c r="AR47" s="66">
        <v>38</v>
      </c>
      <c r="AS47" s="64">
        <v>79</v>
      </c>
      <c r="AT47" s="65">
        <v>17</v>
      </c>
      <c r="AU47" s="66">
        <v>24</v>
      </c>
      <c r="AV47" s="64">
        <v>41</v>
      </c>
      <c r="AW47" s="65">
        <v>8</v>
      </c>
      <c r="AX47" s="66">
        <v>5</v>
      </c>
      <c r="AY47" s="64">
        <v>13</v>
      </c>
      <c r="AZ47" s="65">
        <v>22</v>
      </c>
      <c r="BA47" s="66">
        <v>19</v>
      </c>
      <c r="BB47" s="64">
        <v>41</v>
      </c>
      <c r="BC47" s="65">
        <v>16</v>
      </c>
      <c r="BD47" s="66">
        <v>8</v>
      </c>
      <c r="BE47" s="64">
        <v>24</v>
      </c>
      <c r="BF47" s="65">
        <v>3</v>
      </c>
      <c r="BG47" s="66">
        <v>4</v>
      </c>
      <c r="BH47" s="64">
        <v>7</v>
      </c>
      <c r="BI47" s="65"/>
      <c r="BJ47" s="159">
        <v>4</v>
      </c>
      <c r="BK47" s="64">
        <v>4</v>
      </c>
      <c r="BL47" s="65">
        <v>2</v>
      </c>
      <c r="BM47" s="159">
        <v>1</v>
      </c>
      <c r="BN47" s="64">
        <v>3</v>
      </c>
      <c r="BO47" s="65">
        <v>1</v>
      </c>
      <c r="BP47" s="66"/>
      <c r="BQ47" s="64">
        <v>1</v>
      </c>
      <c r="BR47" s="65">
        <v>2</v>
      </c>
      <c r="BS47" s="66">
        <v>1</v>
      </c>
      <c r="BT47" s="64">
        <v>3</v>
      </c>
      <c r="BU47" s="65">
        <v>2</v>
      </c>
      <c r="BV47" s="66">
        <v>2</v>
      </c>
      <c r="BW47" s="64">
        <v>4</v>
      </c>
      <c r="BX47" s="65">
        <v>6</v>
      </c>
      <c r="BY47" s="66">
        <v>12</v>
      </c>
      <c r="BZ47" s="64">
        <v>18</v>
      </c>
    </row>
    <row r="48" spans="1:78" x14ac:dyDescent="0.15">
      <c r="A48" s="23"/>
      <c r="B48" s="130"/>
      <c r="C48" s="59"/>
      <c r="D48" s="59"/>
      <c r="E48" s="59"/>
      <c r="F48" s="59"/>
      <c r="G48" s="23"/>
      <c r="H48" s="130"/>
      <c r="I48" s="59"/>
      <c r="J48" s="59"/>
      <c r="K48" s="59"/>
      <c r="L48" s="59"/>
      <c r="M48" s="23"/>
      <c r="N48" s="130"/>
      <c r="O48" s="59"/>
      <c r="P48" s="59"/>
      <c r="Q48" s="59"/>
      <c r="R48" s="59"/>
      <c r="S48" s="6"/>
      <c r="T48" s="8"/>
      <c r="U48" s="60"/>
      <c r="V48" s="60"/>
      <c r="W48" s="60"/>
      <c r="X48" s="60"/>
      <c r="AA48" s="73">
        <v>36</v>
      </c>
      <c r="AB48" s="74">
        <f t="shared" si="1"/>
        <v>230</v>
      </c>
      <c r="AC48" s="75">
        <f t="shared" si="1"/>
        <v>179</v>
      </c>
      <c r="AD48" s="76">
        <f t="shared" si="1"/>
        <v>409</v>
      </c>
      <c r="AE48" s="77">
        <v>20</v>
      </c>
      <c r="AF48" s="78">
        <v>9</v>
      </c>
      <c r="AG48" s="76">
        <v>29</v>
      </c>
      <c r="AH48" s="77">
        <v>28</v>
      </c>
      <c r="AI48" s="78">
        <v>23</v>
      </c>
      <c r="AJ48" s="76">
        <v>51</v>
      </c>
      <c r="AK48" s="77">
        <v>24</v>
      </c>
      <c r="AL48" s="78">
        <v>18</v>
      </c>
      <c r="AM48" s="76">
        <v>42</v>
      </c>
      <c r="AN48" s="77">
        <v>18</v>
      </c>
      <c r="AO48" s="78">
        <v>12</v>
      </c>
      <c r="AP48" s="76">
        <v>30</v>
      </c>
      <c r="AQ48" s="77">
        <v>42</v>
      </c>
      <c r="AR48" s="78">
        <v>42</v>
      </c>
      <c r="AS48" s="76">
        <v>84</v>
      </c>
      <c r="AT48" s="77">
        <v>22</v>
      </c>
      <c r="AU48" s="78">
        <v>22</v>
      </c>
      <c r="AV48" s="76">
        <v>44</v>
      </c>
      <c r="AW48" s="77">
        <v>19</v>
      </c>
      <c r="AX48" s="78">
        <v>8</v>
      </c>
      <c r="AY48" s="76">
        <v>27</v>
      </c>
      <c r="AZ48" s="77">
        <v>16</v>
      </c>
      <c r="BA48" s="78">
        <v>25</v>
      </c>
      <c r="BB48" s="76">
        <v>41</v>
      </c>
      <c r="BC48" s="77">
        <v>14</v>
      </c>
      <c r="BD48" s="78">
        <v>6</v>
      </c>
      <c r="BE48" s="76">
        <v>20</v>
      </c>
      <c r="BF48" s="77">
        <v>10</v>
      </c>
      <c r="BG48" s="78">
        <v>3</v>
      </c>
      <c r="BH48" s="76">
        <v>13</v>
      </c>
      <c r="BI48" s="77">
        <v>1</v>
      </c>
      <c r="BJ48" s="160">
        <v>1</v>
      </c>
      <c r="BK48" s="76">
        <v>2</v>
      </c>
      <c r="BL48" s="77">
        <v>1</v>
      </c>
      <c r="BM48" s="160">
        <v>1</v>
      </c>
      <c r="BN48" s="76">
        <v>2</v>
      </c>
      <c r="BO48" s="77">
        <v>3</v>
      </c>
      <c r="BP48" s="78">
        <v>2</v>
      </c>
      <c r="BQ48" s="76">
        <v>5</v>
      </c>
      <c r="BR48" s="77"/>
      <c r="BS48" s="78"/>
      <c r="BT48" s="76"/>
      <c r="BU48" s="77">
        <v>4</v>
      </c>
      <c r="BV48" s="78">
        <v>4</v>
      </c>
      <c r="BW48" s="76">
        <v>8</v>
      </c>
      <c r="BX48" s="77">
        <v>8</v>
      </c>
      <c r="BY48" s="78">
        <v>3</v>
      </c>
      <c r="BZ48" s="76">
        <v>11</v>
      </c>
    </row>
    <row r="49" spans="27:78" x14ac:dyDescent="0.15">
      <c r="AA49" s="73">
        <v>37</v>
      </c>
      <c r="AB49" s="74">
        <f t="shared" si="1"/>
        <v>203</v>
      </c>
      <c r="AC49" s="75">
        <f t="shared" si="1"/>
        <v>215</v>
      </c>
      <c r="AD49" s="76">
        <f t="shared" si="1"/>
        <v>418</v>
      </c>
      <c r="AE49" s="77">
        <v>22</v>
      </c>
      <c r="AF49" s="78">
        <v>10</v>
      </c>
      <c r="AG49" s="76">
        <v>32</v>
      </c>
      <c r="AH49" s="77">
        <v>16</v>
      </c>
      <c r="AI49" s="78">
        <v>32</v>
      </c>
      <c r="AJ49" s="76">
        <v>48</v>
      </c>
      <c r="AK49" s="77">
        <v>21</v>
      </c>
      <c r="AL49" s="78">
        <v>22</v>
      </c>
      <c r="AM49" s="76">
        <v>43</v>
      </c>
      <c r="AN49" s="77">
        <v>8</v>
      </c>
      <c r="AO49" s="78">
        <v>18</v>
      </c>
      <c r="AP49" s="76">
        <v>26</v>
      </c>
      <c r="AQ49" s="77">
        <v>43</v>
      </c>
      <c r="AR49" s="78">
        <v>47</v>
      </c>
      <c r="AS49" s="76">
        <v>90</v>
      </c>
      <c r="AT49" s="77">
        <v>28</v>
      </c>
      <c r="AU49" s="78">
        <v>19</v>
      </c>
      <c r="AV49" s="76">
        <v>47</v>
      </c>
      <c r="AW49" s="77">
        <v>10</v>
      </c>
      <c r="AX49" s="78">
        <v>17</v>
      </c>
      <c r="AY49" s="76">
        <v>27</v>
      </c>
      <c r="AZ49" s="77">
        <v>26</v>
      </c>
      <c r="BA49" s="78">
        <v>22</v>
      </c>
      <c r="BB49" s="76">
        <v>48</v>
      </c>
      <c r="BC49" s="77">
        <v>8</v>
      </c>
      <c r="BD49" s="78">
        <v>15</v>
      </c>
      <c r="BE49" s="76">
        <v>23</v>
      </c>
      <c r="BF49" s="77">
        <v>7</v>
      </c>
      <c r="BG49" s="78">
        <v>1</v>
      </c>
      <c r="BH49" s="76">
        <v>8</v>
      </c>
      <c r="BI49" s="77">
        <v>1</v>
      </c>
      <c r="BJ49" s="160"/>
      <c r="BK49" s="76">
        <v>1</v>
      </c>
      <c r="BL49" s="77">
        <v>3</v>
      </c>
      <c r="BM49" s="160">
        <v>2</v>
      </c>
      <c r="BN49" s="76">
        <v>5</v>
      </c>
      <c r="BO49" s="77"/>
      <c r="BP49" s="78"/>
      <c r="BQ49" s="76"/>
      <c r="BR49" s="77"/>
      <c r="BS49" s="78">
        <v>1</v>
      </c>
      <c r="BT49" s="76">
        <v>1</v>
      </c>
      <c r="BU49" s="77">
        <v>2</v>
      </c>
      <c r="BV49" s="78">
        <v>3</v>
      </c>
      <c r="BW49" s="76">
        <v>5</v>
      </c>
      <c r="BX49" s="77">
        <v>8</v>
      </c>
      <c r="BY49" s="78">
        <v>6</v>
      </c>
      <c r="BZ49" s="76">
        <v>14</v>
      </c>
    </row>
    <row r="50" spans="27:78" x14ac:dyDescent="0.15">
      <c r="AA50" s="73">
        <v>38</v>
      </c>
      <c r="AB50" s="74">
        <f t="shared" si="1"/>
        <v>238</v>
      </c>
      <c r="AC50" s="75">
        <f t="shared" si="1"/>
        <v>207</v>
      </c>
      <c r="AD50" s="76">
        <f t="shared" si="1"/>
        <v>445</v>
      </c>
      <c r="AE50" s="77">
        <v>16</v>
      </c>
      <c r="AF50" s="78">
        <v>11</v>
      </c>
      <c r="AG50" s="76">
        <v>27</v>
      </c>
      <c r="AH50" s="77">
        <v>33</v>
      </c>
      <c r="AI50" s="78">
        <v>27</v>
      </c>
      <c r="AJ50" s="76">
        <v>60</v>
      </c>
      <c r="AK50" s="77">
        <v>20</v>
      </c>
      <c r="AL50" s="78">
        <v>15</v>
      </c>
      <c r="AM50" s="76">
        <v>35</v>
      </c>
      <c r="AN50" s="77">
        <v>13</v>
      </c>
      <c r="AO50" s="78">
        <v>11</v>
      </c>
      <c r="AP50" s="76">
        <v>24</v>
      </c>
      <c r="AQ50" s="77">
        <v>41</v>
      </c>
      <c r="AR50" s="78">
        <v>39</v>
      </c>
      <c r="AS50" s="76">
        <v>80</v>
      </c>
      <c r="AT50" s="77">
        <v>36</v>
      </c>
      <c r="AU50" s="78">
        <v>32</v>
      </c>
      <c r="AV50" s="76">
        <v>68</v>
      </c>
      <c r="AW50" s="77">
        <v>11</v>
      </c>
      <c r="AX50" s="78">
        <v>13</v>
      </c>
      <c r="AY50" s="76">
        <v>24</v>
      </c>
      <c r="AZ50" s="77">
        <v>34</v>
      </c>
      <c r="BA50" s="78">
        <v>28</v>
      </c>
      <c r="BB50" s="76">
        <v>62</v>
      </c>
      <c r="BC50" s="77">
        <v>16</v>
      </c>
      <c r="BD50" s="78">
        <v>15</v>
      </c>
      <c r="BE50" s="76">
        <v>31</v>
      </c>
      <c r="BF50" s="77">
        <v>5</v>
      </c>
      <c r="BG50" s="78">
        <v>5</v>
      </c>
      <c r="BH50" s="76">
        <v>10</v>
      </c>
      <c r="BI50" s="77">
        <v>2</v>
      </c>
      <c r="BJ50" s="160">
        <v>2</v>
      </c>
      <c r="BK50" s="76">
        <v>4</v>
      </c>
      <c r="BL50" s="77"/>
      <c r="BM50" s="160">
        <v>2</v>
      </c>
      <c r="BN50" s="76">
        <v>2</v>
      </c>
      <c r="BO50" s="77">
        <v>2</v>
      </c>
      <c r="BP50" s="78"/>
      <c r="BQ50" s="76">
        <v>2</v>
      </c>
      <c r="BR50" s="77">
        <v>2</v>
      </c>
      <c r="BS50" s="78">
        <v>2</v>
      </c>
      <c r="BT50" s="76">
        <v>4</v>
      </c>
      <c r="BU50" s="77">
        <v>3</v>
      </c>
      <c r="BV50" s="78">
        <v>1</v>
      </c>
      <c r="BW50" s="76">
        <v>4</v>
      </c>
      <c r="BX50" s="77">
        <v>4</v>
      </c>
      <c r="BY50" s="78">
        <v>4</v>
      </c>
      <c r="BZ50" s="76">
        <v>8</v>
      </c>
    </row>
    <row r="51" spans="27:78" x14ac:dyDescent="0.15">
      <c r="AA51" s="73">
        <v>39</v>
      </c>
      <c r="AB51" s="74">
        <f t="shared" si="1"/>
        <v>235</v>
      </c>
      <c r="AC51" s="75">
        <f t="shared" si="1"/>
        <v>205</v>
      </c>
      <c r="AD51" s="76">
        <f t="shared" si="1"/>
        <v>440</v>
      </c>
      <c r="AE51" s="77">
        <v>18</v>
      </c>
      <c r="AF51" s="78">
        <v>23</v>
      </c>
      <c r="AG51" s="76">
        <v>41</v>
      </c>
      <c r="AH51" s="77">
        <v>41</v>
      </c>
      <c r="AI51" s="78">
        <v>23</v>
      </c>
      <c r="AJ51" s="76">
        <v>64</v>
      </c>
      <c r="AK51" s="77">
        <v>12</v>
      </c>
      <c r="AL51" s="78">
        <v>11</v>
      </c>
      <c r="AM51" s="76">
        <v>23</v>
      </c>
      <c r="AN51" s="77">
        <v>13</v>
      </c>
      <c r="AO51" s="78">
        <v>8</v>
      </c>
      <c r="AP51" s="76">
        <v>21</v>
      </c>
      <c r="AQ51" s="77">
        <v>42</v>
      </c>
      <c r="AR51" s="78">
        <v>52</v>
      </c>
      <c r="AS51" s="76">
        <v>94</v>
      </c>
      <c r="AT51" s="77">
        <v>26</v>
      </c>
      <c r="AU51" s="78">
        <v>27</v>
      </c>
      <c r="AV51" s="76">
        <v>53</v>
      </c>
      <c r="AW51" s="77">
        <v>21</v>
      </c>
      <c r="AX51" s="78">
        <v>10</v>
      </c>
      <c r="AY51" s="76">
        <v>31</v>
      </c>
      <c r="AZ51" s="77">
        <v>21</v>
      </c>
      <c r="BA51" s="78">
        <v>24</v>
      </c>
      <c r="BB51" s="76">
        <v>45</v>
      </c>
      <c r="BC51" s="77">
        <v>10</v>
      </c>
      <c r="BD51" s="78">
        <v>10</v>
      </c>
      <c r="BE51" s="76">
        <v>20</v>
      </c>
      <c r="BF51" s="77">
        <v>4</v>
      </c>
      <c r="BG51" s="78">
        <v>3</v>
      </c>
      <c r="BH51" s="76">
        <v>7</v>
      </c>
      <c r="BI51" s="77">
        <v>2</v>
      </c>
      <c r="BJ51" s="160">
        <v>2</v>
      </c>
      <c r="BK51" s="76">
        <v>4</v>
      </c>
      <c r="BL51" s="77">
        <v>1</v>
      </c>
      <c r="BM51" s="160"/>
      <c r="BN51" s="76">
        <v>1</v>
      </c>
      <c r="BO51" s="77"/>
      <c r="BP51" s="78">
        <v>1</v>
      </c>
      <c r="BQ51" s="76">
        <v>1</v>
      </c>
      <c r="BR51" s="77">
        <v>6</v>
      </c>
      <c r="BS51" s="78">
        <v>3</v>
      </c>
      <c r="BT51" s="76">
        <v>9</v>
      </c>
      <c r="BU51" s="77">
        <v>4</v>
      </c>
      <c r="BV51" s="78">
        <v>5</v>
      </c>
      <c r="BW51" s="76">
        <v>9</v>
      </c>
      <c r="BX51" s="77">
        <v>14</v>
      </c>
      <c r="BY51" s="78">
        <v>3</v>
      </c>
      <c r="BZ51" s="76">
        <v>17</v>
      </c>
    </row>
    <row r="52" spans="27:78" ht="15" thickBot="1" x14ac:dyDescent="0.2">
      <c r="AA52" s="113" t="str">
        <f>FIXED(AA47,0)&amp;" ～ "&amp;FIXED(AA51,0)&amp;" 小計"</f>
        <v>35 ～ 39 小計</v>
      </c>
      <c r="AB52" s="114">
        <f t="shared" si="1"/>
        <v>1110</v>
      </c>
      <c r="AC52" s="115">
        <f t="shared" si="1"/>
        <v>978</v>
      </c>
      <c r="AD52" s="116">
        <f t="shared" si="1"/>
        <v>2088</v>
      </c>
      <c r="AE52" s="117">
        <v>88</v>
      </c>
      <c r="AF52" s="118">
        <v>68</v>
      </c>
      <c r="AG52" s="119">
        <v>156</v>
      </c>
      <c r="AH52" s="117">
        <v>159</v>
      </c>
      <c r="AI52" s="118">
        <v>124</v>
      </c>
      <c r="AJ52" s="119">
        <v>283</v>
      </c>
      <c r="AK52" s="117">
        <v>93</v>
      </c>
      <c r="AL52" s="118">
        <v>77</v>
      </c>
      <c r="AM52" s="119">
        <v>170</v>
      </c>
      <c r="AN52" s="117">
        <v>67</v>
      </c>
      <c r="AO52" s="118">
        <v>58</v>
      </c>
      <c r="AP52" s="119">
        <v>125</v>
      </c>
      <c r="AQ52" s="161">
        <v>209</v>
      </c>
      <c r="AR52" s="118">
        <v>218</v>
      </c>
      <c r="AS52" s="119">
        <v>427</v>
      </c>
      <c r="AT52" s="117">
        <v>129</v>
      </c>
      <c r="AU52" s="118">
        <v>124</v>
      </c>
      <c r="AV52" s="119">
        <v>253</v>
      </c>
      <c r="AW52" s="117">
        <v>69</v>
      </c>
      <c r="AX52" s="118">
        <v>53</v>
      </c>
      <c r="AY52" s="119">
        <v>122</v>
      </c>
      <c r="AZ52" s="117">
        <v>119</v>
      </c>
      <c r="BA52" s="118">
        <v>118</v>
      </c>
      <c r="BB52" s="119">
        <v>237</v>
      </c>
      <c r="BC52" s="117">
        <v>64</v>
      </c>
      <c r="BD52" s="118">
        <v>54</v>
      </c>
      <c r="BE52" s="119">
        <v>118</v>
      </c>
      <c r="BF52" s="117">
        <v>29</v>
      </c>
      <c r="BG52" s="118">
        <v>16</v>
      </c>
      <c r="BH52" s="119">
        <v>45</v>
      </c>
      <c r="BI52" s="117">
        <v>6</v>
      </c>
      <c r="BJ52" s="162">
        <v>9</v>
      </c>
      <c r="BK52" s="119">
        <v>15</v>
      </c>
      <c r="BL52" s="117">
        <v>7</v>
      </c>
      <c r="BM52" s="162">
        <v>6</v>
      </c>
      <c r="BN52" s="119">
        <v>13</v>
      </c>
      <c r="BO52" s="117">
        <v>6</v>
      </c>
      <c r="BP52" s="118">
        <v>3</v>
      </c>
      <c r="BQ52" s="119">
        <v>9</v>
      </c>
      <c r="BR52" s="117">
        <v>10</v>
      </c>
      <c r="BS52" s="118">
        <v>7</v>
      </c>
      <c r="BT52" s="119">
        <v>17</v>
      </c>
      <c r="BU52" s="117">
        <v>15</v>
      </c>
      <c r="BV52" s="118">
        <v>15</v>
      </c>
      <c r="BW52" s="119">
        <v>30</v>
      </c>
      <c r="BX52" s="117">
        <v>40</v>
      </c>
      <c r="BY52" s="118">
        <v>28</v>
      </c>
      <c r="BZ52" s="119">
        <v>68</v>
      </c>
    </row>
    <row r="53" spans="27:78" x14ac:dyDescent="0.15">
      <c r="AA53" s="73">
        <v>40</v>
      </c>
      <c r="AB53" s="62">
        <f t="shared" si="1"/>
        <v>219</v>
      </c>
      <c r="AC53" s="63">
        <f t="shared" si="1"/>
        <v>195</v>
      </c>
      <c r="AD53" s="64">
        <f t="shared" si="1"/>
        <v>414</v>
      </c>
      <c r="AE53" s="65">
        <v>17</v>
      </c>
      <c r="AF53" s="66">
        <v>16</v>
      </c>
      <c r="AG53" s="64">
        <v>33</v>
      </c>
      <c r="AH53" s="65">
        <v>30</v>
      </c>
      <c r="AI53" s="66">
        <v>22</v>
      </c>
      <c r="AJ53" s="64">
        <v>52</v>
      </c>
      <c r="AK53" s="65">
        <v>17</v>
      </c>
      <c r="AL53" s="66">
        <v>20</v>
      </c>
      <c r="AM53" s="64">
        <v>37</v>
      </c>
      <c r="AN53" s="65">
        <v>15</v>
      </c>
      <c r="AO53" s="66">
        <v>4</v>
      </c>
      <c r="AP53" s="64">
        <v>19</v>
      </c>
      <c r="AQ53" s="65">
        <v>39</v>
      </c>
      <c r="AR53" s="66">
        <v>35</v>
      </c>
      <c r="AS53" s="64">
        <v>74</v>
      </c>
      <c r="AT53" s="65">
        <v>33</v>
      </c>
      <c r="AU53" s="66">
        <v>23</v>
      </c>
      <c r="AV53" s="64">
        <v>56</v>
      </c>
      <c r="AW53" s="65">
        <v>13</v>
      </c>
      <c r="AX53" s="66">
        <v>18</v>
      </c>
      <c r="AY53" s="64">
        <v>31</v>
      </c>
      <c r="AZ53" s="65">
        <v>20</v>
      </c>
      <c r="BA53" s="66">
        <v>25</v>
      </c>
      <c r="BB53" s="64">
        <v>45</v>
      </c>
      <c r="BC53" s="65">
        <v>13</v>
      </c>
      <c r="BD53" s="66">
        <v>8</v>
      </c>
      <c r="BE53" s="64">
        <v>21</v>
      </c>
      <c r="BF53" s="65">
        <v>3</v>
      </c>
      <c r="BG53" s="66">
        <v>6</v>
      </c>
      <c r="BH53" s="64">
        <v>9</v>
      </c>
      <c r="BI53" s="65">
        <v>3</v>
      </c>
      <c r="BJ53" s="66">
        <v>2</v>
      </c>
      <c r="BK53" s="64">
        <v>5</v>
      </c>
      <c r="BL53" s="65">
        <v>1</v>
      </c>
      <c r="BM53" s="66">
        <v>2</v>
      </c>
      <c r="BN53" s="64">
        <v>3</v>
      </c>
      <c r="BO53" s="65">
        <v>2</v>
      </c>
      <c r="BP53" s="66">
        <v>1</v>
      </c>
      <c r="BQ53" s="64">
        <v>3</v>
      </c>
      <c r="BR53" s="65">
        <v>2</v>
      </c>
      <c r="BS53" s="66"/>
      <c r="BT53" s="64">
        <v>2</v>
      </c>
      <c r="BU53" s="65">
        <v>3</v>
      </c>
      <c r="BV53" s="66">
        <v>3</v>
      </c>
      <c r="BW53" s="64">
        <v>6</v>
      </c>
      <c r="BX53" s="65">
        <v>8</v>
      </c>
      <c r="BY53" s="66">
        <v>10</v>
      </c>
      <c r="BZ53" s="64">
        <v>18</v>
      </c>
    </row>
    <row r="54" spans="27:78" x14ac:dyDescent="0.15">
      <c r="AA54" s="73">
        <v>41</v>
      </c>
      <c r="AB54" s="74">
        <f t="shared" si="1"/>
        <v>209</v>
      </c>
      <c r="AC54" s="75">
        <f t="shared" si="1"/>
        <v>190</v>
      </c>
      <c r="AD54" s="76">
        <f t="shared" si="1"/>
        <v>399</v>
      </c>
      <c r="AE54" s="77">
        <v>10</v>
      </c>
      <c r="AF54" s="78">
        <v>15</v>
      </c>
      <c r="AG54" s="76">
        <v>25</v>
      </c>
      <c r="AH54" s="77">
        <v>29</v>
      </c>
      <c r="AI54" s="78">
        <v>27</v>
      </c>
      <c r="AJ54" s="76">
        <v>56</v>
      </c>
      <c r="AK54" s="77">
        <v>13</v>
      </c>
      <c r="AL54" s="78">
        <v>15</v>
      </c>
      <c r="AM54" s="76">
        <v>28</v>
      </c>
      <c r="AN54" s="77">
        <v>16</v>
      </c>
      <c r="AO54" s="78">
        <v>9</v>
      </c>
      <c r="AP54" s="76">
        <v>25</v>
      </c>
      <c r="AQ54" s="77">
        <v>33</v>
      </c>
      <c r="AR54" s="78">
        <v>29</v>
      </c>
      <c r="AS54" s="76">
        <v>62</v>
      </c>
      <c r="AT54" s="77">
        <v>20</v>
      </c>
      <c r="AU54" s="78">
        <v>28</v>
      </c>
      <c r="AV54" s="76">
        <v>48</v>
      </c>
      <c r="AW54" s="77">
        <v>17</v>
      </c>
      <c r="AX54" s="78">
        <v>13</v>
      </c>
      <c r="AY54" s="76">
        <v>30</v>
      </c>
      <c r="AZ54" s="77">
        <v>30</v>
      </c>
      <c r="BA54" s="78">
        <v>20</v>
      </c>
      <c r="BB54" s="76">
        <v>50</v>
      </c>
      <c r="BC54" s="77">
        <v>6</v>
      </c>
      <c r="BD54" s="78">
        <v>10</v>
      </c>
      <c r="BE54" s="76">
        <v>16</v>
      </c>
      <c r="BF54" s="77">
        <v>8</v>
      </c>
      <c r="BG54" s="78">
        <v>5</v>
      </c>
      <c r="BH54" s="76">
        <v>13</v>
      </c>
      <c r="BI54" s="77">
        <v>2</v>
      </c>
      <c r="BJ54" s="78">
        <v>1</v>
      </c>
      <c r="BK54" s="76">
        <v>3</v>
      </c>
      <c r="BL54" s="77">
        <v>2</v>
      </c>
      <c r="BM54" s="78">
        <v>3</v>
      </c>
      <c r="BN54" s="76">
        <v>5</v>
      </c>
      <c r="BO54" s="77">
        <v>1</v>
      </c>
      <c r="BP54" s="78">
        <v>1</v>
      </c>
      <c r="BQ54" s="76">
        <v>2</v>
      </c>
      <c r="BR54" s="77">
        <v>2</v>
      </c>
      <c r="BS54" s="78">
        <v>3</v>
      </c>
      <c r="BT54" s="76">
        <v>5</v>
      </c>
      <c r="BU54" s="77">
        <v>9</v>
      </c>
      <c r="BV54" s="78">
        <v>3</v>
      </c>
      <c r="BW54" s="76">
        <v>12</v>
      </c>
      <c r="BX54" s="77">
        <v>11</v>
      </c>
      <c r="BY54" s="78">
        <v>8</v>
      </c>
      <c r="BZ54" s="76">
        <v>19</v>
      </c>
    </row>
    <row r="55" spans="27:78" x14ac:dyDescent="0.15">
      <c r="AA55" s="73">
        <v>42</v>
      </c>
      <c r="AB55" s="74">
        <f t="shared" si="1"/>
        <v>243</v>
      </c>
      <c r="AC55" s="75">
        <f t="shared" si="1"/>
        <v>201</v>
      </c>
      <c r="AD55" s="76">
        <f t="shared" si="1"/>
        <v>444</v>
      </c>
      <c r="AE55" s="77">
        <v>21</v>
      </c>
      <c r="AF55" s="78">
        <v>11</v>
      </c>
      <c r="AG55" s="76">
        <v>32</v>
      </c>
      <c r="AH55" s="77">
        <v>34</v>
      </c>
      <c r="AI55" s="78">
        <v>29</v>
      </c>
      <c r="AJ55" s="76">
        <v>63</v>
      </c>
      <c r="AK55" s="77">
        <v>17</v>
      </c>
      <c r="AL55" s="78">
        <v>15</v>
      </c>
      <c r="AM55" s="76">
        <v>32</v>
      </c>
      <c r="AN55" s="77">
        <v>12</v>
      </c>
      <c r="AO55" s="78">
        <v>15</v>
      </c>
      <c r="AP55" s="76">
        <v>27</v>
      </c>
      <c r="AQ55" s="77">
        <v>47</v>
      </c>
      <c r="AR55" s="78">
        <v>29</v>
      </c>
      <c r="AS55" s="76">
        <v>76</v>
      </c>
      <c r="AT55" s="77">
        <v>31</v>
      </c>
      <c r="AU55" s="78">
        <v>21</v>
      </c>
      <c r="AV55" s="76">
        <v>52</v>
      </c>
      <c r="AW55" s="77">
        <v>15</v>
      </c>
      <c r="AX55" s="78">
        <v>17</v>
      </c>
      <c r="AY55" s="76">
        <v>32</v>
      </c>
      <c r="AZ55" s="77">
        <v>22</v>
      </c>
      <c r="BA55" s="78">
        <v>26</v>
      </c>
      <c r="BB55" s="76">
        <v>48</v>
      </c>
      <c r="BC55" s="77">
        <v>15</v>
      </c>
      <c r="BD55" s="78">
        <v>6</v>
      </c>
      <c r="BE55" s="76">
        <v>21</v>
      </c>
      <c r="BF55" s="77">
        <v>5</v>
      </c>
      <c r="BG55" s="78">
        <v>3</v>
      </c>
      <c r="BH55" s="76">
        <v>8</v>
      </c>
      <c r="BI55" s="77">
        <v>4</v>
      </c>
      <c r="BJ55" s="78">
        <v>2</v>
      </c>
      <c r="BK55" s="76">
        <v>6</v>
      </c>
      <c r="BL55" s="77">
        <v>2</v>
      </c>
      <c r="BM55" s="78"/>
      <c r="BN55" s="76">
        <v>2</v>
      </c>
      <c r="BO55" s="77"/>
      <c r="BP55" s="78">
        <v>1</v>
      </c>
      <c r="BQ55" s="76">
        <v>1</v>
      </c>
      <c r="BR55" s="77">
        <v>3</v>
      </c>
      <c r="BS55" s="78">
        <v>1</v>
      </c>
      <c r="BT55" s="76">
        <v>4</v>
      </c>
      <c r="BU55" s="77">
        <v>5</v>
      </c>
      <c r="BV55" s="78">
        <v>8</v>
      </c>
      <c r="BW55" s="76">
        <v>13</v>
      </c>
      <c r="BX55" s="77">
        <v>10</v>
      </c>
      <c r="BY55" s="78">
        <v>17</v>
      </c>
      <c r="BZ55" s="76">
        <v>27</v>
      </c>
    </row>
    <row r="56" spans="27:78" x14ac:dyDescent="0.15">
      <c r="AA56" s="73">
        <v>43</v>
      </c>
      <c r="AB56" s="74">
        <f t="shared" si="1"/>
        <v>248</v>
      </c>
      <c r="AC56" s="75">
        <f t="shared" si="1"/>
        <v>202</v>
      </c>
      <c r="AD56" s="76">
        <f t="shared" si="1"/>
        <v>450</v>
      </c>
      <c r="AE56" s="77">
        <v>19</v>
      </c>
      <c r="AF56" s="78">
        <v>14</v>
      </c>
      <c r="AG56" s="76">
        <v>33</v>
      </c>
      <c r="AH56" s="77">
        <v>31</v>
      </c>
      <c r="AI56" s="78">
        <v>35</v>
      </c>
      <c r="AJ56" s="76">
        <v>66</v>
      </c>
      <c r="AK56" s="77">
        <v>14</v>
      </c>
      <c r="AL56" s="78">
        <v>19</v>
      </c>
      <c r="AM56" s="76">
        <v>33</v>
      </c>
      <c r="AN56" s="77">
        <v>16</v>
      </c>
      <c r="AO56" s="78">
        <v>6</v>
      </c>
      <c r="AP56" s="76">
        <v>22</v>
      </c>
      <c r="AQ56" s="77">
        <v>43</v>
      </c>
      <c r="AR56" s="78">
        <v>35</v>
      </c>
      <c r="AS56" s="76">
        <v>78</v>
      </c>
      <c r="AT56" s="77">
        <v>39</v>
      </c>
      <c r="AU56" s="78">
        <v>18</v>
      </c>
      <c r="AV56" s="76">
        <v>57</v>
      </c>
      <c r="AW56" s="77">
        <v>17</v>
      </c>
      <c r="AX56" s="78">
        <v>16</v>
      </c>
      <c r="AY56" s="76">
        <v>33</v>
      </c>
      <c r="AZ56" s="77">
        <v>23</v>
      </c>
      <c r="BA56" s="78">
        <v>24</v>
      </c>
      <c r="BB56" s="76">
        <v>47</v>
      </c>
      <c r="BC56" s="77">
        <v>7</v>
      </c>
      <c r="BD56" s="78">
        <v>8</v>
      </c>
      <c r="BE56" s="76">
        <v>15</v>
      </c>
      <c r="BF56" s="77">
        <v>10</v>
      </c>
      <c r="BG56" s="78">
        <v>5</v>
      </c>
      <c r="BH56" s="76">
        <v>15</v>
      </c>
      <c r="BI56" s="77">
        <v>1</v>
      </c>
      <c r="BJ56" s="78">
        <v>1</v>
      </c>
      <c r="BK56" s="76">
        <v>2</v>
      </c>
      <c r="BL56" s="77">
        <v>1</v>
      </c>
      <c r="BM56" s="78">
        <v>2</v>
      </c>
      <c r="BN56" s="76">
        <v>3</v>
      </c>
      <c r="BO56" s="77">
        <v>1</v>
      </c>
      <c r="BP56" s="78">
        <v>1</v>
      </c>
      <c r="BQ56" s="76">
        <v>2</v>
      </c>
      <c r="BR56" s="77">
        <v>3</v>
      </c>
      <c r="BS56" s="78">
        <v>1</v>
      </c>
      <c r="BT56" s="76">
        <v>4</v>
      </c>
      <c r="BU56" s="77">
        <v>4</v>
      </c>
      <c r="BV56" s="78">
        <v>5</v>
      </c>
      <c r="BW56" s="76">
        <v>9</v>
      </c>
      <c r="BX56" s="77">
        <v>19</v>
      </c>
      <c r="BY56" s="78">
        <v>12</v>
      </c>
      <c r="BZ56" s="76">
        <v>31</v>
      </c>
    </row>
    <row r="57" spans="27:78" x14ac:dyDescent="0.15">
      <c r="AA57" s="73">
        <v>44</v>
      </c>
      <c r="AB57" s="74">
        <f t="shared" si="1"/>
        <v>243</v>
      </c>
      <c r="AC57" s="75">
        <f t="shared" si="1"/>
        <v>238</v>
      </c>
      <c r="AD57" s="76">
        <f t="shared" si="1"/>
        <v>481</v>
      </c>
      <c r="AE57" s="77">
        <v>16</v>
      </c>
      <c r="AF57" s="78">
        <v>16</v>
      </c>
      <c r="AG57" s="76">
        <v>32</v>
      </c>
      <c r="AH57" s="77">
        <v>28</v>
      </c>
      <c r="AI57" s="78">
        <v>30</v>
      </c>
      <c r="AJ57" s="76">
        <v>58</v>
      </c>
      <c r="AK57" s="77">
        <v>14</v>
      </c>
      <c r="AL57" s="78">
        <v>15</v>
      </c>
      <c r="AM57" s="76">
        <v>29</v>
      </c>
      <c r="AN57" s="77">
        <v>27</v>
      </c>
      <c r="AO57" s="78">
        <v>18</v>
      </c>
      <c r="AP57" s="76">
        <v>45</v>
      </c>
      <c r="AQ57" s="77">
        <v>48</v>
      </c>
      <c r="AR57" s="78">
        <v>42</v>
      </c>
      <c r="AS57" s="76">
        <v>90</v>
      </c>
      <c r="AT57" s="77">
        <v>25</v>
      </c>
      <c r="AU57" s="78">
        <v>39</v>
      </c>
      <c r="AV57" s="76">
        <v>64</v>
      </c>
      <c r="AW57" s="77">
        <v>18</v>
      </c>
      <c r="AX57" s="78">
        <v>15</v>
      </c>
      <c r="AY57" s="76">
        <v>33</v>
      </c>
      <c r="AZ57" s="77">
        <v>24</v>
      </c>
      <c r="BA57" s="78">
        <v>19</v>
      </c>
      <c r="BB57" s="76">
        <v>43</v>
      </c>
      <c r="BC57" s="77">
        <v>7</v>
      </c>
      <c r="BD57" s="78">
        <v>7</v>
      </c>
      <c r="BE57" s="76">
        <v>14</v>
      </c>
      <c r="BF57" s="77">
        <v>4</v>
      </c>
      <c r="BG57" s="78">
        <v>4</v>
      </c>
      <c r="BH57" s="76">
        <v>8</v>
      </c>
      <c r="BI57" s="77">
        <v>4</v>
      </c>
      <c r="BJ57" s="78">
        <v>3</v>
      </c>
      <c r="BK57" s="76">
        <v>7</v>
      </c>
      <c r="BL57" s="77">
        <v>2</v>
      </c>
      <c r="BM57" s="78">
        <v>1</v>
      </c>
      <c r="BN57" s="76">
        <v>3</v>
      </c>
      <c r="BO57" s="77"/>
      <c r="BP57" s="78">
        <v>1</v>
      </c>
      <c r="BQ57" s="76">
        <v>1</v>
      </c>
      <c r="BR57" s="77">
        <v>1</v>
      </c>
      <c r="BS57" s="78">
        <v>2</v>
      </c>
      <c r="BT57" s="76">
        <v>3</v>
      </c>
      <c r="BU57" s="77">
        <v>6</v>
      </c>
      <c r="BV57" s="78">
        <v>5</v>
      </c>
      <c r="BW57" s="76">
        <v>11</v>
      </c>
      <c r="BX57" s="77">
        <v>19</v>
      </c>
      <c r="BY57" s="78">
        <v>21</v>
      </c>
      <c r="BZ57" s="76">
        <v>40</v>
      </c>
    </row>
    <row r="58" spans="27:78" x14ac:dyDescent="0.15">
      <c r="AA58" s="86" t="str">
        <f>FIXED(AA53,0)&amp;" ～ "&amp;FIXED(AA57,0)&amp;" 小計"</f>
        <v>40 ～ 44 小計</v>
      </c>
      <c r="AB58" s="87">
        <f t="shared" si="1"/>
        <v>1162</v>
      </c>
      <c r="AC58" s="88">
        <f t="shared" si="1"/>
        <v>1026</v>
      </c>
      <c r="AD58" s="89">
        <f t="shared" si="1"/>
        <v>2188</v>
      </c>
      <c r="AE58" s="87">
        <v>83</v>
      </c>
      <c r="AF58" s="88">
        <v>72</v>
      </c>
      <c r="AG58" s="89">
        <v>155</v>
      </c>
      <c r="AH58" s="87">
        <v>152</v>
      </c>
      <c r="AI58" s="88">
        <v>143</v>
      </c>
      <c r="AJ58" s="89">
        <v>295</v>
      </c>
      <c r="AK58" s="87">
        <v>75</v>
      </c>
      <c r="AL58" s="88">
        <v>84</v>
      </c>
      <c r="AM58" s="89">
        <v>159</v>
      </c>
      <c r="AN58" s="87">
        <v>86</v>
      </c>
      <c r="AO58" s="88">
        <v>52</v>
      </c>
      <c r="AP58" s="89">
        <v>138</v>
      </c>
      <c r="AQ58" s="87">
        <v>210</v>
      </c>
      <c r="AR58" s="88">
        <v>170</v>
      </c>
      <c r="AS58" s="89">
        <v>380</v>
      </c>
      <c r="AT58" s="87">
        <v>148</v>
      </c>
      <c r="AU58" s="88">
        <v>129</v>
      </c>
      <c r="AV58" s="89">
        <v>277</v>
      </c>
      <c r="AW58" s="87">
        <v>80</v>
      </c>
      <c r="AX58" s="88">
        <v>79</v>
      </c>
      <c r="AY58" s="89">
        <v>159</v>
      </c>
      <c r="AZ58" s="87">
        <v>119</v>
      </c>
      <c r="BA58" s="88">
        <v>114</v>
      </c>
      <c r="BB58" s="89">
        <v>233</v>
      </c>
      <c r="BC58" s="87">
        <v>48</v>
      </c>
      <c r="BD58" s="88">
        <v>39</v>
      </c>
      <c r="BE58" s="89">
        <v>87</v>
      </c>
      <c r="BF58" s="87">
        <v>30</v>
      </c>
      <c r="BG58" s="88">
        <v>23</v>
      </c>
      <c r="BH58" s="89">
        <v>53</v>
      </c>
      <c r="BI58" s="87">
        <v>14</v>
      </c>
      <c r="BJ58" s="88">
        <v>9</v>
      </c>
      <c r="BK58" s="89">
        <v>23</v>
      </c>
      <c r="BL58" s="87">
        <v>8</v>
      </c>
      <c r="BM58" s="88">
        <v>8</v>
      </c>
      <c r="BN58" s="89">
        <v>16</v>
      </c>
      <c r="BO58" s="87">
        <v>4</v>
      </c>
      <c r="BP58" s="88">
        <v>5</v>
      </c>
      <c r="BQ58" s="89">
        <v>9</v>
      </c>
      <c r="BR58" s="87">
        <v>11</v>
      </c>
      <c r="BS58" s="88">
        <v>7</v>
      </c>
      <c r="BT58" s="89">
        <v>18</v>
      </c>
      <c r="BU58" s="87">
        <v>27</v>
      </c>
      <c r="BV58" s="88">
        <v>24</v>
      </c>
      <c r="BW58" s="89">
        <v>51</v>
      </c>
      <c r="BX58" s="87">
        <v>67</v>
      </c>
      <c r="BY58" s="88">
        <v>68</v>
      </c>
      <c r="BZ58" s="89">
        <v>135</v>
      </c>
    </row>
    <row r="59" spans="27:78" x14ac:dyDescent="0.15">
      <c r="AA59" s="73">
        <v>45</v>
      </c>
      <c r="AB59" s="62">
        <f t="shared" si="1"/>
        <v>275</v>
      </c>
      <c r="AC59" s="63">
        <f t="shared" si="1"/>
        <v>253</v>
      </c>
      <c r="AD59" s="64">
        <f t="shared" si="1"/>
        <v>528</v>
      </c>
      <c r="AE59" s="65">
        <v>19</v>
      </c>
      <c r="AF59" s="66">
        <v>15</v>
      </c>
      <c r="AG59" s="64">
        <v>34</v>
      </c>
      <c r="AH59" s="65">
        <v>26</v>
      </c>
      <c r="AI59" s="66">
        <v>37</v>
      </c>
      <c r="AJ59" s="64">
        <v>63</v>
      </c>
      <c r="AK59" s="65">
        <v>19</v>
      </c>
      <c r="AL59" s="66">
        <v>17</v>
      </c>
      <c r="AM59" s="64">
        <v>36</v>
      </c>
      <c r="AN59" s="65">
        <v>15</v>
      </c>
      <c r="AO59" s="66">
        <v>16</v>
      </c>
      <c r="AP59" s="64">
        <v>31</v>
      </c>
      <c r="AQ59" s="65">
        <v>63</v>
      </c>
      <c r="AR59" s="66">
        <v>47</v>
      </c>
      <c r="AS59" s="64">
        <v>110</v>
      </c>
      <c r="AT59" s="65">
        <v>39</v>
      </c>
      <c r="AU59" s="66">
        <v>37</v>
      </c>
      <c r="AV59" s="64">
        <v>76</v>
      </c>
      <c r="AW59" s="65">
        <v>21</v>
      </c>
      <c r="AX59" s="66">
        <v>20</v>
      </c>
      <c r="AY59" s="64">
        <v>41</v>
      </c>
      <c r="AZ59" s="65">
        <v>24</v>
      </c>
      <c r="BA59" s="66">
        <v>21</v>
      </c>
      <c r="BB59" s="64">
        <v>45</v>
      </c>
      <c r="BC59" s="65">
        <v>14</v>
      </c>
      <c r="BD59" s="66">
        <v>11</v>
      </c>
      <c r="BE59" s="64">
        <v>25</v>
      </c>
      <c r="BF59" s="65">
        <v>6</v>
      </c>
      <c r="BG59" s="66">
        <v>5</v>
      </c>
      <c r="BH59" s="64">
        <v>11</v>
      </c>
      <c r="BI59" s="65">
        <v>4</v>
      </c>
      <c r="BJ59" s="66"/>
      <c r="BK59" s="64">
        <v>4</v>
      </c>
      <c r="BL59" s="65">
        <v>2</v>
      </c>
      <c r="BM59" s="66">
        <v>2</v>
      </c>
      <c r="BN59" s="64">
        <v>4</v>
      </c>
      <c r="BO59" s="65"/>
      <c r="BP59" s="66"/>
      <c r="BQ59" s="64"/>
      <c r="BR59" s="65">
        <v>2</v>
      </c>
      <c r="BS59" s="66">
        <v>3</v>
      </c>
      <c r="BT59" s="64">
        <v>5</v>
      </c>
      <c r="BU59" s="65">
        <v>2</v>
      </c>
      <c r="BV59" s="66">
        <v>2</v>
      </c>
      <c r="BW59" s="64">
        <v>4</v>
      </c>
      <c r="BX59" s="65">
        <v>19</v>
      </c>
      <c r="BY59" s="66">
        <v>20</v>
      </c>
      <c r="BZ59" s="64">
        <v>39</v>
      </c>
    </row>
    <row r="60" spans="27:78" x14ac:dyDescent="0.15">
      <c r="AA60" s="73">
        <v>46</v>
      </c>
      <c r="AB60" s="74">
        <f t="shared" si="1"/>
        <v>276</v>
      </c>
      <c r="AC60" s="75">
        <f t="shared" si="1"/>
        <v>253</v>
      </c>
      <c r="AD60" s="76">
        <f t="shared" si="1"/>
        <v>529</v>
      </c>
      <c r="AE60" s="77">
        <v>26</v>
      </c>
      <c r="AF60" s="78">
        <v>26</v>
      </c>
      <c r="AG60" s="76">
        <v>52</v>
      </c>
      <c r="AH60" s="77">
        <v>29</v>
      </c>
      <c r="AI60" s="78">
        <v>36</v>
      </c>
      <c r="AJ60" s="76">
        <v>65</v>
      </c>
      <c r="AK60" s="77">
        <v>31</v>
      </c>
      <c r="AL60" s="78">
        <v>22</v>
      </c>
      <c r="AM60" s="76">
        <v>53</v>
      </c>
      <c r="AN60" s="77">
        <v>22</v>
      </c>
      <c r="AO60" s="78">
        <v>12</v>
      </c>
      <c r="AP60" s="76">
        <v>34</v>
      </c>
      <c r="AQ60" s="77">
        <v>45</v>
      </c>
      <c r="AR60" s="78">
        <v>45</v>
      </c>
      <c r="AS60" s="76">
        <v>90</v>
      </c>
      <c r="AT60" s="77">
        <v>42</v>
      </c>
      <c r="AU60" s="78">
        <v>41</v>
      </c>
      <c r="AV60" s="76">
        <v>83</v>
      </c>
      <c r="AW60" s="77">
        <v>16</v>
      </c>
      <c r="AX60" s="78">
        <v>13</v>
      </c>
      <c r="AY60" s="76">
        <v>29</v>
      </c>
      <c r="AZ60" s="77">
        <v>19</v>
      </c>
      <c r="BA60" s="78">
        <v>17</v>
      </c>
      <c r="BB60" s="76">
        <v>36</v>
      </c>
      <c r="BC60" s="77">
        <v>12</v>
      </c>
      <c r="BD60" s="78">
        <v>10</v>
      </c>
      <c r="BE60" s="76">
        <v>22</v>
      </c>
      <c r="BF60" s="77">
        <v>8</v>
      </c>
      <c r="BG60" s="78">
        <v>7</v>
      </c>
      <c r="BH60" s="76">
        <v>15</v>
      </c>
      <c r="BI60" s="77">
        <v>5</v>
      </c>
      <c r="BJ60" s="78">
        <v>3</v>
      </c>
      <c r="BK60" s="76">
        <v>8</v>
      </c>
      <c r="BL60" s="77">
        <v>2</v>
      </c>
      <c r="BM60" s="78">
        <v>3</v>
      </c>
      <c r="BN60" s="76">
        <v>5</v>
      </c>
      <c r="BO60" s="77"/>
      <c r="BP60" s="78">
        <v>1</v>
      </c>
      <c r="BQ60" s="76">
        <v>1</v>
      </c>
      <c r="BR60" s="77">
        <v>3</v>
      </c>
      <c r="BS60" s="78">
        <v>3</v>
      </c>
      <c r="BT60" s="76">
        <v>6</v>
      </c>
      <c r="BU60" s="77">
        <v>4</v>
      </c>
      <c r="BV60" s="78">
        <v>1</v>
      </c>
      <c r="BW60" s="76">
        <v>5</v>
      </c>
      <c r="BX60" s="77">
        <v>12</v>
      </c>
      <c r="BY60" s="78">
        <v>13</v>
      </c>
      <c r="BZ60" s="76">
        <v>25</v>
      </c>
    </row>
    <row r="61" spans="27:78" x14ac:dyDescent="0.15">
      <c r="AA61" s="73">
        <v>47</v>
      </c>
      <c r="AB61" s="74">
        <f t="shared" si="1"/>
        <v>306</v>
      </c>
      <c r="AC61" s="75">
        <f t="shared" si="1"/>
        <v>293</v>
      </c>
      <c r="AD61" s="76">
        <f t="shared" si="1"/>
        <v>599</v>
      </c>
      <c r="AE61" s="77">
        <v>30</v>
      </c>
      <c r="AF61" s="78">
        <v>23</v>
      </c>
      <c r="AG61" s="76">
        <v>53</v>
      </c>
      <c r="AH61" s="77">
        <v>34</v>
      </c>
      <c r="AI61" s="78">
        <v>38</v>
      </c>
      <c r="AJ61" s="76">
        <v>72</v>
      </c>
      <c r="AK61" s="77">
        <v>27</v>
      </c>
      <c r="AL61" s="78">
        <v>18</v>
      </c>
      <c r="AM61" s="76">
        <v>45</v>
      </c>
      <c r="AN61" s="77">
        <v>23</v>
      </c>
      <c r="AO61" s="78">
        <v>33</v>
      </c>
      <c r="AP61" s="76">
        <v>56</v>
      </c>
      <c r="AQ61" s="77">
        <v>76</v>
      </c>
      <c r="AR61" s="78">
        <v>54</v>
      </c>
      <c r="AS61" s="76">
        <v>130</v>
      </c>
      <c r="AT61" s="77">
        <v>35</v>
      </c>
      <c r="AU61" s="78">
        <v>32</v>
      </c>
      <c r="AV61" s="76">
        <v>67</v>
      </c>
      <c r="AW61" s="77">
        <v>17</v>
      </c>
      <c r="AX61" s="78">
        <v>19</v>
      </c>
      <c r="AY61" s="76">
        <v>36</v>
      </c>
      <c r="AZ61" s="77">
        <v>14</v>
      </c>
      <c r="BA61" s="78">
        <v>23</v>
      </c>
      <c r="BB61" s="76">
        <v>37</v>
      </c>
      <c r="BC61" s="77">
        <v>13</v>
      </c>
      <c r="BD61" s="78">
        <v>15</v>
      </c>
      <c r="BE61" s="76">
        <v>28</v>
      </c>
      <c r="BF61" s="77">
        <v>5</v>
      </c>
      <c r="BG61" s="78">
        <v>6</v>
      </c>
      <c r="BH61" s="76">
        <v>11</v>
      </c>
      <c r="BI61" s="77">
        <v>5</v>
      </c>
      <c r="BJ61" s="78">
        <v>2</v>
      </c>
      <c r="BK61" s="76">
        <v>7</v>
      </c>
      <c r="BL61" s="77">
        <v>1</v>
      </c>
      <c r="BM61" s="78">
        <v>3</v>
      </c>
      <c r="BN61" s="76">
        <v>4</v>
      </c>
      <c r="BO61" s="77"/>
      <c r="BP61" s="78"/>
      <c r="BQ61" s="76"/>
      <c r="BR61" s="77">
        <v>3</v>
      </c>
      <c r="BS61" s="78">
        <v>3</v>
      </c>
      <c r="BT61" s="76">
        <v>6</v>
      </c>
      <c r="BU61" s="77">
        <v>5</v>
      </c>
      <c r="BV61" s="78">
        <v>5</v>
      </c>
      <c r="BW61" s="76">
        <v>10</v>
      </c>
      <c r="BX61" s="77">
        <v>18</v>
      </c>
      <c r="BY61" s="78">
        <v>19</v>
      </c>
      <c r="BZ61" s="76">
        <v>37</v>
      </c>
    </row>
    <row r="62" spans="27:78" x14ac:dyDescent="0.15">
      <c r="AA62" s="73">
        <v>48</v>
      </c>
      <c r="AB62" s="74">
        <f t="shared" si="1"/>
        <v>312</v>
      </c>
      <c r="AC62" s="75">
        <f t="shared" si="1"/>
        <v>308</v>
      </c>
      <c r="AD62" s="76">
        <f t="shared" si="1"/>
        <v>620</v>
      </c>
      <c r="AE62" s="77">
        <v>29</v>
      </c>
      <c r="AF62" s="78">
        <v>25</v>
      </c>
      <c r="AG62" s="76">
        <v>54</v>
      </c>
      <c r="AH62" s="77">
        <v>42</v>
      </c>
      <c r="AI62" s="78">
        <v>37</v>
      </c>
      <c r="AJ62" s="76">
        <v>79</v>
      </c>
      <c r="AK62" s="77">
        <v>26</v>
      </c>
      <c r="AL62" s="78">
        <v>36</v>
      </c>
      <c r="AM62" s="76">
        <v>62</v>
      </c>
      <c r="AN62" s="77">
        <v>28</v>
      </c>
      <c r="AO62" s="78">
        <v>22</v>
      </c>
      <c r="AP62" s="76">
        <v>50</v>
      </c>
      <c r="AQ62" s="77">
        <v>51</v>
      </c>
      <c r="AR62" s="78">
        <v>60</v>
      </c>
      <c r="AS62" s="76">
        <v>111</v>
      </c>
      <c r="AT62" s="77">
        <v>36</v>
      </c>
      <c r="AU62" s="78">
        <v>38</v>
      </c>
      <c r="AV62" s="76">
        <v>74</v>
      </c>
      <c r="AW62" s="77">
        <v>18</v>
      </c>
      <c r="AX62" s="78">
        <v>16</v>
      </c>
      <c r="AY62" s="76">
        <v>34</v>
      </c>
      <c r="AZ62" s="77">
        <v>26</v>
      </c>
      <c r="BA62" s="78">
        <v>25</v>
      </c>
      <c r="BB62" s="76">
        <v>51</v>
      </c>
      <c r="BC62" s="77">
        <v>18</v>
      </c>
      <c r="BD62" s="78">
        <v>16</v>
      </c>
      <c r="BE62" s="76">
        <v>34</v>
      </c>
      <c r="BF62" s="77">
        <v>7</v>
      </c>
      <c r="BG62" s="78">
        <v>6</v>
      </c>
      <c r="BH62" s="76">
        <v>13</v>
      </c>
      <c r="BI62" s="77">
        <v>3</v>
      </c>
      <c r="BJ62" s="78">
        <v>1</v>
      </c>
      <c r="BK62" s="76">
        <v>4</v>
      </c>
      <c r="BL62" s="77">
        <v>1</v>
      </c>
      <c r="BM62" s="78">
        <v>3</v>
      </c>
      <c r="BN62" s="76">
        <v>4</v>
      </c>
      <c r="BO62" s="77">
        <v>1</v>
      </c>
      <c r="BP62" s="78">
        <v>1</v>
      </c>
      <c r="BQ62" s="76">
        <v>2</v>
      </c>
      <c r="BR62" s="77">
        <v>2</v>
      </c>
      <c r="BS62" s="78">
        <v>3</v>
      </c>
      <c r="BT62" s="76">
        <v>5</v>
      </c>
      <c r="BU62" s="77">
        <v>7</v>
      </c>
      <c r="BV62" s="78">
        <v>3</v>
      </c>
      <c r="BW62" s="76">
        <v>10</v>
      </c>
      <c r="BX62" s="77">
        <v>17</v>
      </c>
      <c r="BY62" s="78">
        <v>16</v>
      </c>
      <c r="BZ62" s="76">
        <v>33</v>
      </c>
    </row>
    <row r="63" spans="27:78" x14ac:dyDescent="0.15">
      <c r="AA63" s="73">
        <v>49</v>
      </c>
      <c r="AB63" s="74">
        <f t="shared" si="1"/>
        <v>347</v>
      </c>
      <c r="AC63" s="75">
        <f t="shared" si="1"/>
        <v>313</v>
      </c>
      <c r="AD63" s="76">
        <f t="shared" si="1"/>
        <v>660</v>
      </c>
      <c r="AE63" s="77">
        <v>31</v>
      </c>
      <c r="AF63" s="78">
        <v>36</v>
      </c>
      <c r="AG63" s="76">
        <v>67</v>
      </c>
      <c r="AH63" s="77">
        <v>58</v>
      </c>
      <c r="AI63" s="78">
        <v>49</v>
      </c>
      <c r="AJ63" s="76">
        <v>107</v>
      </c>
      <c r="AK63" s="77">
        <v>26</v>
      </c>
      <c r="AL63" s="78">
        <v>28</v>
      </c>
      <c r="AM63" s="76">
        <v>54</v>
      </c>
      <c r="AN63" s="77">
        <v>30</v>
      </c>
      <c r="AO63" s="78">
        <v>16</v>
      </c>
      <c r="AP63" s="76">
        <v>46</v>
      </c>
      <c r="AQ63" s="77">
        <v>61</v>
      </c>
      <c r="AR63" s="78">
        <v>57</v>
      </c>
      <c r="AS63" s="76">
        <v>118</v>
      </c>
      <c r="AT63" s="77">
        <v>33</v>
      </c>
      <c r="AU63" s="78">
        <v>37</v>
      </c>
      <c r="AV63" s="76">
        <v>70</v>
      </c>
      <c r="AW63" s="77">
        <v>18</v>
      </c>
      <c r="AX63" s="78">
        <v>13</v>
      </c>
      <c r="AY63" s="76">
        <v>31</v>
      </c>
      <c r="AZ63" s="77">
        <v>24</v>
      </c>
      <c r="BA63" s="78">
        <v>28</v>
      </c>
      <c r="BB63" s="76">
        <v>52</v>
      </c>
      <c r="BC63" s="77">
        <v>17</v>
      </c>
      <c r="BD63" s="78">
        <v>13</v>
      </c>
      <c r="BE63" s="76">
        <v>30</v>
      </c>
      <c r="BF63" s="77">
        <v>12</v>
      </c>
      <c r="BG63" s="78">
        <v>5</v>
      </c>
      <c r="BH63" s="76">
        <v>17</v>
      </c>
      <c r="BI63" s="77">
        <v>3</v>
      </c>
      <c r="BJ63" s="78">
        <v>3</v>
      </c>
      <c r="BK63" s="76">
        <v>6</v>
      </c>
      <c r="BL63" s="77">
        <v>2</v>
      </c>
      <c r="BM63" s="78">
        <v>3</v>
      </c>
      <c r="BN63" s="76">
        <v>5</v>
      </c>
      <c r="BO63" s="77">
        <v>2</v>
      </c>
      <c r="BP63" s="78"/>
      <c r="BQ63" s="76">
        <v>2</v>
      </c>
      <c r="BR63" s="77">
        <v>2</v>
      </c>
      <c r="BS63" s="78">
        <v>2</v>
      </c>
      <c r="BT63" s="76">
        <v>4</v>
      </c>
      <c r="BU63" s="77">
        <v>8</v>
      </c>
      <c r="BV63" s="78">
        <v>5</v>
      </c>
      <c r="BW63" s="76">
        <v>13</v>
      </c>
      <c r="BX63" s="77">
        <v>20</v>
      </c>
      <c r="BY63" s="78">
        <v>18</v>
      </c>
      <c r="BZ63" s="76">
        <v>38</v>
      </c>
    </row>
    <row r="64" spans="27:78" x14ac:dyDescent="0.15">
      <c r="AA64" s="86" t="str">
        <f>FIXED(AA59,0)&amp;" ～ "&amp;FIXED(AA63,0)&amp;" 小計"</f>
        <v>45 ～ 49 小計</v>
      </c>
      <c r="AB64" s="87">
        <f t="shared" si="1"/>
        <v>1516</v>
      </c>
      <c r="AC64" s="88">
        <f t="shared" si="1"/>
        <v>1420</v>
      </c>
      <c r="AD64" s="89">
        <f t="shared" si="1"/>
        <v>2936</v>
      </c>
      <c r="AE64" s="87">
        <v>135</v>
      </c>
      <c r="AF64" s="88">
        <v>125</v>
      </c>
      <c r="AG64" s="89">
        <v>260</v>
      </c>
      <c r="AH64" s="87">
        <v>189</v>
      </c>
      <c r="AI64" s="88">
        <v>197</v>
      </c>
      <c r="AJ64" s="89">
        <v>386</v>
      </c>
      <c r="AK64" s="87">
        <v>129</v>
      </c>
      <c r="AL64" s="88">
        <v>121</v>
      </c>
      <c r="AM64" s="89">
        <v>250</v>
      </c>
      <c r="AN64" s="87">
        <v>118</v>
      </c>
      <c r="AO64" s="88">
        <v>99</v>
      </c>
      <c r="AP64" s="89">
        <v>217</v>
      </c>
      <c r="AQ64" s="87">
        <v>296</v>
      </c>
      <c r="AR64" s="88">
        <v>263</v>
      </c>
      <c r="AS64" s="89">
        <v>559</v>
      </c>
      <c r="AT64" s="87">
        <v>185</v>
      </c>
      <c r="AU64" s="88">
        <v>185</v>
      </c>
      <c r="AV64" s="89">
        <v>370</v>
      </c>
      <c r="AW64" s="87">
        <v>90</v>
      </c>
      <c r="AX64" s="88">
        <v>81</v>
      </c>
      <c r="AY64" s="89">
        <v>171</v>
      </c>
      <c r="AZ64" s="87">
        <v>107</v>
      </c>
      <c r="BA64" s="88">
        <v>114</v>
      </c>
      <c r="BB64" s="89">
        <v>221</v>
      </c>
      <c r="BC64" s="87">
        <v>74</v>
      </c>
      <c r="BD64" s="88">
        <v>65</v>
      </c>
      <c r="BE64" s="89">
        <v>139</v>
      </c>
      <c r="BF64" s="87">
        <v>38</v>
      </c>
      <c r="BG64" s="88">
        <v>29</v>
      </c>
      <c r="BH64" s="89">
        <v>67</v>
      </c>
      <c r="BI64" s="87">
        <v>20</v>
      </c>
      <c r="BJ64" s="88">
        <v>9</v>
      </c>
      <c r="BK64" s="89">
        <v>29</v>
      </c>
      <c r="BL64" s="87">
        <v>8</v>
      </c>
      <c r="BM64" s="88">
        <v>14</v>
      </c>
      <c r="BN64" s="89">
        <v>22</v>
      </c>
      <c r="BO64" s="87">
        <v>3</v>
      </c>
      <c r="BP64" s="88">
        <v>2</v>
      </c>
      <c r="BQ64" s="89">
        <v>5</v>
      </c>
      <c r="BR64" s="87">
        <v>12</v>
      </c>
      <c r="BS64" s="88">
        <v>14</v>
      </c>
      <c r="BT64" s="89">
        <v>26</v>
      </c>
      <c r="BU64" s="87">
        <v>26</v>
      </c>
      <c r="BV64" s="88">
        <v>16</v>
      </c>
      <c r="BW64" s="89">
        <v>42</v>
      </c>
      <c r="BX64" s="87">
        <v>86</v>
      </c>
      <c r="BY64" s="88">
        <v>86</v>
      </c>
      <c r="BZ64" s="89">
        <v>172</v>
      </c>
    </row>
    <row r="65" spans="27:78" x14ac:dyDescent="0.15">
      <c r="AA65" s="73">
        <v>50</v>
      </c>
      <c r="AB65" s="62">
        <f t="shared" si="1"/>
        <v>346</v>
      </c>
      <c r="AC65" s="63">
        <f t="shared" si="1"/>
        <v>335</v>
      </c>
      <c r="AD65" s="64">
        <f t="shared" si="1"/>
        <v>681</v>
      </c>
      <c r="AE65" s="65">
        <v>33</v>
      </c>
      <c r="AF65" s="66">
        <v>33</v>
      </c>
      <c r="AG65" s="64">
        <v>66</v>
      </c>
      <c r="AH65" s="65">
        <v>47</v>
      </c>
      <c r="AI65" s="66">
        <v>45</v>
      </c>
      <c r="AJ65" s="64">
        <v>92</v>
      </c>
      <c r="AK65" s="65">
        <v>36</v>
      </c>
      <c r="AL65" s="66">
        <v>32</v>
      </c>
      <c r="AM65" s="64">
        <v>68</v>
      </c>
      <c r="AN65" s="65">
        <v>24</v>
      </c>
      <c r="AO65" s="66">
        <v>21</v>
      </c>
      <c r="AP65" s="64">
        <v>45</v>
      </c>
      <c r="AQ65" s="65">
        <v>50</v>
      </c>
      <c r="AR65" s="66">
        <v>58</v>
      </c>
      <c r="AS65" s="64">
        <v>108</v>
      </c>
      <c r="AT65" s="65">
        <v>35</v>
      </c>
      <c r="AU65" s="66">
        <v>45</v>
      </c>
      <c r="AV65" s="64">
        <v>80</v>
      </c>
      <c r="AW65" s="65">
        <v>23</v>
      </c>
      <c r="AX65" s="66">
        <v>15</v>
      </c>
      <c r="AY65" s="64">
        <v>38</v>
      </c>
      <c r="AZ65" s="65">
        <v>27</v>
      </c>
      <c r="BA65" s="66">
        <v>28</v>
      </c>
      <c r="BB65" s="64">
        <v>55</v>
      </c>
      <c r="BC65" s="65">
        <v>23</v>
      </c>
      <c r="BD65" s="66">
        <v>21</v>
      </c>
      <c r="BE65" s="64">
        <v>44</v>
      </c>
      <c r="BF65" s="65">
        <v>11</v>
      </c>
      <c r="BG65" s="66">
        <v>6</v>
      </c>
      <c r="BH65" s="64">
        <v>17</v>
      </c>
      <c r="BI65" s="65">
        <v>4</v>
      </c>
      <c r="BJ65" s="66">
        <v>2</v>
      </c>
      <c r="BK65" s="64">
        <v>6</v>
      </c>
      <c r="BL65" s="65">
        <v>1</v>
      </c>
      <c r="BM65" s="66">
        <v>2</v>
      </c>
      <c r="BN65" s="64">
        <v>3</v>
      </c>
      <c r="BO65" s="65">
        <v>1</v>
      </c>
      <c r="BP65" s="66">
        <v>3</v>
      </c>
      <c r="BQ65" s="64">
        <v>4</v>
      </c>
      <c r="BR65" s="65">
        <v>2</v>
      </c>
      <c r="BS65" s="66">
        <v>3</v>
      </c>
      <c r="BT65" s="64">
        <v>5</v>
      </c>
      <c r="BU65" s="65">
        <v>7</v>
      </c>
      <c r="BV65" s="66">
        <v>2</v>
      </c>
      <c r="BW65" s="64">
        <v>9</v>
      </c>
      <c r="BX65" s="65">
        <v>22</v>
      </c>
      <c r="BY65" s="66">
        <v>19</v>
      </c>
      <c r="BZ65" s="64">
        <v>41</v>
      </c>
    </row>
    <row r="66" spans="27:78" x14ac:dyDescent="0.15">
      <c r="AA66" s="73">
        <v>51</v>
      </c>
      <c r="AB66" s="74">
        <f t="shared" si="1"/>
        <v>306</v>
      </c>
      <c r="AC66" s="75">
        <f t="shared" si="1"/>
        <v>300</v>
      </c>
      <c r="AD66" s="76">
        <f t="shared" si="1"/>
        <v>606</v>
      </c>
      <c r="AE66" s="77">
        <v>31</v>
      </c>
      <c r="AF66" s="78">
        <v>24</v>
      </c>
      <c r="AG66" s="76">
        <v>55</v>
      </c>
      <c r="AH66" s="77">
        <v>37</v>
      </c>
      <c r="AI66" s="78">
        <v>39</v>
      </c>
      <c r="AJ66" s="76">
        <v>76</v>
      </c>
      <c r="AK66" s="77">
        <v>28</v>
      </c>
      <c r="AL66" s="78">
        <v>28</v>
      </c>
      <c r="AM66" s="76">
        <v>56</v>
      </c>
      <c r="AN66" s="77">
        <v>15</v>
      </c>
      <c r="AO66" s="78">
        <v>28</v>
      </c>
      <c r="AP66" s="76">
        <v>43</v>
      </c>
      <c r="AQ66" s="77">
        <v>62</v>
      </c>
      <c r="AR66" s="78">
        <v>51</v>
      </c>
      <c r="AS66" s="76">
        <v>113</v>
      </c>
      <c r="AT66" s="77">
        <v>50</v>
      </c>
      <c r="AU66" s="78">
        <v>42</v>
      </c>
      <c r="AV66" s="76">
        <v>92</v>
      </c>
      <c r="AW66" s="77">
        <v>16</v>
      </c>
      <c r="AX66" s="78">
        <v>16</v>
      </c>
      <c r="AY66" s="76">
        <v>32</v>
      </c>
      <c r="AZ66" s="77">
        <v>24</v>
      </c>
      <c r="BA66" s="78">
        <v>23</v>
      </c>
      <c r="BB66" s="76">
        <v>47</v>
      </c>
      <c r="BC66" s="77">
        <v>7</v>
      </c>
      <c r="BD66" s="78">
        <v>14</v>
      </c>
      <c r="BE66" s="76">
        <v>21</v>
      </c>
      <c r="BF66" s="77">
        <v>6</v>
      </c>
      <c r="BG66" s="78">
        <v>2</v>
      </c>
      <c r="BH66" s="76">
        <v>8</v>
      </c>
      <c r="BI66" s="77">
        <v>3</v>
      </c>
      <c r="BJ66" s="78">
        <v>6</v>
      </c>
      <c r="BK66" s="76">
        <v>9</v>
      </c>
      <c r="BL66" s="77">
        <v>2</v>
      </c>
      <c r="BM66" s="78"/>
      <c r="BN66" s="76">
        <v>2</v>
      </c>
      <c r="BO66" s="77">
        <v>1</v>
      </c>
      <c r="BP66" s="78">
        <v>1</v>
      </c>
      <c r="BQ66" s="76">
        <v>2</v>
      </c>
      <c r="BR66" s="77">
        <v>3</v>
      </c>
      <c r="BS66" s="78">
        <v>4</v>
      </c>
      <c r="BT66" s="76">
        <v>7</v>
      </c>
      <c r="BU66" s="77">
        <v>8</v>
      </c>
      <c r="BV66" s="78">
        <v>4</v>
      </c>
      <c r="BW66" s="76">
        <v>12</v>
      </c>
      <c r="BX66" s="77">
        <v>13</v>
      </c>
      <c r="BY66" s="78">
        <v>18</v>
      </c>
      <c r="BZ66" s="76">
        <v>31</v>
      </c>
    </row>
    <row r="67" spans="27:78" x14ac:dyDescent="0.15">
      <c r="AA67" s="73">
        <v>52</v>
      </c>
      <c r="AB67" s="74">
        <f t="shared" si="1"/>
        <v>349</v>
      </c>
      <c r="AC67" s="75">
        <f t="shared" si="1"/>
        <v>256</v>
      </c>
      <c r="AD67" s="76">
        <f t="shared" si="1"/>
        <v>605</v>
      </c>
      <c r="AE67" s="77">
        <v>37</v>
      </c>
      <c r="AF67" s="78">
        <v>22</v>
      </c>
      <c r="AG67" s="76">
        <v>59</v>
      </c>
      <c r="AH67" s="77">
        <v>35</v>
      </c>
      <c r="AI67" s="78">
        <v>35</v>
      </c>
      <c r="AJ67" s="76">
        <v>70</v>
      </c>
      <c r="AK67" s="77">
        <v>30</v>
      </c>
      <c r="AL67" s="78">
        <v>24</v>
      </c>
      <c r="AM67" s="76">
        <v>54</v>
      </c>
      <c r="AN67" s="77">
        <v>18</v>
      </c>
      <c r="AO67" s="78">
        <v>10</v>
      </c>
      <c r="AP67" s="76">
        <v>28</v>
      </c>
      <c r="AQ67" s="77">
        <v>71</v>
      </c>
      <c r="AR67" s="78">
        <v>51</v>
      </c>
      <c r="AS67" s="76">
        <v>122</v>
      </c>
      <c r="AT67" s="77">
        <v>52</v>
      </c>
      <c r="AU67" s="78">
        <v>36</v>
      </c>
      <c r="AV67" s="76">
        <v>88</v>
      </c>
      <c r="AW67" s="77">
        <v>20</v>
      </c>
      <c r="AX67" s="78">
        <v>13</v>
      </c>
      <c r="AY67" s="76">
        <v>33</v>
      </c>
      <c r="AZ67" s="77">
        <v>26</v>
      </c>
      <c r="BA67" s="78">
        <v>20</v>
      </c>
      <c r="BB67" s="76">
        <v>46</v>
      </c>
      <c r="BC67" s="77">
        <v>12</v>
      </c>
      <c r="BD67" s="78">
        <v>12</v>
      </c>
      <c r="BE67" s="76">
        <v>24</v>
      </c>
      <c r="BF67" s="77">
        <v>11</v>
      </c>
      <c r="BG67" s="78">
        <v>6</v>
      </c>
      <c r="BH67" s="76">
        <v>17</v>
      </c>
      <c r="BI67" s="77">
        <v>5</v>
      </c>
      <c r="BJ67" s="78">
        <v>2</v>
      </c>
      <c r="BK67" s="76">
        <v>7</v>
      </c>
      <c r="BL67" s="77">
        <v>1</v>
      </c>
      <c r="BM67" s="78">
        <v>1</v>
      </c>
      <c r="BN67" s="76">
        <v>2</v>
      </c>
      <c r="BO67" s="77"/>
      <c r="BP67" s="78"/>
      <c r="BQ67" s="76"/>
      <c r="BR67" s="77">
        <v>6</v>
      </c>
      <c r="BS67" s="78">
        <v>5</v>
      </c>
      <c r="BT67" s="76">
        <v>11</v>
      </c>
      <c r="BU67" s="77">
        <v>5</v>
      </c>
      <c r="BV67" s="78">
        <v>8</v>
      </c>
      <c r="BW67" s="76">
        <v>13</v>
      </c>
      <c r="BX67" s="77">
        <v>20</v>
      </c>
      <c r="BY67" s="78">
        <v>11</v>
      </c>
      <c r="BZ67" s="76">
        <v>31</v>
      </c>
    </row>
    <row r="68" spans="27:78" x14ac:dyDescent="0.15">
      <c r="AA68" s="73">
        <v>53</v>
      </c>
      <c r="AB68" s="74">
        <f t="shared" si="1"/>
        <v>319</v>
      </c>
      <c r="AC68" s="75">
        <f t="shared" si="1"/>
        <v>306</v>
      </c>
      <c r="AD68" s="76">
        <f t="shared" si="1"/>
        <v>625</v>
      </c>
      <c r="AE68" s="77">
        <v>29</v>
      </c>
      <c r="AF68" s="78">
        <v>23</v>
      </c>
      <c r="AG68" s="76">
        <v>52</v>
      </c>
      <c r="AH68" s="77">
        <v>51</v>
      </c>
      <c r="AI68" s="78">
        <v>44</v>
      </c>
      <c r="AJ68" s="76">
        <v>95</v>
      </c>
      <c r="AK68" s="77">
        <v>33</v>
      </c>
      <c r="AL68" s="78">
        <v>22</v>
      </c>
      <c r="AM68" s="76">
        <v>55</v>
      </c>
      <c r="AN68" s="77">
        <v>19</v>
      </c>
      <c r="AO68" s="78">
        <v>17</v>
      </c>
      <c r="AP68" s="76">
        <v>36</v>
      </c>
      <c r="AQ68" s="77">
        <v>51</v>
      </c>
      <c r="AR68" s="78">
        <v>73</v>
      </c>
      <c r="AS68" s="76">
        <v>124</v>
      </c>
      <c r="AT68" s="77">
        <v>36</v>
      </c>
      <c r="AU68" s="78">
        <v>36</v>
      </c>
      <c r="AV68" s="76">
        <v>72</v>
      </c>
      <c r="AW68" s="77">
        <v>12</v>
      </c>
      <c r="AX68" s="78">
        <v>14</v>
      </c>
      <c r="AY68" s="76">
        <v>26</v>
      </c>
      <c r="AZ68" s="77">
        <v>23</v>
      </c>
      <c r="BA68" s="78">
        <v>20</v>
      </c>
      <c r="BB68" s="76">
        <v>43</v>
      </c>
      <c r="BC68" s="77">
        <v>15</v>
      </c>
      <c r="BD68" s="78">
        <v>18</v>
      </c>
      <c r="BE68" s="76">
        <v>33</v>
      </c>
      <c r="BF68" s="77">
        <v>9</v>
      </c>
      <c r="BG68" s="78">
        <v>13</v>
      </c>
      <c r="BH68" s="76">
        <v>22</v>
      </c>
      <c r="BI68" s="77">
        <v>3</v>
      </c>
      <c r="BJ68" s="78">
        <v>3</v>
      </c>
      <c r="BK68" s="76">
        <v>6</v>
      </c>
      <c r="BL68" s="77">
        <v>1</v>
      </c>
      <c r="BM68" s="78">
        <v>1</v>
      </c>
      <c r="BN68" s="76">
        <v>2</v>
      </c>
      <c r="BO68" s="77">
        <v>5</v>
      </c>
      <c r="BP68" s="78"/>
      <c r="BQ68" s="76">
        <v>5</v>
      </c>
      <c r="BR68" s="77">
        <v>7</v>
      </c>
      <c r="BS68" s="78">
        <v>1</v>
      </c>
      <c r="BT68" s="76">
        <v>8</v>
      </c>
      <c r="BU68" s="77">
        <v>7</v>
      </c>
      <c r="BV68" s="78">
        <v>6</v>
      </c>
      <c r="BW68" s="76">
        <v>13</v>
      </c>
      <c r="BX68" s="77">
        <v>18</v>
      </c>
      <c r="BY68" s="78">
        <v>15</v>
      </c>
      <c r="BZ68" s="76">
        <v>33</v>
      </c>
    </row>
    <row r="69" spans="27:78" x14ac:dyDescent="0.15">
      <c r="AA69" s="73">
        <v>54</v>
      </c>
      <c r="AB69" s="74">
        <f t="shared" ref="AB69:AD100" si="2">+AE69+AH69+AK69+AN69+AQ69+AT69+AW69+AZ69+BC69+BF69+BI69+BL69+BO69+BR69+BU69+BX69</f>
        <v>292</v>
      </c>
      <c r="AC69" s="75">
        <f t="shared" si="2"/>
        <v>248</v>
      </c>
      <c r="AD69" s="76">
        <f t="shared" si="2"/>
        <v>540</v>
      </c>
      <c r="AE69" s="77">
        <v>24</v>
      </c>
      <c r="AF69" s="78">
        <v>16</v>
      </c>
      <c r="AG69" s="76">
        <v>40</v>
      </c>
      <c r="AH69" s="77">
        <v>37</v>
      </c>
      <c r="AI69" s="78">
        <v>32</v>
      </c>
      <c r="AJ69" s="76">
        <v>69</v>
      </c>
      <c r="AK69" s="77">
        <v>26</v>
      </c>
      <c r="AL69" s="78">
        <v>25</v>
      </c>
      <c r="AM69" s="76">
        <v>51</v>
      </c>
      <c r="AN69" s="77">
        <v>21</v>
      </c>
      <c r="AO69" s="78">
        <v>16</v>
      </c>
      <c r="AP69" s="76">
        <v>37</v>
      </c>
      <c r="AQ69" s="77">
        <v>47</v>
      </c>
      <c r="AR69" s="78">
        <v>31</v>
      </c>
      <c r="AS69" s="76">
        <v>78</v>
      </c>
      <c r="AT69" s="77">
        <v>44</v>
      </c>
      <c r="AU69" s="78">
        <v>43</v>
      </c>
      <c r="AV69" s="76">
        <v>87</v>
      </c>
      <c r="AW69" s="77">
        <v>13</v>
      </c>
      <c r="AX69" s="78">
        <v>18</v>
      </c>
      <c r="AY69" s="76">
        <v>31</v>
      </c>
      <c r="AZ69" s="77">
        <v>20</v>
      </c>
      <c r="BA69" s="78">
        <v>17</v>
      </c>
      <c r="BB69" s="76">
        <v>37</v>
      </c>
      <c r="BC69" s="77">
        <v>12</v>
      </c>
      <c r="BD69" s="78">
        <v>15</v>
      </c>
      <c r="BE69" s="76">
        <v>27</v>
      </c>
      <c r="BF69" s="77">
        <v>8</v>
      </c>
      <c r="BG69" s="78">
        <v>7</v>
      </c>
      <c r="BH69" s="76">
        <v>15</v>
      </c>
      <c r="BI69" s="77">
        <v>4</v>
      </c>
      <c r="BJ69" s="78">
        <v>3</v>
      </c>
      <c r="BK69" s="76">
        <v>7</v>
      </c>
      <c r="BL69" s="77">
        <v>1</v>
      </c>
      <c r="BM69" s="78">
        <v>1</v>
      </c>
      <c r="BN69" s="76">
        <v>2</v>
      </c>
      <c r="BO69" s="77">
        <v>1</v>
      </c>
      <c r="BP69" s="78"/>
      <c r="BQ69" s="76">
        <v>1</v>
      </c>
      <c r="BR69" s="77">
        <v>5</v>
      </c>
      <c r="BS69" s="78">
        <v>7</v>
      </c>
      <c r="BT69" s="76">
        <v>12</v>
      </c>
      <c r="BU69" s="77">
        <v>11</v>
      </c>
      <c r="BV69" s="78">
        <v>7</v>
      </c>
      <c r="BW69" s="76">
        <v>18</v>
      </c>
      <c r="BX69" s="77">
        <v>18</v>
      </c>
      <c r="BY69" s="78">
        <v>10</v>
      </c>
      <c r="BZ69" s="76">
        <v>28</v>
      </c>
    </row>
    <row r="70" spans="27:78" x14ac:dyDescent="0.15">
      <c r="AA70" s="86" t="str">
        <f>FIXED(AA65,0)&amp;" ～ "&amp;FIXED(AA69,0)&amp;" 小計"</f>
        <v>50 ～ 54 小計</v>
      </c>
      <c r="AB70" s="87">
        <f t="shared" si="2"/>
        <v>1612</v>
      </c>
      <c r="AC70" s="88">
        <f t="shared" si="2"/>
        <v>1445</v>
      </c>
      <c r="AD70" s="89">
        <f t="shared" si="2"/>
        <v>3057</v>
      </c>
      <c r="AE70" s="87">
        <v>154</v>
      </c>
      <c r="AF70" s="88">
        <v>118</v>
      </c>
      <c r="AG70" s="89">
        <v>272</v>
      </c>
      <c r="AH70" s="87">
        <v>207</v>
      </c>
      <c r="AI70" s="88">
        <v>195</v>
      </c>
      <c r="AJ70" s="89">
        <v>402</v>
      </c>
      <c r="AK70" s="87">
        <v>153</v>
      </c>
      <c r="AL70" s="88">
        <v>131</v>
      </c>
      <c r="AM70" s="89">
        <v>284</v>
      </c>
      <c r="AN70" s="87">
        <v>97</v>
      </c>
      <c r="AO70" s="88">
        <v>92</v>
      </c>
      <c r="AP70" s="89">
        <v>189</v>
      </c>
      <c r="AQ70" s="87">
        <v>281</v>
      </c>
      <c r="AR70" s="88">
        <v>264</v>
      </c>
      <c r="AS70" s="89">
        <v>545</v>
      </c>
      <c r="AT70" s="87">
        <v>217</v>
      </c>
      <c r="AU70" s="88">
        <v>202</v>
      </c>
      <c r="AV70" s="89">
        <v>419</v>
      </c>
      <c r="AW70" s="87">
        <v>84</v>
      </c>
      <c r="AX70" s="88">
        <v>76</v>
      </c>
      <c r="AY70" s="89">
        <v>160</v>
      </c>
      <c r="AZ70" s="87">
        <v>120</v>
      </c>
      <c r="BA70" s="88">
        <v>108</v>
      </c>
      <c r="BB70" s="89">
        <v>228</v>
      </c>
      <c r="BC70" s="87">
        <v>69</v>
      </c>
      <c r="BD70" s="88">
        <v>80</v>
      </c>
      <c r="BE70" s="89">
        <v>149</v>
      </c>
      <c r="BF70" s="87">
        <v>45</v>
      </c>
      <c r="BG70" s="88">
        <v>34</v>
      </c>
      <c r="BH70" s="89">
        <v>79</v>
      </c>
      <c r="BI70" s="87">
        <v>19</v>
      </c>
      <c r="BJ70" s="88">
        <v>16</v>
      </c>
      <c r="BK70" s="89">
        <v>35</v>
      </c>
      <c r="BL70" s="87">
        <v>6</v>
      </c>
      <c r="BM70" s="88">
        <v>5</v>
      </c>
      <c r="BN70" s="89">
        <v>11</v>
      </c>
      <c r="BO70" s="87">
        <v>8</v>
      </c>
      <c r="BP70" s="88">
        <v>4</v>
      </c>
      <c r="BQ70" s="89">
        <v>12</v>
      </c>
      <c r="BR70" s="87">
        <v>23</v>
      </c>
      <c r="BS70" s="88">
        <v>20</v>
      </c>
      <c r="BT70" s="89">
        <v>43</v>
      </c>
      <c r="BU70" s="87">
        <v>38</v>
      </c>
      <c r="BV70" s="88">
        <v>27</v>
      </c>
      <c r="BW70" s="89">
        <v>65</v>
      </c>
      <c r="BX70" s="87">
        <v>91</v>
      </c>
      <c r="BY70" s="88">
        <v>73</v>
      </c>
      <c r="BZ70" s="89">
        <v>164</v>
      </c>
    </row>
    <row r="71" spans="27:78" x14ac:dyDescent="0.15">
      <c r="AA71" s="73">
        <v>55</v>
      </c>
      <c r="AB71" s="62">
        <f t="shared" si="2"/>
        <v>251</v>
      </c>
      <c r="AC71" s="63">
        <f t="shared" si="2"/>
        <v>262</v>
      </c>
      <c r="AD71" s="64">
        <f t="shared" si="2"/>
        <v>513</v>
      </c>
      <c r="AE71" s="65">
        <v>20</v>
      </c>
      <c r="AF71" s="66">
        <v>22</v>
      </c>
      <c r="AG71" s="64">
        <v>42</v>
      </c>
      <c r="AH71" s="65">
        <v>31</v>
      </c>
      <c r="AI71" s="66">
        <v>36</v>
      </c>
      <c r="AJ71" s="64">
        <v>67</v>
      </c>
      <c r="AK71" s="65">
        <v>18</v>
      </c>
      <c r="AL71" s="66">
        <v>23</v>
      </c>
      <c r="AM71" s="64">
        <v>41</v>
      </c>
      <c r="AN71" s="65">
        <v>23</v>
      </c>
      <c r="AO71" s="66">
        <v>16</v>
      </c>
      <c r="AP71" s="64">
        <v>39</v>
      </c>
      <c r="AQ71" s="65">
        <v>43</v>
      </c>
      <c r="AR71" s="66">
        <v>46</v>
      </c>
      <c r="AS71" s="64">
        <v>89</v>
      </c>
      <c r="AT71" s="65">
        <v>34</v>
      </c>
      <c r="AU71" s="66">
        <v>33</v>
      </c>
      <c r="AV71" s="64">
        <v>67</v>
      </c>
      <c r="AW71" s="65">
        <v>15</v>
      </c>
      <c r="AX71" s="66">
        <v>12</v>
      </c>
      <c r="AY71" s="64">
        <v>27</v>
      </c>
      <c r="AZ71" s="65">
        <v>23</v>
      </c>
      <c r="BA71" s="66">
        <v>21</v>
      </c>
      <c r="BB71" s="64">
        <v>44</v>
      </c>
      <c r="BC71" s="65">
        <v>10</v>
      </c>
      <c r="BD71" s="66">
        <v>14</v>
      </c>
      <c r="BE71" s="64">
        <v>24</v>
      </c>
      <c r="BF71" s="65">
        <v>10</v>
      </c>
      <c r="BG71" s="66">
        <v>3</v>
      </c>
      <c r="BH71" s="64">
        <v>13</v>
      </c>
      <c r="BI71" s="65">
        <v>2</v>
      </c>
      <c r="BJ71" s="66">
        <v>2</v>
      </c>
      <c r="BK71" s="64">
        <v>4</v>
      </c>
      <c r="BL71" s="65">
        <v>6</v>
      </c>
      <c r="BM71" s="66">
        <v>4</v>
      </c>
      <c r="BN71" s="64">
        <v>10</v>
      </c>
      <c r="BO71" s="65">
        <v>1</v>
      </c>
      <c r="BP71" s="66">
        <v>2</v>
      </c>
      <c r="BQ71" s="64">
        <v>3</v>
      </c>
      <c r="BR71" s="65">
        <v>1</v>
      </c>
      <c r="BS71" s="66">
        <v>8</v>
      </c>
      <c r="BT71" s="64">
        <v>9</v>
      </c>
      <c r="BU71" s="65">
        <v>6</v>
      </c>
      <c r="BV71" s="66">
        <v>6</v>
      </c>
      <c r="BW71" s="64">
        <v>12</v>
      </c>
      <c r="BX71" s="65">
        <v>8</v>
      </c>
      <c r="BY71" s="66">
        <v>14</v>
      </c>
      <c r="BZ71" s="64">
        <v>22</v>
      </c>
    </row>
    <row r="72" spans="27:78" x14ac:dyDescent="0.15">
      <c r="AA72" s="73">
        <v>56</v>
      </c>
      <c r="AB72" s="74">
        <f t="shared" si="2"/>
        <v>230</v>
      </c>
      <c r="AC72" s="75">
        <f t="shared" si="2"/>
        <v>277</v>
      </c>
      <c r="AD72" s="76">
        <f t="shared" si="2"/>
        <v>507</v>
      </c>
      <c r="AE72" s="77">
        <v>27</v>
      </c>
      <c r="AF72" s="78">
        <v>27</v>
      </c>
      <c r="AG72" s="76">
        <v>54</v>
      </c>
      <c r="AH72" s="77">
        <v>26</v>
      </c>
      <c r="AI72" s="78">
        <v>44</v>
      </c>
      <c r="AJ72" s="76">
        <v>70</v>
      </c>
      <c r="AK72" s="77">
        <v>17</v>
      </c>
      <c r="AL72" s="78">
        <v>28</v>
      </c>
      <c r="AM72" s="76">
        <v>45</v>
      </c>
      <c r="AN72" s="77">
        <v>15</v>
      </c>
      <c r="AO72" s="78">
        <v>20</v>
      </c>
      <c r="AP72" s="76">
        <v>35</v>
      </c>
      <c r="AQ72" s="77">
        <v>37</v>
      </c>
      <c r="AR72" s="78">
        <v>42</v>
      </c>
      <c r="AS72" s="76">
        <v>79</v>
      </c>
      <c r="AT72" s="77">
        <v>33</v>
      </c>
      <c r="AU72" s="78">
        <v>36</v>
      </c>
      <c r="AV72" s="76">
        <v>69</v>
      </c>
      <c r="AW72" s="77">
        <v>17</v>
      </c>
      <c r="AX72" s="78">
        <v>17</v>
      </c>
      <c r="AY72" s="76">
        <v>34</v>
      </c>
      <c r="AZ72" s="77">
        <v>16</v>
      </c>
      <c r="BA72" s="78">
        <v>17</v>
      </c>
      <c r="BB72" s="76">
        <v>33</v>
      </c>
      <c r="BC72" s="77">
        <v>12</v>
      </c>
      <c r="BD72" s="78">
        <v>14</v>
      </c>
      <c r="BE72" s="76">
        <v>26</v>
      </c>
      <c r="BF72" s="77">
        <v>2</v>
      </c>
      <c r="BG72" s="78">
        <v>7</v>
      </c>
      <c r="BH72" s="76">
        <v>9</v>
      </c>
      <c r="BI72" s="77">
        <v>1</v>
      </c>
      <c r="BJ72" s="78">
        <v>2</v>
      </c>
      <c r="BK72" s="76">
        <v>3</v>
      </c>
      <c r="BL72" s="77">
        <v>4</v>
      </c>
      <c r="BM72" s="78">
        <v>2</v>
      </c>
      <c r="BN72" s="76">
        <v>6</v>
      </c>
      <c r="BO72" s="77">
        <v>2</v>
      </c>
      <c r="BP72" s="78">
        <v>1</v>
      </c>
      <c r="BQ72" s="76">
        <v>3</v>
      </c>
      <c r="BR72" s="77">
        <v>4</v>
      </c>
      <c r="BS72" s="78">
        <v>3</v>
      </c>
      <c r="BT72" s="76">
        <v>7</v>
      </c>
      <c r="BU72" s="77">
        <v>6</v>
      </c>
      <c r="BV72" s="78">
        <v>3</v>
      </c>
      <c r="BW72" s="76">
        <v>9</v>
      </c>
      <c r="BX72" s="77">
        <v>11</v>
      </c>
      <c r="BY72" s="78">
        <v>14</v>
      </c>
      <c r="BZ72" s="76">
        <v>25</v>
      </c>
    </row>
    <row r="73" spans="27:78" x14ac:dyDescent="0.15">
      <c r="AA73" s="73">
        <v>57</v>
      </c>
      <c r="AB73" s="74">
        <f t="shared" si="2"/>
        <v>194</v>
      </c>
      <c r="AC73" s="75">
        <f t="shared" si="2"/>
        <v>199</v>
      </c>
      <c r="AD73" s="76">
        <f t="shared" si="2"/>
        <v>393</v>
      </c>
      <c r="AE73" s="77">
        <v>19</v>
      </c>
      <c r="AF73" s="78">
        <v>15</v>
      </c>
      <c r="AG73" s="76">
        <v>34</v>
      </c>
      <c r="AH73" s="77">
        <v>28</v>
      </c>
      <c r="AI73" s="78">
        <v>30</v>
      </c>
      <c r="AJ73" s="76">
        <v>58</v>
      </c>
      <c r="AK73" s="77">
        <v>16</v>
      </c>
      <c r="AL73" s="78">
        <v>21</v>
      </c>
      <c r="AM73" s="76">
        <v>37</v>
      </c>
      <c r="AN73" s="77">
        <v>18</v>
      </c>
      <c r="AO73" s="78">
        <v>9</v>
      </c>
      <c r="AP73" s="76">
        <v>27</v>
      </c>
      <c r="AQ73" s="77">
        <v>36</v>
      </c>
      <c r="AR73" s="78">
        <v>36</v>
      </c>
      <c r="AS73" s="76">
        <v>72</v>
      </c>
      <c r="AT73" s="77">
        <v>20</v>
      </c>
      <c r="AU73" s="78">
        <v>23</v>
      </c>
      <c r="AV73" s="76">
        <v>43</v>
      </c>
      <c r="AW73" s="77">
        <v>6</v>
      </c>
      <c r="AX73" s="78">
        <v>17</v>
      </c>
      <c r="AY73" s="76">
        <v>23</v>
      </c>
      <c r="AZ73" s="77">
        <v>12</v>
      </c>
      <c r="BA73" s="78">
        <v>15</v>
      </c>
      <c r="BB73" s="76">
        <v>27</v>
      </c>
      <c r="BC73" s="77">
        <v>10</v>
      </c>
      <c r="BD73" s="78">
        <v>12</v>
      </c>
      <c r="BE73" s="76">
        <v>22</v>
      </c>
      <c r="BF73" s="77">
        <v>7</v>
      </c>
      <c r="BG73" s="78">
        <v>4</v>
      </c>
      <c r="BH73" s="76">
        <v>11</v>
      </c>
      <c r="BI73" s="77">
        <v>4</v>
      </c>
      <c r="BJ73" s="78">
        <v>1</v>
      </c>
      <c r="BK73" s="76">
        <v>5</v>
      </c>
      <c r="BL73" s="77">
        <v>2</v>
      </c>
      <c r="BM73" s="78">
        <v>4</v>
      </c>
      <c r="BN73" s="76">
        <v>6</v>
      </c>
      <c r="BO73" s="77">
        <v>2</v>
      </c>
      <c r="BP73" s="78"/>
      <c r="BQ73" s="76">
        <v>2</v>
      </c>
      <c r="BR73" s="77">
        <v>2</v>
      </c>
      <c r="BS73" s="78">
        <v>3</v>
      </c>
      <c r="BT73" s="76">
        <v>5</v>
      </c>
      <c r="BU73" s="77">
        <v>3</v>
      </c>
      <c r="BV73" s="78">
        <v>5</v>
      </c>
      <c r="BW73" s="76">
        <v>8</v>
      </c>
      <c r="BX73" s="77">
        <v>9</v>
      </c>
      <c r="BY73" s="78">
        <v>4</v>
      </c>
      <c r="BZ73" s="76">
        <v>13</v>
      </c>
    </row>
    <row r="74" spans="27:78" x14ac:dyDescent="0.15">
      <c r="AA74" s="73">
        <v>58</v>
      </c>
      <c r="AB74" s="74">
        <f t="shared" si="2"/>
        <v>243</v>
      </c>
      <c r="AC74" s="75">
        <f t="shared" si="2"/>
        <v>272</v>
      </c>
      <c r="AD74" s="76">
        <f t="shared" si="2"/>
        <v>515</v>
      </c>
      <c r="AE74" s="77">
        <v>21</v>
      </c>
      <c r="AF74" s="78">
        <v>24</v>
      </c>
      <c r="AG74" s="76">
        <v>45</v>
      </c>
      <c r="AH74" s="77">
        <v>41</v>
      </c>
      <c r="AI74" s="78">
        <v>39</v>
      </c>
      <c r="AJ74" s="76">
        <v>80</v>
      </c>
      <c r="AK74" s="77">
        <v>20</v>
      </c>
      <c r="AL74" s="78">
        <v>18</v>
      </c>
      <c r="AM74" s="76">
        <v>38</v>
      </c>
      <c r="AN74" s="77">
        <v>13</v>
      </c>
      <c r="AO74" s="78">
        <v>20</v>
      </c>
      <c r="AP74" s="76">
        <v>33</v>
      </c>
      <c r="AQ74" s="77">
        <v>40</v>
      </c>
      <c r="AR74" s="78">
        <v>40</v>
      </c>
      <c r="AS74" s="76">
        <v>80</v>
      </c>
      <c r="AT74" s="77">
        <v>28</v>
      </c>
      <c r="AU74" s="78">
        <v>41</v>
      </c>
      <c r="AV74" s="76">
        <v>69</v>
      </c>
      <c r="AW74" s="77">
        <v>14</v>
      </c>
      <c r="AX74" s="78">
        <v>15</v>
      </c>
      <c r="AY74" s="76">
        <v>29</v>
      </c>
      <c r="AZ74" s="77">
        <v>21</v>
      </c>
      <c r="BA74" s="78">
        <v>17</v>
      </c>
      <c r="BB74" s="76">
        <v>38</v>
      </c>
      <c r="BC74" s="77">
        <v>15</v>
      </c>
      <c r="BD74" s="78">
        <v>13</v>
      </c>
      <c r="BE74" s="76">
        <v>28</v>
      </c>
      <c r="BF74" s="77">
        <v>8</v>
      </c>
      <c r="BG74" s="78">
        <v>7</v>
      </c>
      <c r="BH74" s="76">
        <v>15</v>
      </c>
      <c r="BI74" s="77">
        <v>4</v>
      </c>
      <c r="BJ74" s="78">
        <v>3</v>
      </c>
      <c r="BK74" s="76">
        <v>7</v>
      </c>
      <c r="BL74" s="77">
        <v>3</v>
      </c>
      <c r="BM74" s="78">
        <v>5</v>
      </c>
      <c r="BN74" s="76">
        <v>8</v>
      </c>
      <c r="BO74" s="77">
        <v>2</v>
      </c>
      <c r="BP74" s="78"/>
      <c r="BQ74" s="76">
        <v>2</v>
      </c>
      <c r="BR74" s="77">
        <v>3</v>
      </c>
      <c r="BS74" s="78">
        <v>3</v>
      </c>
      <c r="BT74" s="76">
        <v>6</v>
      </c>
      <c r="BU74" s="77">
        <v>3</v>
      </c>
      <c r="BV74" s="78">
        <v>7</v>
      </c>
      <c r="BW74" s="76">
        <v>10</v>
      </c>
      <c r="BX74" s="77">
        <v>7</v>
      </c>
      <c r="BY74" s="78">
        <v>20</v>
      </c>
      <c r="BZ74" s="76">
        <v>27</v>
      </c>
    </row>
    <row r="75" spans="27:78" x14ac:dyDescent="0.15">
      <c r="AA75" s="73">
        <v>59</v>
      </c>
      <c r="AB75" s="74">
        <f t="shared" si="2"/>
        <v>274</v>
      </c>
      <c r="AC75" s="75">
        <f t="shared" si="2"/>
        <v>259</v>
      </c>
      <c r="AD75" s="76">
        <f t="shared" si="2"/>
        <v>533</v>
      </c>
      <c r="AE75" s="77">
        <v>27</v>
      </c>
      <c r="AF75" s="78">
        <v>27</v>
      </c>
      <c r="AG75" s="76">
        <v>54</v>
      </c>
      <c r="AH75" s="77">
        <v>26</v>
      </c>
      <c r="AI75" s="78">
        <v>39</v>
      </c>
      <c r="AJ75" s="76">
        <v>65</v>
      </c>
      <c r="AK75" s="77">
        <v>18</v>
      </c>
      <c r="AL75" s="78">
        <v>16</v>
      </c>
      <c r="AM75" s="76">
        <v>34</v>
      </c>
      <c r="AN75" s="77">
        <v>13</v>
      </c>
      <c r="AO75" s="78">
        <v>17</v>
      </c>
      <c r="AP75" s="76">
        <v>30</v>
      </c>
      <c r="AQ75" s="77">
        <v>50</v>
      </c>
      <c r="AR75" s="78">
        <v>44</v>
      </c>
      <c r="AS75" s="76">
        <v>94</v>
      </c>
      <c r="AT75" s="77">
        <v>37</v>
      </c>
      <c r="AU75" s="78">
        <v>31</v>
      </c>
      <c r="AV75" s="76">
        <v>68</v>
      </c>
      <c r="AW75" s="77">
        <v>16</v>
      </c>
      <c r="AX75" s="78">
        <v>18</v>
      </c>
      <c r="AY75" s="76">
        <v>34</v>
      </c>
      <c r="AZ75" s="77">
        <v>28</v>
      </c>
      <c r="BA75" s="78">
        <v>25</v>
      </c>
      <c r="BB75" s="76">
        <v>53</v>
      </c>
      <c r="BC75" s="77">
        <v>16</v>
      </c>
      <c r="BD75" s="78">
        <v>14</v>
      </c>
      <c r="BE75" s="76">
        <v>30</v>
      </c>
      <c r="BF75" s="77">
        <v>7</v>
      </c>
      <c r="BG75" s="78">
        <v>7</v>
      </c>
      <c r="BH75" s="76">
        <v>14</v>
      </c>
      <c r="BI75" s="77">
        <v>8</v>
      </c>
      <c r="BJ75" s="78">
        <v>3</v>
      </c>
      <c r="BK75" s="76">
        <v>11</v>
      </c>
      <c r="BL75" s="77">
        <v>3</v>
      </c>
      <c r="BM75" s="78">
        <v>1</v>
      </c>
      <c r="BN75" s="76">
        <v>4</v>
      </c>
      <c r="BO75" s="77">
        <v>1</v>
      </c>
      <c r="BP75" s="78"/>
      <c r="BQ75" s="76">
        <v>1</v>
      </c>
      <c r="BR75" s="77">
        <v>2</v>
      </c>
      <c r="BS75" s="78">
        <v>6</v>
      </c>
      <c r="BT75" s="76">
        <v>8</v>
      </c>
      <c r="BU75" s="77">
        <v>3</v>
      </c>
      <c r="BV75" s="78">
        <v>3</v>
      </c>
      <c r="BW75" s="76">
        <v>6</v>
      </c>
      <c r="BX75" s="77">
        <v>19</v>
      </c>
      <c r="BY75" s="78">
        <v>8</v>
      </c>
      <c r="BZ75" s="76">
        <v>27</v>
      </c>
    </row>
    <row r="76" spans="27:78" ht="15" thickBot="1" x14ac:dyDescent="0.2">
      <c r="AA76" s="113" t="str">
        <f>FIXED(AA71,0)&amp;" ～ "&amp;FIXED(AA75,0)&amp;" 小計"</f>
        <v>55 ～ 59 小計</v>
      </c>
      <c r="AB76" s="114">
        <f t="shared" si="2"/>
        <v>1192</v>
      </c>
      <c r="AC76" s="115">
        <f t="shared" si="2"/>
        <v>1269</v>
      </c>
      <c r="AD76" s="116">
        <f t="shared" si="2"/>
        <v>2461</v>
      </c>
      <c r="AE76" s="114">
        <v>114</v>
      </c>
      <c r="AF76" s="115">
        <v>115</v>
      </c>
      <c r="AG76" s="116">
        <v>229</v>
      </c>
      <c r="AH76" s="114">
        <v>152</v>
      </c>
      <c r="AI76" s="115">
        <v>188</v>
      </c>
      <c r="AJ76" s="116">
        <v>340</v>
      </c>
      <c r="AK76" s="114">
        <v>89</v>
      </c>
      <c r="AL76" s="115">
        <v>106</v>
      </c>
      <c r="AM76" s="116">
        <v>195</v>
      </c>
      <c r="AN76" s="114">
        <v>82</v>
      </c>
      <c r="AO76" s="115">
        <v>82</v>
      </c>
      <c r="AP76" s="116">
        <v>164</v>
      </c>
      <c r="AQ76" s="114">
        <v>206</v>
      </c>
      <c r="AR76" s="115">
        <v>208</v>
      </c>
      <c r="AS76" s="116">
        <v>414</v>
      </c>
      <c r="AT76" s="114">
        <v>152</v>
      </c>
      <c r="AU76" s="115">
        <v>164</v>
      </c>
      <c r="AV76" s="116">
        <v>316</v>
      </c>
      <c r="AW76" s="114">
        <v>68</v>
      </c>
      <c r="AX76" s="115">
        <v>79</v>
      </c>
      <c r="AY76" s="116">
        <v>147</v>
      </c>
      <c r="AZ76" s="114">
        <v>100</v>
      </c>
      <c r="BA76" s="115">
        <v>95</v>
      </c>
      <c r="BB76" s="116">
        <v>195</v>
      </c>
      <c r="BC76" s="114">
        <v>63</v>
      </c>
      <c r="BD76" s="115">
        <v>67</v>
      </c>
      <c r="BE76" s="116">
        <v>130</v>
      </c>
      <c r="BF76" s="114">
        <v>34</v>
      </c>
      <c r="BG76" s="115">
        <v>28</v>
      </c>
      <c r="BH76" s="116">
        <v>62</v>
      </c>
      <c r="BI76" s="114">
        <v>19</v>
      </c>
      <c r="BJ76" s="115">
        <v>11</v>
      </c>
      <c r="BK76" s="116">
        <v>30</v>
      </c>
      <c r="BL76" s="114">
        <v>18</v>
      </c>
      <c r="BM76" s="115">
        <v>16</v>
      </c>
      <c r="BN76" s="116">
        <v>34</v>
      </c>
      <c r="BO76" s="114">
        <v>8</v>
      </c>
      <c r="BP76" s="115">
        <v>3</v>
      </c>
      <c r="BQ76" s="116">
        <v>11</v>
      </c>
      <c r="BR76" s="114">
        <v>12</v>
      </c>
      <c r="BS76" s="115">
        <v>23</v>
      </c>
      <c r="BT76" s="116">
        <v>35</v>
      </c>
      <c r="BU76" s="114">
        <v>21</v>
      </c>
      <c r="BV76" s="115">
        <v>24</v>
      </c>
      <c r="BW76" s="116">
        <v>45</v>
      </c>
      <c r="BX76" s="114">
        <v>54</v>
      </c>
      <c r="BY76" s="115">
        <v>60</v>
      </c>
      <c r="BZ76" s="116">
        <v>114</v>
      </c>
    </row>
    <row r="77" spans="27:78" x14ac:dyDescent="0.15">
      <c r="AA77" s="61">
        <v>60</v>
      </c>
      <c r="AB77" s="62">
        <f t="shared" si="2"/>
        <v>289</v>
      </c>
      <c r="AC77" s="63">
        <f t="shared" si="2"/>
        <v>265</v>
      </c>
      <c r="AD77" s="64">
        <f t="shared" si="2"/>
        <v>554</v>
      </c>
      <c r="AE77" s="65">
        <v>37</v>
      </c>
      <c r="AF77" s="66">
        <v>17</v>
      </c>
      <c r="AG77" s="64">
        <v>54</v>
      </c>
      <c r="AH77" s="65">
        <v>30</v>
      </c>
      <c r="AI77" s="66">
        <v>36</v>
      </c>
      <c r="AJ77" s="64">
        <v>66</v>
      </c>
      <c r="AK77" s="65">
        <v>12</v>
      </c>
      <c r="AL77" s="66">
        <v>24</v>
      </c>
      <c r="AM77" s="64">
        <v>36</v>
      </c>
      <c r="AN77" s="65">
        <v>24</v>
      </c>
      <c r="AO77" s="66">
        <v>18</v>
      </c>
      <c r="AP77" s="64">
        <v>42</v>
      </c>
      <c r="AQ77" s="65">
        <v>43</v>
      </c>
      <c r="AR77" s="66">
        <v>46</v>
      </c>
      <c r="AS77" s="64">
        <v>89</v>
      </c>
      <c r="AT77" s="65">
        <v>31</v>
      </c>
      <c r="AU77" s="66">
        <v>31</v>
      </c>
      <c r="AV77" s="64">
        <v>62</v>
      </c>
      <c r="AW77" s="65">
        <v>24</v>
      </c>
      <c r="AX77" s="66">
        <v>25</v>
      </c>
      <c r="AY77" s="64">
        <v>49</v>
      </c>
      <c r="AZ77" s="65">
        <v>26</v>
      </c>
      <c r="BA77" s="66">
        <v>19</v>
      </c>
      <c r="BB77" s="64">
        <v>45</v>
      </c>
      <c r="BC77" s="65">
        <v>16</v>
      </c>
      <c r="BD77" s="66">
        <v>11</v>
      </c>
      <c r="BE77" s="64">
        <v>27</v>
      </c>
      <c r="BF77" s="65">
        <v>12</v>
      </c>
      <c r="BG77" s="66">
        <v>4</v>
      </c>
      <c r="BH77" s="64">
        <v>16</v>
      </c>
      <c r="BI77" s="65">
        <v>3</v>
      </c>
      <c r="BJ77" s="66"/>
      <c r="BK77" s="64">
        <v>3</v>
      </c>
      <c r="BL77" s="65">
        <v>1</v>
      </c>
      <c r="BM77" s="66">
        <v>2</v>
      </c>
      <c r="BN77" s="64">
        <v>3</v>
      </c>
      <c r="BO77" s="65">
        <v>3</v>
      </c>
      <c r="BP77" s="66">
        <v>1</v>
      </c>
      <c r="BQ77" s="64">
        <v>4</v>
      </c>
      <c r="BR77" s="65">
        <v>11</v>
      </c>
      <c r="BS77" s="66">
        <v>7</v>
      </c>
      <c r="BT77" s="64">
        <v>18</v>
      </c>
      <c r="BU77" s="65">
        <v>8</v>
      </c>
      <c r="BV77" s="66">
        <v>6</v>
      </c>
      <c r="BW77" s="64">
        <v>14</v>
      </c>
      <c r="BX77" s="65">
        <v>8</v>
      </c>
      <c r="BY77" s="66">
        <v>18</v>
      </c>
      <c r="BZ77" s="64">
        <v>26</v>
      </c>
    </row>
    <row r="78" spans="27:78" x14ac:dyDescent="0.15">
      <c r="AA78" s="73">
        <v>61</v>
      </c>
      <c r="AB78" s="74">
        <f t="shared" si="2"/>
        <v>227</v>
      </c>
      <c r="AC78" s="75">
        <f t="shared" si="2"/>
        <v>253</v>
      </c>
      <c r="AD78" s="76">
        <f t="shared" si="2"/>
        <v>480</v>
      </c>
      <c r="AE78" s="77">
        <v>20</v>
      </c>
      <c r="AF78" s="78">
        <v>27</v>
      </c>
      <c r="AG78" s="76">
        <v>47</v>
      </c>
      <c r="AH78" s="77">
        <v>42</v>
      </c>
      <c r="AI78" s="78">
        <v>26</v>
      </c>
      <c r="AJ78" s="76">
        <v>68</v>
      </c>
      <c r="AK78" s="77">
        <v>15</v>
      </c>
      <c r="AL78" s="78">
        <v>16</v>
      </c>
      <c r="AM78" s="76">
        <v>31</v>
      </c>
      <c r="AN78" s="77">
        <v>18</v>
      </c>
      <c r="AO78" s="78">
        <v>22</v>
      </c>
      <c r="AP78" s="76">
        <v>40</v>
      </c>
      <c r="AQ78" s="77">
        <v>29</v>
      </c>
      <c r="AR78" s="78">
        <v>42</v>
      </c>
      <c r="AS78" s="76">
        <v>71</v>
      </c>
      <c r="AT78" s="77">
        <v>26</v>
      </c>
      <c r="AU78" s="78">
        <v>28</v>
      </c>
      <c r="AV78" s="76">
        <v>54</v>
      </c>
      <c r="AW78" s="77">
        <v>17</v>
      </c>
      <c r="AX78" s="78">
        <v>23</v>
      </c>
      <c r="AY78" s="76">
        <v>40</v>
      </c>
      <c r="AZ78" s="77">
        <v>20</v>
      </c>
      <c r="BA78" s="78">
        <v>16</v>
      </c>
      <c r="BB78" s="76">
        <v>36</v>
      </c>
      <c r="BC78" s="77">
        <v>11</v>
      </c>
      <c r="BD78" s="78">
        <v>15</v>
      </c>
      <c r="BE78" s="76">
        <v>26</v>
      </c>
      <c r="BF78" s="77">
        <v>7</v>
      </c>
      <c r="BG78" s="78">
        <v>8</v>
      </c>
      <c r="BH78" s="76">
        <v>15</v>
      </c>
      <c r="BI78" s="77">
        <v>1</v>
      </c>
      <c r="BJ78" s="78">
        <v>1</v>
      </c>
      <c r="BK78" s="76">
        <v>2</v>
      </c>
      <c r="BL78" s="77">
        <v>3</v>
      </c>
      <c r="BM78" s="78"/>
      <c r="BN78" s="76">
        <v>3</v>
      </c>
      <c r="BO78" s="77">
        <v>1</v>
      </c>
      <c r="BP78" s="78">
        <v>2</v>
      </c>
      <c r="BQ78" s="76">
        <v>3</v>
      </c>
      <c r="BR78" s="77">
        <v>2</v>
      </c>
      <c r="BS78" s="78">
        <v>5</v>
      </c>
      <c r="BT78" s="76">
        <v>7</v>
      </c>
      <c r="BU78" s="77">
        <v>4</v>
      </c>
      <c r="BV78" s="78">
        <v>7</v>
      </c>
      <c r="BW78" s="76">
        <v>11</v>
      </c>
      <c r="BX78" s="77">
        <v>11</v>
      </c>
      <c r="BY78" s="78">
        <v>15</v>
      </c>
      <c r="BZ78" s="76">
        <v>26</v>
      </c>
    </row>
    <row r="79" spans="27:78" x14ac:dyDescent="0.15">
      <c r="AA79" s="73">
        <v>62</v>
      </c>
      <c r="AB79" s="74">
        <f t="shared" si="2"/>
        <v>254</v>
      </c>
      <c r="AC79" s="75">
        <f t="shared" si="2"/>
        <v>226</v>
      </c>
      <c r="AD79" s="76">
        <f t="shared" si="2"/>
        <v>480</v>
      </c>
      <c r="AE79" s="77">
        <v>22</v>
      </c>
      <c r="AF79" s="78">
        <v>22</v>
      </c>
      <c r="AG79" s="76">
        <v>44</v>
      </c>
      <c r="AH79" s="77">
        <v>37</v>
      </c>
      <c r="AI79" s="78">
        <v>27</v>
      </c>
      <c r="AJ79" s="76">
        <v>64</v>
      </c>
      <c r="AK79" s="77">
        <v>16</v>
      </c>
      <c r="AL79" s="78">
        <v>25</v>
      </c>
      <c r="AM79" s="76">
        <v>41</v>
      </c>
      <c r="AN79" s="77">
        <v>18</v>
      </c>
      <c r="AO79" s="78">
        <v>22</v>
      </c>
      <c r="AP79" s="76">
        <v>40</v>
      </c>
      <c r="AQ79" s="77">
        <v>35</v>
      </c>
      <c r="AR79" s="78">
        <v>35</v>
      </c>
      <c r="AS79" s="76">
        <v>70</v>
      </c>
      <c r="AT79" s="77">
        <v>33</v>
      </c>
      <c r="AU79" s="78">
        <v>20</v>
      </c>
      <c r="AV79" s="76">
        <v>53</v>
      </c>
      <c r="AW79" s="77">
        <v>16</v>
      </c>
      <c r="AX79" s="78">
        <v>8</v>
      </c>
      <c r="AY79" s="76">
        <v>24</v>
      </c>
      <c r="AZ79" s="77">
        <v>17</v>
      </c>
      <c r="BA79" s="78">
        <v>12</v>
      </c>
      <c r="BB79" s="76">
        <v>29</v>
      </c>
      <c r="BC79" s="77">
        <v>21</v>
      </c>
      <c r="BD79" s="78">
        <v>26</v>
      </c>
      <c r="BE79" s="76">
        <v>47</v>
      </c>
      <c r="BF79" s="77">
        <v>3</v>
      </c>
      <c r="BG79" s="78">
        <v>6</v>
      </c>
      <c r="BH79" s="76">
        <v>9</v>
      </c>
      <c r="BI79" s="77">
        <v>3</v>
      </c>
      <c r="BJ79" s="78">
        <v>3</v>
      </c>
      <c r="BK79" s="76">
        <v>6</v>
      </c>
      <c r="BL79" s="77">
        <v>2</v>
      </c>
      <c r="BM79" s="78"/>
      <c r="BN79" s="76">
        <v>2</v>
      </c>
      <c r="BO79" s="77">
        <v>1</v>
      </c>
      <c r="BP79" s="78">
        <v>2</v>
      </c>
      <c r="BQ79" s="76">
        <v>3</v>
      </c>
      <c r="BR79" s="77">
        <v>7</v>
      </c>
      <c r="BS79" s="78">
        <v>6</v>
      </c>
      <c r="BT79" s="76">
        <v>13</v>
      </c>
      <c r="BU79" s="77">
        <v>7</v>
      </c>
      <c r="BV79" s="78">
        <v>4</v>
      </c>
      <c r="BW79" s="76">
        <v>11</v>
      </c>
      <c r="BX79" s="77">
        <v>16</v>
      </c>
      <c r="BY79" s="78">
        <v>8</v>
      </c>
      <c r="BZ79" s="76">
        <v>24</v>
      </c>
    </row>
    <row r="80" spans="27:78" x14ac:dyDescent="0.15">
      <c r="AA80" s="73">
        <v>63</v>
      </c>
      <c r="AB80" s="74">
        <f t="shared" si="2"/>
        <v>236</v>
      </c>
      <c r="AC80" s="75">
        <f t="shared" si="2"/>
        <v>240</v>
      </c>
      <c r="AD80" s="76">
        <f t="shared" si="2"/>
        <v>476</v>
      </c>
      <c r="AE80" s="77">
        <v>28</v>
      </c>
      <c r="AF80" s="78">
        <v>16</v>
      </c>
      <c r="AG80" s="76">
        <v>44</v>
      </c>
      <c r="AH80" s="77">
        <v>24</v>
      </c>
      <c r="AI80" s="78">
        <v>39</v>
      </c>
      <c r="AJ80" s="76">
        <v>63</v>
      </c>
      <c r="AK80" s="77">
        <v>19</v>
      </c>
      <c r="AL80" s="78">
        <v>16</v>
      </c>
      <c r="AM80" s="76">
        <v>35</v>
      </c>
      <c r="AN80" s="77">
        <v>24</v>
      </c>
      <c r="AO80" s="78">
        <v>16</v>
      </c>
      <c r="AP80" s="76">
        <v>40</v>
      </c>
      <c r="AQ80" s="77">
        <v>27</v>
      </c>
      <c r="AR80" s="78">
        <v>42</v>
      </c>
      <c r="AS80" s="76">
        <v>69</v>
      </c>
      <c r="AT80" s="77">
        <v>29</v>
      </c>
      <c r="AU80" s="78">
        <v>34</v>
      </c>
      <c r="AV80" s="76">
        <v>63</v>
      </c>
      <c r="AW80" s="77">
        <v>8</v>
      </c>
      <c r="AX80" s="78">
        <v>13</v>
      </c>
      <c r="AY80" s="76">
        <v>21</v>
      </c>
      <c r="AZ80" s="77">
        <v>16</v>
      </c>
      <c r="BA80" s="78">
        <v>16</v>
      </c>
      <c r="BB80" s="76">
        <v>32</v>
      </c>
      <c r="BC80" s="77">
        <v>14</v>
      </c>
      <c r="BD80" s="78">
        <v>16</v>
      </c>
      <c r="BE80" s="76">
        <v>30</v>
      </c>
      <c r="BF80" s="77">
        <v>10</v>
      </c>
      <c r="BG80" s="78">
        <v>3</v>
      </c>
      <c r="BH80" s="76">
        <v>13</v>
      </c>
      <c r="BI80" s="77">
        <v>2</v>
      </c>
      <c r="BJ80" s="78">
        <v>2</v>
      </c>
      <c r="BK80" s="76">
        <v>4</v>
      </c>
      <c r="BL80" s="77">
        <v>6</v>
      </c>
      <c r="BM80" s="78">
        <v>4</v>
      </c>
      <c r="BN80" s="76">
        <v>10</v>
      </c>
      <c r="BO80" s="77">
        <v>3</v>
      </c>
      <c r="BP80" s="78">
        <v>1</v>
      </c>
      <c r="BQ80" s="76">
        <v>4</v>
      </c>
      <c r="BR80" s="77">
        <v>7</v>
      </c>
      <c r="BS80" s="78">
        <v>5</v>
      </c>
      <c r="BT80" s="76">
        <v>12</v>
      </c>
      <c r="BU80" s="77">
        <v>6</v>
      </c>
      <c r="BV80" s="78">
        <v>7</v>
      </c>
      <c r="BW80" s="76">
        <v>13</v>
      </c>
      <c r="BX80" s="77">
        <v>13</v>
      </c>
      <c r="BY80" s="78">
        <v>10</v>
      </c>
      <c r="BZ80" s="76">
        <v>23</v>
      </c>
    </row>
    <row r="81" spans="27:78" x14ac:dyDescent="0.15">
      <c r="AA81" s="73">
        <v>64</v>
      </c>
      <c r="AB81" s="74">
        <f t="shared" si="2"/>
        <v>263</v>
      </c>
      <c r="AC81" s="75">
        <f t="shared" si="2"/>
        <v>235</v>
      </c>
      <c r="AD81" s="76">
        <f t="shared" si="2"/>
        <v>498</v>
      </c>
      <c r="AE81" s="77">
        <v>26</v>
      </c>
      <c r="AF81" s="78">
        <v>27</v>
      </c>
      <c r="AG81" s="76">
        <v>53</v>
      </c>
      <c r="AH81" s="77">
        <v>34</v>
      </c>
      <c r="AI81" s="78">
        <v>20</v>
      </c>
      <c r="AJ81" s="76">
        <v>54</v>
      </c>
      <c r="AK81" s="77">
        <v>14</v>
      </c>
      <c r="AL81" s="78">
        <v>14</v>
      </c>
      <c r="AM81" s="76">
        <v>28</v>
      </c>
      <c r="AN81" s="77">
        <v>22</v>
      </c>
      <c r="AO81" s="78">
        <v>20</v>
      </c>
      <c r="AP81" s="76">
        <v>42</v>
      </c>
      <c r="AQ81" s="77">
        <v>29</v>
      </c>
      <c r="AR81" s="78">
        <v>37</v>
      </c>
      <c r="AS81" s="76">
        <v>66</v>
      </c>
      <c r="AT81" s="77">
        <v>39</v>
      </c>
      <c r="AU81" s="78">
        <v>33</v>
      </c>
      <c r="AV81" s="76">
        <v>72</v>
      </c>
      <c r="AW81" s="77">
        <v>18</v>
      </c>
      <c r="AX81" s="78">
        <v>11</v>
      </c>
      <c r="AY81" s="76">
        <v>29</v>
      </c>
      <c r="AZ81" s="77">
        <v>25</v>
      </c>
      <c r="BA81" s="78">
        <v>14</v>
      </c>
      <c r="BB81" s="76">
        <v>39</v>
      </c>
      <c r="BC81" s="77">
        <v>13</v>
      </c>
      <c r="BD81" s="78">
        <v>18</v>
      </c>
      <c r="BE81" s="76">
        <v>31</v>
      </c>
      <c r="BF81" s="77">
        <v>6</v>
      </c>
      <c r="BG81" s="78">
        <v>8</v>
      </c>
      <c r="BH81" s="76">
        <v>14</v>
      </c>
      <c r="BI81" s="77">
        <v>3</v>
      </c>
      <c r="BJ81" s="78">
        <v>1</v>
      </c>
      <c r="BK81" s="76">
        <v>4</v>
      </c>
      <c r="BL81" s="77">
        <v>3</v>
      </c>
      <c r="BM81" s="78">
        <v>3</v>
      </c>
      <c r="BN81" s="76">
        <v>6</v>
      </c>
      <c r="BO81" s="77">
        <v>1</v>
      </c>
      <c r="BP81" s="78">
        <v>1</v>
      </c>
      <c r="BQ81" s="76">
        <v>2</v>
      </c>
      <c r="BR81" s="77">
        <v>6</v>
      </c>
      <c r="BS81" s="78">
        <v>4</v>
      </c>
      <c r="BT81" s="76">
        <v>10</v>
      </c>
      <c r="BU81" s="77">
        <v>7</v>
      </c>
      <c r="BV81" s="78">
        <v>7</v>
      </c>
      <c r="BW81" s="76">
        <v>14</v>
      </c>
      <c r="BX81" s="77">
        <v>17</v>
      </c>
      <c r="BY81" s="78">
        <v>17</v>
      </c>
      <c r="BZ81" s="76">
        <v>34</v>
      </c>
    </row>
    <row r="82" spans="27:78" ht="15" thickBot="1" x14ac:dyDescent="0.2">
      <c r="AA82" s="86" t="str">
        <f>FIXED(AA77,0)&amp;" ～ "&amp;FIXED(AA81,0)&amp;" 小計"</f>
        <v>60 ～ 64 小計</v>
      </c>
      <c r="AB82" s="87">
        <f t="shared" si="2"/>
        <v>1269</v>
      </c>
      <c r="AC82" s="88">
        <f t="shared" si="2"/>
        <v>1219</v>
      </c>
      <c r="AD82" s="89">
        <f t="shared" si="2"/>
        <v>2488</v>
      </c>
      <c r="AE82" s="87">
        <v>133</v>
      </c>
      <c r="AF82" s="88">
        <v>109</v>
      </c>
      <c r="AG82" s="89">
        <v>242</v>
      </c>
      <c r="AH82" s="87">
        <v>167</v>
      </c>
      <c r="AI82" s="88">
        <v>148</v>
      </c>
      <c r="AJ82" s="89">
        <v>315</v>
      </c>
      <c r="AK82" s="87">
        <v>76</v>
      </c>
      <c r="AL82" s="88">
        <v>95</v>
      </c>
      <c r="AM82" s="89">
        <v>171</v>
      </c>
      <c r="AN82" s="87">
        <v>106</v>
      </c>
      <c r="AO82" s="88">
        <v>98</v>
      </c>
      <c r="AP82" s="89">
        <v>204</v>
      </c>
      <c r="AQ82" s="87">
        <v>163</v>
      </c>
      <c r="AR82" s="88">
        <v>202</v>
      </c>
      <c r="AS82" s="89">
        <v>365</v>
      </c>
      <c r="AT82" s="87">
        <v>158</v>
      </c>
      <c r="AU82" s="88">
        <v>146</v>
      </c>
      <c r="AV82" s="89">
        <v>304</v>
      </c>
      <c r="AW82" s="87">
        <v>83</v>
      </c>
      <c r="AX82" s="88">
        <v>80</v>
      </c>
      <c r="AY82" s="89">
        <v>163</v>
      </c>
      <c r="AZ82" s="87">
        <v>104</v>
      </c>
      <c r="BA82" s="88">
        <v>77</v>
      </c>
      <c r="BB82" s="89">
        <v>181</v>
      </c>
      <c r="BC82" s="87">
        <v>75</v>
      </c>
      <c r="BD82" s="88">
        <v>86</v>
      </c>
      <c r="BE82" s="89">
        <v>161</v>
      </c>
      <c r="BF82" s="88">
        <v>38</v>
      </c>
      <c r="BG82" s="88">
        <v>29</v>
      </c>
      <c r="BH82" s="89">
        <v>67</v>
      </c>
      <c r="BI82" s="87">
        <v>12</v>
      </c>
      <c r="BJ82" s="88">
        <v>7</v>
      </c>
      <c r="BK82" s="89">
        <v>19</v>
      </c>
      <c r="BL82" s="87">
        <v>15</v>
      </c>
      <c r="BM82" s="88">
        <v>9</v>
      </c>
      <c r="BN82" s="89">
        <v>24</v>
      </c>
      <c r="BO82" s="87">
        <v>9</v>
      </c>
      <c r="BP82" s="88">
        <v>7</v>
      </c>
      <c r="BQ82" s="89">
        <v>16</v>
      </c>
      <c r="BR82" s="87">
        <v>33</v>
      </c>
      <c r="BS82" s="88">
        <v>27</v>
      </c>
      <c r="BT82" s="89">
        <v>60</v>
      </c>
      <c r="BU82" s="114">
        <v>32</v>
      </c>
      <c r="BV82" s="88">
        <v>31</v>
      </c>
      <c r="BW82" s="89">
        <v>63</v>
      </c>
      <c r="BX82" s="87">
        <v>65</v>
      </c>
      <c r="BY82" s="88">
        <v>68</v>
      </c>
      <c r="BZ82" s="89">
        <v>133</v>
      </c>
    </row>
    <row r="83" spans="27:78" x14ac:dyDescent="0.15">
      <c r="AA83" s="73">
        <v>65</v>
      </c>
      <c r="AB83" s="62">
        <f t="shared" si="2"/>
        <v>243</v>
      </c>
      <c r="AC83" s="63">
        <f t="shared" si="2"/>
        <v>245</v>
      </c>
      <c r="AD83" s="64">
        <f t="shared" si="2"/>
        <v>488</v>
      </c>
      <c r="AE83" s="65">
        <v>20</v>
      </c>
      <c r="AF83" s="66">
        <v>20</v>
      </c>
      <c r="AG83" s="64">
        <v>40</v>
      </c>
      <c r="AH83" s="65">
        <v>34</v>
      </c>
      <c r="AI83" s="66">
        <v>26</v>
      </c>
      <c r="AJ83" s="64">
        <v>60</v>
      </c>
      <c r="AK83" s="65">
        <v>17</v>
      </c>
      <c r="AL83" s="66">
        <v>18</v>
      </c>
      <c r="AM83" s="64">
        <v>35</v>
      </c>
      <c r="AN83" s="65">
        <v>12</v>
      </c>
      <c r="AO83" s="66">
        <v>21</v>
      </c>
      <c r="AP83" s="64">
        <v>33</v>
      </c>
      <c r="AQ83" s="65">
        <v>41</v>
      </c>
      <c r="AR83" s="66">
        <v>39</v>
      </c>
      <c r="AS83" s="64">
        <v>80</v>
      </c>
      <c r="AT83" s="65">
        <v>29</v>
      </c>
      <c r="AU83" s="66">
        <v>24</v>
      </c>
      <c r="AV83" s="64">
        <v>53</v>
      </c>
      <c r="AW83" s="65">
        <v>11</v>
      </c>
      <c r="AX83" s="66">
        <v>15</v>
      </c>
      <c r="AY83" s="64">
        <v>26</v>
      </c>
      <c r="AZ83" s="65">
        <v>24</v>
      </c>
      <c r="BA83" s="66">
        <v>23</v>
      </c>
      <c r="BB83" s="64">
        <v>47</v>
      </c>
      <c r="BC83" s="65">
        <v>14</v>
      </c>
      <c r="BD83" s="66">
        <v>17</v>
      </c>
      <c r="BE83" s="64">
        <v>31</v>
      </c>
      <c r="BF83" s="65">
        <v>6</v>
      </c>
      <c r="BG83" s="66">
        <v>4</v>
      </c>
      <c r="BH83" s="64">
        <v>10</v>
      </c>
      <c r="BI83" s="65">
        <v>1</v>
      </c>
      <c r="BJ83" s="66">
        <v>2</v>
      </c>
      <c r="BK83" s="64">
        <v>3</v>
      </c>
      <c r="BL83" s="65">
        <v>7</v>
      </c>
      <c r="BM83" s="66">
        <v>2</v>
      </c>
      <c r="BN83" s="64">
        <v>9</v>
      </c>
      <c r="BO83" s="65">
        <v>1</v>
      </c>
      <c r="BP83" s="66">
        <v>2</v>
      </c>
      <c r="BQ83" s="64">
        <v>3</v>
      </c>
      <c r="BR83" s="65">
        <v>8</v>
      </c>
      <c r="BS83" s="66">
        <v>6</v>
      </c>
      <c r="BT83" s="64">
        <v>14</v>
      </c>
      <c r="BU83" s="65">
        <v>6</v>
      </c>
      <c r="BV83" s="66">
        <v>8</v>
      </c>
      <c r="BW83" s="64">
        <v>14</v>
      </c>
      <c r="BX83" s="65">
        <v>12</v>
      </c>
      <c r="BY83" s="66">
        <v>18</v>
      </c>
      <c r="BZ83" s="64">
        <v>30</v>
      </c>
    </row>
    <row r="84" spans="27:78" x14ac:dyDescent="0.15">
      <c r="AA84" s="73">
        <v>66</v>
      </c>
      <c r="AB84" s="74">
        <f t="shared" si="2"/>
        <v>256</v>
      </c>
      <c r="AC84" s="75">
        <f t="shared" si="2"/>
        <v>265</v>
      </c>
      <c r="AD84" s="76">
        <f t="shared" si="2"/>
        <v>521</v>
      </c>
      <c r="AE84" s="77">
        <v>19</v>
      </c>
      <c r="AF84" s="78">
        <v>28</v>
      </c>
      <c r="AG84" s="76">
        <v>47</v>
      </c>
      <c r="AH84" s="77">
        <v>27</v>
      </c>
      <c r="AI84" s="78">
        <v>35</v>
      </c>
      <c r="AJ84" s="76">
        <v>62</v>
      </c>
      <c r="AK84" s="77">
        <v>17</v>
      </c>
      <c r="AL84" s="78">
        <v>20</v>
      </c>
      <c r="AM84" s="76">
        <v>37</v>
      </c>
      <c r="AN84" s="77">
        <v>18</v>
      </c>
      <c r="AO84" s="78">
        <v>21</v>
      </c>
      <c r="AP84" s="76">
        <v>39</v>
      </c>
      <c r="AQ84" s="77">
        <v>42</v>
      </c>
      <c r="AR84" s="78">
        <v>38</v>
      </c>
      <c r="AS84" s="76">
        <v>80</v>
      </c>
      <c r="AT84" s="77">
        <v>27</v>
      </c>
      <c r="AU84" s="78">
        <v>32</v>
      </c>
      <c r="AV84" s="76">
        <v>59</v>
      </c>
      <c r="AW84" s="77">
        <v>16</v>
      </c>
      <c r="AX84" s="78">
        <v>15</v>
      </c>
      <c r="AY84" s="76">
        <v>31</v>
      </c>
      <c r="AZ84" s="77">
        <v>14</v>
      </c>
      <c r="BA84" s="78">
        <v>19</v>
      </c>
      <c r="BB84" s="76">
        <v>33</v>
      </c>
      <c r="BC84" s="77">
        <v>27</v>
      </c>
      <c r="BD84" s="78">
        <v>15</v>
      </c>
      <c r="BE84" s="76">
        <v>42</v>
      </c>
      <c r="BF84" s="77">
        <v>6</v>
      </c>
      <c r="BG84" s="78">
        <v>9</v>
      </c>
      <c r="BH84" s="76">
        <v>15</v>
      </c>
      <c r="BI84" s="77">
        <v>5</v>
      </c>
      <c r="BJ84" s="78">
        <v>1</v>
      </c>
      <c r="BK84" s="76">
        <v>6</v>
      </c>
      <c r="BL84" s="77">
        <v>1</v>
      </c>
      <c r="BM84" s="78">
        <v>4</v>
      </c>
      <c r="BN84" s="76">
        <v>5</v>
      </c>
      <c r="BO84" s="77">
        <v>3</v>
      </c>
      <c r="BP84" s="78"/>
      <c r="BQ84" s="76">
        <v>3</v>
      </c>
      <c r="BR84" s="77">
        <v>5</v>
      </c>
      <c r="BS84" s="78">
        <v>5</v>
      </c>
      <c r="BT84" s="76">
        <v>10</v>
      </c>
      <c r="BU84" s="77">
        <v>8</v>
      </c>
      <c r="BV84" s="78">
        <v>8</v>
      </c>
      <c r="BW84" s="76">
        <v>16</v>
      </c>
      <c r="BX84" s="77">
        <v>21</v>
      </c>
      <c r="BY84" s="78">
        <v>15</v>
      </c>
      <c r="BZ84" s="76">
        <v>36</v>
      </c>
    </row>
    <row r="85" spans="27:78" x14ac:dyDescent="0.15">
      <c r="AA85" s="73">
        <v>67</v>
      </c>
      <c r="AB85" s="74">
        <f t="shared" si="2"/>
        <v>264</v>
      </c>
      <c r="AC85" s="75">
        <f t="shared" si="2"/>
        <v>240</v>
      </c>
      <c r="AD85" s="76">
        <f t="shared" si="2"/>
        <v>504</v>
      </c>
      <c r="AE85" s="77">
        <v>21</v>
      </c>
      <c r="AF85" s="78">
        <v>24</v>
      </c>
      <c r="AG85" s="76">
        <v>45</v>
      </c>
      <c r="AH85" s="77">
        <v>38</v>
      </c>
      <c r="AI85" s="78">
        <v>32</v>
      </c>
      <c r="AJ85" s="76">
        <v>70</v>
      </c>
      <c r="AK85" s="77">
        <v>21</v>
      </c>
      <c r="AL85" s="78">
        <v>24</v>
      </c>
      <c r="AM85" s="76">
        <v>45</v>
      </c>
      <c r="AN85" s="77">
        <v>14</v>
      </c>
      <c r="AO85" s="78">
        <v>15</v>
      </c>
      <c r="AP85" s="76">
        <v>29</v>
      </c>
      <c r="AQ85" s="77">
        <v>36</v>
      </c>
      <c r="AR85" s="78">
        <v>26</v>
      </c>
      <c r="AS85" s="76">
        <v>62</v>
      </c>
      <c r="AT85" s="77">
        <v>35</v>
      </c>
      <c r="AU85" s="78">
        <v>22</v>
      </c>
      <c r="AV85" s="76">
        <v>57</v>
      </c>
      <c r="AW85" s="77">
        <v>10</v>
      </c>
      <c r="AX85" s="78">
        <v>12</v>
      </c>
      <c r="AY85" s="76">
        <v>22</v>
      </c>
      <c r="AZ85" s="77">
        <v>16</v>
      </c>
      <c r="BA85" s="78">
        <v>23</v>
      </c>
      <c r="BB85" s="76">
        <v>39</v>
      </c>
      <c r="BC85" s="77">
        <v>18</v>
      </c>
      <c r="BD85" s="78">
        <v>14</v>
      </c>
      <c r="BE85" s="76">
        <v>32</v>
      </c>
      <c r="BF85" s="77">
        <v>12</v>
      </c>
      <c r="BG85" s="78">
        <v>13</v>
      </c>
      <c r="BH85" s="76">
        <v>25</v>
      </c>
      <c r="BI85" s="77">
        <v>4</v>
      </c>
      <c r="BJ85" s="78">
        <v>2</v>
      </c>
      <c r="BK85" s="76">
        <v>6</v>
      </c>
      <c r="BL85" s="77">
        <v>4</v>
      </c>
      <c r="BM85" s="78">
        <v>3</v>
      </c>
      <c r="BN85" s="76">
        <v>7</v>
      </c>
      <c r="BO85" s="77">
        <v>2</v>
      </c>
      <c r="BP85" s="78">
        <v>1</v>
      </c>
      <c r="BQ85" s="76">
        <v>3</v>
      </c>
      <c r="BR85" s="77">
        <v>4</v>
      </c>
      <c r="BS85" s="78">
        <v>6</v>
      </c>
      <c r="BT85" s="76">
        <v>10</v>
      </c>
      <c r="BU85" s="77">
        <v>10</v>
      </c>
      <c r="BV85" s="78">
        <v>6</v>
      </c>
      <c r="BW85" s="76">
        <v>16</v>
      </c>
      <c r="BX85" s="77">
        <v>19</v>
      </c>
      <c r="BY85" s="78">
        <v>17</v>
      </c>
      <c r="BZ85" s="76">
        <v>36</v>
      </c>
    </row>
    <row r="86" spans="27:78" x14ac:dyDescent="0.15">
      <c r="AA86" s="73">
        <v>68</v>
      </c>
      <c r="AB86" s="74">
        <f t="shared" si="2"/>
        <v>252</v>
      </c>
      <c r="AC86" s="75">
        <f t="shared" si="2"/>
        <v>261</v>
      </c>
      <c r="AD86" s="76">
        <f t="shared" si="2"/>
        <v>513</v>
      </c>
      <c r="AE86" s="77">
        <v>24</v>
      </c>
      <c r="AF86" s="78">
        <v>25</v>
      </c>
      <c r="AG86" s="76">
        <v>49</v>
      </c>
      <c r="AH86" s="77">
        <v>35</v>
      </c>
      <c r="AI86" s="78">
        <v>41</v>
      </c>
      <c r="AJ86" s="76">
        <v>76</v>
      </c>
      <c r="AK86" s="77">
        <v>18</v>
      </c>
      <c r="AL86" s="78">
        <v>14</v>
      </c>
      <c r="AM86" s="76">
        <v>32</v>
      </c>
      <c r="AN86" s="77">
        <v>19</v>
      </c>
      <c r="AO86" s="78">
        <v>17</v>
      </c>
      <c r="AP86" s="76">
        <v>36</v>
      </c>
      <c r="AQ86" s="77">
        <v>35</v>
      </c>
      <c r="AR86" s="78">
        <v>28</v>
      </c>
      <c r="AS86" s="76">
        <v>63</v>
      </c>
      <c r="AT86" s="77">
        <v>35</v>
      </c>
      <c r="AU86" s="78">
        <v>37</v>
      </c>
      <c r="AV86" s="76">
        <v>72</v>
      </c>
      <c r="AW86" s="77">
        <v>17</v>
      </c>
      <c r="AX86" s="78">
        <v>11</v>
      </c>
      <c r="AY86" s="76">
        <v>28</v>
      </c>
      <c r="AZ86" s="77">
        <v>9</v>
      </c>
      <c r="BA86" s="78">
        <v>23</v>
      </c>
      <c r="BB86" s="76">
        <v>32</v>
      </c>
      <c r="BC86" s="77">
        <v>14</v>
      </c>
      <c r="BD86" s="78">
        <v>17</v>
      </c>
      <c r="BE86" s="76">
        <v>31</v>
      </c>
      <c r="BF86" s="77">
        <v>9</v>
      </c>
      <c r="BG86" s="78">
        <v>9</v>
      </c>
      <c r="BH86" s="76">
        <v>18</v>
      </c>
      <c r="BI86" s="77">
        <v>3</v>
      </c>
      <c r="BJ86" s="78">
        <v>1</v>
      </c>
      <c r="BK86" s="76">
        <v>4</v>
      </c>
      <c r="BL86" s="77">
        <v>4</v>
      </c>
      <c r="BM86" s="78">
        <v>4</v>
      </c>
      <c r="BN86" s="76">
        <v>8</v>
      </c>
      <c r="BO86" s="77"/>
      <c r="BP86" s="78">
        <v>1</v>
      </c>
      <c r="BQ86" s="76">
        <v>1</v>
      </c>
      <c r="BR86" s="77">
        <v>4</v>
      </c>
      <c r="BS86" s="78">
        <v>7</v>
      </c>
      <c r="BT86" s="76">
        <v>11</v>
      </c>
      <c r="BU86" s="77">
        <v>8</v>
      </c>
      <c r="BV86" s="78">
        <v>10</v>
      </c>
      <c r="BW86" s="76">
        <v>18</v>
      </c>
      <c r="BX86" s="77">
        <v>18</v>
      </c>
      <c r="BY86" s="78">
        <v>16</v>
      </c>
      <c r="BZ86" s="76">
        <v>34</v>
      </c>
    </row>
    <row r="87" spans="27:78" x14ac:dyDescent="0.15">
      <c r="AA87" s="73">
        <v>69</v>
      </c>
      <c r="AB87" s="74">
        <f t="shared" si="2"/>
        <v>221</v>
      </c>
      <c r="AC87" s="75">
        <f t="shared" si="2"/>
        <v>256</v>
      </c>
      <c r="AD87" s="76">
        <f t="shared" si="2"/>
        <v>477</v>
      </c>
      <c r="AE87" s="77">
        <v>20</v>
      </c>
      <c r="AF87" s="78">
        <v>20</v>
      </c>
      <c r="AG87" s="76">
        <v>40</v>
      </c>
      <c r="AH87" s="77">
        <v>31</v>
      </c>
      <c r="AI87" s="78">
        <v>46</v>
      </c>
      <c r="AJ87" s="76">
        <v>77</v>
      </c>
      <c r="AK87" s="77">
        <v>18</v>
      </c>
      <c r="AL87" s="78">
        <v>14</v>
      </c>
      <c r="AM87" s="76">
        <v>32</v>
      </c>
      <c r="AN87" s="77">
        <v>16</v>
      </c>
      <c r="AO87" s="78">
        <v>29</v>
      </c>
      <c r="AP87" s="76">
        <v>45</v>
      </c>
      <c r="AQ87" s="77">
        <v>33</v>
      </c>
      <c r="AR87" s="78">
        <v>34</v>
      </c>
      <c r="AS87" s="76">
        <v>67</v>
      </c>
      <c r="AT87" s="77">
        <v>27</v>
      </c>
      <c r="AU87" s="78">
        <v>22</v>
      </c>
      <c r="AV87" s="76">
        <v>49</v>
      </c>
      <c r="AW87" s="77">
        <v>14</v>
      </c>
      <c r="AX87" s="78">
        <v>16</v>
      </c>
      <c r="AY87" s="76">
        <v>30</v>
      </c>
      <c r="AZ87" s="77">
        <v>11</v>
      </c>
      <c r="BA87" s="78">
        <v>25</v>
      </c>
      <c r="BB87" s="76">
        <v>36</v>
      </c>
      <c r="BC87" s="77">
        <v>12</v>
      </c>
      <c r="BD87" s="78">
        <v>12</v>
      </c>
      <c r="BE87" s="76">
        <v>24</v>
      </c>
      <c r="BF87" s="77">
        <v>9</v>
      </c>
      <c r="BG87" s="78">
        <v>8</v>
      </c>
      <c r="BH87" s="76">
        <v>17</v>
      </c>
      <c r="BI87" s="77">
        <v>2</v>
      </c>
      <c r="BJ87" s="78">
        <v>2</v>
      </c>
      <c r="BK87" s="76">
        <v>4</v>
      </c>
      <c r="BL87" s="77">
        <v>4</v>
      </c>
      <c r="BM87" s="78">
        <v>2</v>
      </c>
      <c r="BN87" s="76">
        <v>6</v>
      </c>
      <c r="BO87" s="77">
        <v>1</v>
      </c>
      <c r="BP87" s="78">
        <v>4</v>
      </c>
      <c r="BQ87" s="76">
        <v>5</v>
      </c>
      <c r="BR87" s="77">
        <v>7</v>
      </c>
      <c r="BS87" s="78">
        <v>2</v>
      </c>
      <c r="BT87" s="76">
        <v>9</v>
      </c>
      <c r="BU87" s="77">
        <v>7</v>
      </c>
      <c r="BV87" s="78">
        <v>6</v>
      </c>
      <c r="BW87" s="76">
        <v>13</v>
      </c>
      <c r="BX87" s="77">
        <v>9</v>
      </c>
      <c r="BY87" s="78">
        <v>14</v>
      </c>
      <c r="BZ87" s="76">
        <v>23</v>
      </c>
    </row>
    <row r="88" spans="27:78" x14ac:dyDescent="0.15">
      <c r="AA88" s="86" t="str">
        <f>FIXED(AA83,0)&amp;" ～ "&amp;FIXED(AA87,0)&amp;" 小計"</f>
        <v>65 ～ 69 小計</v>
      </c>
      <c r="AB88" s="87">
        <f t="shared" si="2"/>
        <v>1236</v>
      </c>
      <c r="AC88" s="88">
        <f t="shared" si="2"/>
        <v>1267</v>
      </c>
      <c r="AD88" s="89">
        <f t="shared" si="2"/>
        <v>2503</v>
      </c>
      <c r="AE88" s="87">
        <v>104</v>
      </c>
      <c r="AF88" s="88">
        <v>117</v>
      </c>
      <c r="AG88" s="89">
        <v>221</v>
      </c>
      <c r="AH88" s="87">
        <v>165</v>
      </c>
      <c r="AI88" s="88">
        <v>180</v>
      </c>
      <c r="AJ88" s="89">
        <v>345</v>
      </c>
      <c r="AK88" s="87">
        <v>91</v>
      </c>
      <c r="AL88" s="88">
        <v>90</v>
      </c>
      <c r="AM88" s="89">
        <v>181</v>
      </c>
      <c r="AN88" s="87">
        <v>79</v>
      </c>
      <c r="AO88" s="88">
        <v>103</v>
      </c>
      <c r="AP88" s="89">
        <v>182</v>
      </c>
      <c r="AQ88" s="87">
        <v>187</v>
      </c>
      <c r="AR88" s="88">
        <v>165</v>
      </c>
      <c r="AS88" s="89">
        <v>352</v>
      </c>
      <c r="AT88" s="87">
        <v>153</v>
      </c>
      <c r="AU88" s="88">
        <v>137</v>
      </c>
      <c r="AV88" s="89">
        <v>290</v>
      </c>
      <c r="AW88" s="87">
        <v>68</v>
      </c>
      <c r="AX88" s="88">
        <v>69</v>
      </c>
      <c r="AY88" s="89">
        <v>137</v>
      </c>
      <c r="AZ88" s="87">
        <v>74</v>
      </c>
      <c r="BA88" s="88">
        <v>113</v>
      </c>
      <c r="BB88" s="89">
        <v>187</v>
      </c>
      <c r="BC88" s="87">
        <v>85</v>
      </c>
      <c r="BD88" s="88">
        <v>75</v>
      </c>
      <c r="BE88" s="89">
        <v>160</v>
      </c>
      <c r="BF88" s="87">
        <v>42</v>
      </c>
      <c r="BG88" s="88">
        <v>43</v>
      </c>
      <c r="BH88" s="89">
        <v>85</v>
      </c>
      <c r="BI88" s="87">
        <v>15</v>
      </c>
      <c r="BJ88" s="88">
        <v>8</v>
      </c>
      <c r="BK88" s="89">
        <v>23</v>
      </c>
      <c r="BL88" s="87">
        <v>20</v>
      </c>
      <c r="BM88" s="88">
        <v>15</v>
      </c>
      <c r="BN88" s="89">
        <v>35</v>
      </c>
      <c r="BO88" s="87">
        <v>7</v>
      </c>
      <c r="BP88" s="88">
        <v>8</v>
      </c>
      <c r="BQ88" s="89">
        <v>15</v>
      </c>
      <c r="BR88" s="87">
        <v>28</v>
      </c>
      <c r="BS88" s="88">
        <v>26</v>
      </c>
      <c r="BT88" s="89">
        <v>54</v>
      </c>
      <c r="BU88" s="87">
        <v>39</v>
      </c>
      <c r="BV88" s="88">
        <v>38</v>
      </c>
      <c r="BW88" s="89">
        <v>77</v>
      </c>
      <c r="BX88" s="87">
        <v>79</v>
      </c>
      <c r="BY88" s="88">
        <v>80</v>
      </c>
      <c r="BZ88" s="89">
        <v>159</v>
      </c>
    </row>
    <row r="89" spans="27:78" x14ac:dyDescent="0.15">
      <c r="AA89" s="73">
        <v>70</v>
      </c>
      <c r="AB89" s="62">
        <f t="shared" si="2"/>
        <v>271</v>
      </c>
      <c r="AC89" s="63">
        <f t="shared" si="2"/>
        <v>284</v>
      </c>
      <c r="AD89" s="64">
        <f t="shared" si="2"/>
        <v>555</v>
      </c>
      <c r="AE89" s="65">
        <v>26</v>
      </c>
      <c r="AF89" s="66">
        <v>24</v>
      </c>
      <c r="AG89" s="64">
        <v>50</v>
      </c>
      <c r="AH89" s="65">
        <v>32</v>
      </c>
      <c r="AI89" s="66">
        <v>32</v>
      </c>
      <c r="AJ89" s="64">
        <v>64</v>
      </c>
      <c r="AK89" s="65">
        <v>13</v>
      </c>
      <c r="AL89" s="66">
        <v>21</v>
      </c>
      <c r="AM89" s="64">
        <v>34</v>
      </c>
      <c r="AN89" s="65">
        <v>18</v>
      </c>
      <c r="AO89" s="66">
        <v>21</v>
      </c>
      <c r="AP89" s="64">
        <v>39</v>
      </c>
      <c r="AQ89" s="65">
        <v>38</v>
      </c>
      <c r="AR89" s="66">
        <v>47</v>
      </c>
      <c r="AS89" s="64">
        <v>85</v>
      </c>
      <c r="AT89" s="65">
        <v>34</v>
      </c>
      <c r="AU89" s="66">
        <v>33</v>
      </c>
      <c r="AV89" s="64">
        <v>67</v>
      </c>
      <c r="AW89" s="65">
        <v>17</v>
      </c>
      <c r="AX89" s="66">
        <v>19</v>
      </c>
      <c r="AY89" s="64">
        <v>36</v>
      </c>
      <c r="AZ89" s="65">
        <v>18</v>
      </c>
      <c r="BA89" s="66">
        <v>25</v>
      </c>
      <c r="BB89" s="64">
        <v>43</v>
      </c>
      <c r="BC89" s="65">
        <v>17</v>
      </c>
      <c r="BD89" s="66">
        <v>12</v>
      </c>
      <c r="BE89" s="64">
        <v>29</v>
      </c>
      <c r="BF89" s="65">
        <v>12</v>
      </c>
      <c r="BG89" s="66">
        <v>8</v>
      </c>
      <c r="BH89" s="64">
        <v>20</v>
      </c>
      <c r="BI89" s="65">
        <v>4</v>
      </c>
      <c r="BJ89" s="66">
        <v>5</v>
      </c>
      <c r="BK89" s="64">
        <v>9</v>
      </c>
      <c r="BL89" s="65"/>
      <c r="BM89" s="66">
        <v>10</v>
      </c>
      <c r="BN89" s="64">
        <v>10</v>
      </c>
      <c r="BO89" s="65">
        <v>2</v>
      </c>
      <c r="BP89" s="66">
        <v>3</v>
      </c>
      <c r="BQ89" s="64">
        <v>5</v>
      </c>
      <c r="BR89" s="65">
        <v>5</v>
      </c>
      <c r="BS89" s="66">
        <v>6</v>
      </c>
      <c r="BT89" s="64">
        <v>11</v>
      </c>
      <c r="BU89" s="65">
        <v>13</v>
      </c>
      <c r="BV89" s="66">
        <v>5</v>
      </c>
      <c r="BW89" s="64">
        <v>18</v>
      </c>
      <c r="BX89" s="65">
        <v>22</v>
      </c>
      <c r="BY89" s="66">
        <v>13</v>
      </c>
      <c r="BZ89" s="64">
        <v>35</v>
      </c>
    </row>
    <row r="90" spans="27:78" x14ac:dyDescent="0.15">
      <c r="AA90" s="73">
        <v>71</v>
      </c>
      <c r="AB90" s="74">
        <f t="shared" si="2"/>
        <v>260</v>
      </c>
      <c r="AC90" s="75">
        <f t="shared" si="2"/>
        <v>298</v>
      </c>
      <c r="AD90" s="76">
        <f t="shared" si="2"/>
        <v>558</v>
      </c>
      <c r="AE90" s="77">
        <v>19</v>
      </c>
      <c r="AF90" s="78">
        <v>25</v>
      </c>
      <c r="AG90" s="76">
        <v>44</v>
      </c>
      <c r="AH90" s="77">
        <v>37</v>
      </c>
      <c r="AI90" s="78">
        <v>40</v>
      </c>
      <c r="AJ90" s="76">
        <v>77</v>
      </c>
      <c r="AK90" s="77">
        <v>23</v>
      </c>
      <c r="AL90" s="78">
        <v>22</v>
      </c>
      <c r="AM90" s="76">
        <v>45</v>
      </c>
      <c r="AN90" s="77">
        <v>19</v>
      </c>
      <c r="AO90" s="78">
        <v>24</v>
      </c>
      <c r="AP90" s="76">
        <v>43</v>
      </c>
      <c r="AQ90" s="77">
        <v>34</v>
      </c>
      <c r="AR90" s="78">
        <v>40</v>
      </c>
      <c r="AS90" s="76">
        <v>74</v>
      </c>
      <c r="AT90" s="77">
        <v>29</v>
      </c>
      <c r="AU90" s="78">
        <v>26</v>
      </c>
      <c r="AV90" s="76">
        <v>55</v>
      </c>
      <c r="AW90" s="77">
        <v>14</v>
      </c>
      <c r="AX90" s="78">
        <v>21</v>
      </c>
      <c r="AY90" s="76">
        <v>35</v>
      </c>
      <c r="AZ90" s="77">
        <v>25</v>
      </c>
      <c r="BA90" s="78">
        <v>27</v>
      </c>
      <c r="BB90" s="76">
        <v>52</v>
      </c>
      <c r="BC90" s="77">
        <v>12</v>
      </c>
      <c r="BD90" s="78">
        <v>14</v>
      </c>
      <c r="BE90" s="76">
        <v>26</v>
      </c>
      <c r="BF90" s="77">
        <v>8</v>
      </c>
      <c r="BG90" s="78">
        <v>13</v>
      </c>
      <c r="BH90" s="76">
        <v>21</v>
      </c>
      <c r="BI90" s="77">
        <v>7</v>
      </c>
      <c r="BJ90" s="78">
        <v>3</v>
      </c>
      <c r="BK90" s="76">
        <v>10</v>
      </c>
      <c r="BL90" s="77">
        <v>3</v>
      </c>
      <c r="BM90" s="78">
        <v>8</v>
      </c>
      <c r="BN90" s="76">
        <v>11</v>
      </c>
      <c r="BO90" s="77">
        <v>1</v>
      </c>
      <c r="BP90" s="78"/>
      <c r="BQ90" s="76">
        <v>1</v>
      </c>
      <c r="BR90" s="77">
        <v>6</v>
      </c>
      <c r="BS90" s="78">
        <v>8</v>
      </c>
      <c r="BT90" s="76">
        <v>14</v>
      </c>
      <c r="BU90" s="77">
        <v>10</v>
      </c>
      <c r="BV90" s="78">
        <v>9</v>
      </c>
      <c r="BW90" s="76">
        <v>19</v>
      </c>
      <c r="BX90" s="77">
        <v>13</v>
      </c>
      <c r="BY90" s="78">
        <v>18</v>
      </c>
      <c r="BZ90" s="76">
        <v>31</v>
      </c>
    </row>
    <row r="91" spans="27:78" x14ac:dyDescent="0.15">
      <c r="AA91" s="73">
        <v>72</v>
      </c>
      <c r="AB91" s="74">
        <f t="shared" si="2"/>
        <v>249</v>
      </c>
      <c r="AC91" s="75">
        <f t="shared" si="2"/>
        <v>296</v>
      </c>
      <c r="AD91" s="76">
        <f t="shared" si="2"/>
        <v>545</v>
      </c>
      <c r="AE91" s="77">
        <v>27</v>
      </c>
      <c r="AF91" s="78">
        <v>40</v>
      </c>
      <c r="AG91" s="76">
        <v>67</v>
      </c>
      <c r="AH91" s="77">
        <v>39</v>
      </c>
      <c r="AI91" s="78">
        <v>40</v>
      </c>
      <c r="AJ91" s="76">
        <v>79</v>
      </c>
      <c r="AK91" s="77">
        <v>14</v>
      </c>
      <c r="AL91" s="78">
        <v>22</v>
      </c>
      <c r="AM91" s="76">
        <v>36</v>
      </c>
      <c r="AN91" s="77">
        <v>25</v>
      </c>
      <c r="AO91" s="78">
        <v>24</v>
      </c>
      <c r="AP91" s="76">
        <v>49</v>
      </c>
      <c r="AQ91" s="77">
        <v>26</v>
      </c>
      <c r="AR91" s="78">
        <v>28</v>
      </c>
      <c r="AS91" s="76">
        <v>54</v>
      </c>
      <c r="AT91" s="77">
        <v>26</v>
      </c>
      <c r="AU91" s="78">
        <v>38</v>
      </c>
      <c r="AV91" s="76">
        <v>64</v>
      </c>
      <c r="AW91" s="77">
        <v>13</v>
      </c>
      <c r="AX91" s="78">
        <v>15</v>
      </c>
      <c r="AY91" s="76">
        <v>28</v>
      </c>
      <c r="AZ91" s="77">
        <v>21</v>
      </c>
      <c r="BA91" s="78">
        <v>26</v>
      </c>
      <c r="BB91" s="76">
        <v>47</v>
      </c>
      <c r="BC91" s="77">
        <v>14</v>
      </c>
      <c r="BD91" s="78">
        <v>16</v>
      </c>
      <c r="BE91" s="76">
        <v>30</v>
      </c>
      <c r="BF91" s="77">
        <v>8</v>
      </c>
      <c r="BG91" s="78">
        <v>14</v>
      </c>
      <c r="BH91" s="76">
        <v>22</v>
      </c>
      <c r="BI91" s="77">
        <v>3</v>
      </c>
      <c r="BJ91" s="78">
        <v>4</v>
      </c>
      <c r="BK91" s="76">
        <v>7</v>
      </c>
      <c r="BL91" s="77">
        <v>6</v>
      </c>
      <c r="BM91" s="78">
        <v>4</v>
      </c>
      <c r="BN91" s="76">
        <v>10</v>
      </c>
      <c r="BO91" s="77">
        <v>3</v>
      </c>
      <c r="BP91" s="78"/>
      <c r="BQ91" s="76">
        <v>3</v>
      </c>
      <c r="BR91" s="77">
        <v>4</v>
      </c>
      <c r="BS91" s="78">
        <v>7</v>
      </c>
      <c r="BT91" s="76">
        <v>11</v>
      </c>
      <c r="BU91" s="77">
        <v>9</v>
      </c>
      <c r="BV91" s="78">
        <v>11</v>
      </c>
      <c r="BW91" s="76">
        <v>20</v>
      </c>
      <c r="BX91" s="77">
        <v>11</v>
      </c>
      <c r="BY91" s="78">
        <v>7</v>
      </c>
      <c r="BZ91" s="76">
        <v>18</v>
      </c>
    </row>
    <row r="92" spans="27:78" x14ac:dyDescent="0.15">
      <c r="AA92" s="73">
        <v>73</v>
      </c>
      <c r="AB92" s="74">
        <f t="shared" si="2"/>
        <v>305</v>
      </c>
      <c r="AC92" s="75">
        <f t="shared" si="2"/>
        <v>330</v>
      </c>
      <c r="AD92" s="76">
        <f t="shared" si="2"/>
        <v>635</v>
      </c>
      <c r="AE92" s="77">
        <v>42</v>
      </c>
      <c r="AF92" s="78">
        <v>36</v>
      </c>
      <c r="AG92" s="76">
        <v>78</v>
      </c>
      <c r="AH92" s="77">
        <v>42</v>
      </c>
      <c r="AI92" s="78">
        <v>42</v>
      </c>
      <c r="AJ92" s="76">
        <v>84</v>
      </c>
      <c r="AK92" s="77">
        <v>20</v>
      </c>
      <c r="AL92" s="78">
        <v>23</v>
      </c>
      <c r="AM92" s="76">
        <v>43</v>
      </c>
      <c r="AN92" s="77">
        <v>23</v>
      </c>
      <c r="AO92" s="78">
        <v>30</v>
      </c>
      <c r="AP92" s="76">
        <v>53</v>
      </c>
      <c r="AQ92" s="77">
        <v>31</v>
      </c>
      <c r="AR92" s="78">
        <v>43</v>
      </c>
      <c r="AS92" s="76">
        <v>74</v>
      </c>
      <c r="AT92" s="77">
        <v>37</v>
      </c>
      <c r="AU92" s="78">
        <v>37</v>
      </c>
      <c r="AV92" s="76">
        <v>74</v>
      </c>
      <c r="AW92" s="77">
        <v>16</v>
      </c>
      <c r="AX92" s="78">
        <v>20</v>
      </c>
      <c r="AY92" s="76">
        <v>36</v>
      </c>
      <c r="AZ92" s="77">
        <v>24</v>
      </c>
      <c r="BA92" s="78">
        <v>19</v>
      </c>
      <c r="BB92" s="76">
        <v>43</v>
      </c>
      <c r="BC92" s="77">
        <v>12</v>
      </c>
      <c r="BD92" s="78">
        <v>17</v>
      </c>
      <c r="BE92" s="76">
        <v>29</v>
      </c>
      <c r="BF92" s="77">
        <v>10</v>
      </c>
      <c r="BG92" s="78">
        <v>8</v>
      </c>
      <c r="BH92" s="76">
        <v>18</v>
      </c>
      <c r="BI92" s="77">
        <v>4</v>
      </c>
      <c r="BJ92" s="78">
        <v>3</v>
      </c>
      <c r="BK92" s="76">
        <v>7</v>
      </c>
      <c r="BL92" s="77">
        <v>7</v>
      </c>
      <c r="BM92" s="78">
        <v>6</v>
      </c>
      <c r="BN92" s="76">
        <v>13</v>
      </c>
      <c r="BO92" s="77">
        <v>3</v>
      </c>
      <c r="BP92" s="78">
        <v>2</v>
      </c>
      <c r="BQ92" s="76">
        <v>5</v>
      </c>
      <c r="BR92" s="77">
        <v>6</v>
      </c>
      <c r="BS92" s="78">
        <v>5</v>
      </c>
      <c r="BT92" s="76">
        <v>11</v>
      </c>
      <c r="BU92" s="77">
        <v>8</v>
      </c>
      <c r="BV92" s="78">
        <v>12</v>
      </c>
      <c r="BW92" s="76">
        <v>20</v>
      </c>
      <c r="BX92" s="77">
        <v>20</v>
      </c>
      <c r="BY92" s="78">
        <v>27</v>
      </c>
      <c r="BZ92" s="76">
        <v>47</v>
      </c>
    </row>
    <row r="93" spans="27:78" x14ac:dyDescent="0.15">
      <c r="AA93" s="73">
        <v>74</v>
      </c>
      <c r="AB93" s="74">
        <f t="shared" si="2"/>
        <v>306</v>
      </c>
      <c r="AC93" s="75">
        <f t="shared" si="2"/>
        <v>384</v>
      </c>
      <c r="AD93" s="76">
        <f t="shared" si="2"/>
        <v>690</v>
      </c>
      <c r="AE93" s="77">
        <v>28</v>
      </c>
      <c r="AF93" s="78">
        <v>40</v>
      </c>
      <c r="AG93" s="76">
        <v>68</v>
      </c>
      <c r="AH93" s="77">
        <v>39</v>
      </c>
      <c r="AI93" s="78">
        <v>66</v>
      </c>
      <c r="AJ93" s="76">
        <v>105</v>
      </c>
      <c r="AK93" s="77">
        <v>21</v>
      </c>
      <c r="AL93" s="78">
        <v>23</v>
      </c>
      <c r="AM93" s="76">
        <v>44</v>
      </c>
      <c r="AN93" s="77">
        <v>29</v>
      </c>
      <c r="AO93" s="78">
        <v>28</v>
      </c>
      <c r="AP93" s="76">
        <v>57</v>
      </c>
      <c r="AQ93" s="77">
        <v>39</v>
      </c>
      <c r="AR93" s="78">
        <v>42</v>
      </c>
      <c r="AS93" s="76">
        <v>81</v>
      </c>
      <c r="AT93" s="77">
        <v>43</v>
      </c>
      <c r="AU93" s="78">
        <v>41</v>
      </c>
      <c r="AV93" s="76">
        <v>84</v>
      </c>
      <c r="AW93" s="77">
        <v>16</v>
      </c>
      <c r="AX93" s="78">
        <v>20</v>
      </c>
      <c r="AY93" s="76">
        <v>36</v>
      </c>
      <c r="AZ93" s="77">
        <v>24</v>
      </c>
      <c r="BA93" s="78">
        <v>27</v>
      </c>
      <c r="BB93" s="76">
        <v>51</v>
      </c>
      <c r="BC93" s="77">
        <v>12</v>
      </c>
      <c r="BD93" s="78">
        <v>21</v>
      </c>
      <c r="BE93" s="76">
        <v>33</v>
      </c>
      <c r="BF93" s="77">
        <v>9</v>
      </c>
      <c r="BG93" s="78">
        <v>10</v>
      </c>
      <c r="BH93" s="76">
        <v>19</v>
      </c>
      <c r="BI93" s="77">
        <v>4</v>
      </c>
      <c r="BJ93" s="78">
        <v>5</v>
      </c>
      <c r="BK93" s="76">
        <v>9</v>
      </c>
      <c r="BL93" s="77">
        <v>7</v>
      </c>
      <c r="BM93" s="78">
        <v>5</v>
      </c>
      <c r="BN93" s="76">
        <v>12</v>
      </c>
      <c r="BO93" s="77">
        <v>2</v>
      </c>
      <c r="BP93" s="78">
        <v>6</v>
      </c>
      <c r="BQ93" s="76">
        <v>8</v>
      </c>
      <c r="BR93" s="77">
        <v>8</v>
      </c>
      <c r="BS93" s="78">
        <v>6</v>
      </c>
      <c r="BT93" s="76">
        <v>14</v>
      </c>
      <c r="BU93" s="77">
        <v>10</v>
      </c>
      <c r="BV93" s="78">
        <v>13</v>
      </c>
      <c r="BW93" s="76">
        <v>23</v>
      </c>
      <c r="BX93" s="77">
        <v>15</v>
      </c>
      <c r="BY93" s="78">
        <v>31</v>
      </c>
      <c r="BZ93" s="76">
        <v>46</v>
      </c>
    </row>
    <row r="94" spans="27:78" x14ac:dyDescent="0.15">
      <c r="AA94" s="86" t="str">
        <f>FIXED(AA89,0)&amp;" ～ "&amp;FIXED(AA93,0)&amp;" 小計"</f>
        <v>70 ～ 74 小計</v>
      </c>
      <c r="AB94" s="87">
        <f t="shared" si="2"/>
        <v>1391</v>
      </c>
      <c r="AC94" s="88">
        <f t="shared" si="2"/>
        <v>1592</v>
      </c>
      <c r="AD94" s="89">
        <f t="shared" si="2"/>
        <v>2983</v>
      </c>
      <c r="AE94" s="87">
        <v>142</v>
      </c>
      <c r="AF94" s="88">
        <v>165</v>
      </c>
      <c r="AG94" s="89">
        <v>307</v>
      </c>
      <c r="AH94" s="87">
        <v>189</v>
      </c>
      <c r="AI94" s="88">
        <v>220</v>
      </c>
      <c r="AJ94" s="89">
        <v>409</v>
      </c>
      <c r="AK94" s="87">
        <v>91</v>
      </c>
      <c r="AL94" s="88">
        <v>111</v>
      </c>
      <c r="AM94" s="89">
        <v>202</v>
      </c>
      <c r="AN94" s="87">
        <v>114</v>
      </c>
      <c r="AO94" s="88">
        <v>127</v>
      </c>
      <c r="AP94" s="89">
        <v>241</v>
      </c>
      <c r="AQ94" s="87">
        <v>168</v>
      </c>
      <c r="AR94" s="88">
        <v>200</v>
      </c>
      <c r="AS94" s="89">
        <v>368</v>
      </c>
      <c r="AT94" s="87">
        <v>169</v>
      </c>
      <c r="AU94" s="88">
        <v>175</v>
      </c>
      <c r="AV94" s="89">
        <v>344</v>
      </c>
      <c r="AW94" s="87">
        <v>76</v>
      </c>
      <c r="AX94" s="88">
        <v>95</v>
      </c>
      <c r="AY94" s="89">
        <v>171</v>
      </c>
      <c r="AZ94" s="87">
        <v>112</v>
      </c>
      <c r="BA94" s="88">
        <v>124</v>
      </c>
      <c r="BB94" s="89">
        <v>236</v>
      </c>
      <c r="BC94" s="87">
        <v>67</v>
      </c>
      <c r="BD94" s="88">
        <v>80</v>
      </c>
      <c r="BE94" s="89">
        <v>147</v>
      </c>
      <c r="BF94" s="87">
        <v>47</v>
      </c>
      <c r="BG94" s="88">
        <v>53</v>
      </c>
      <c r="BH94" s="89">
        <v>100</v>
      </c>
      <c r="BI94" s="87">
        <v>22</v>
      </c>
      <c r="BJ94" s="88">
        <v>20</v>
      </c>
      <c r="BK94" s="89">
        <v>42</v>
      </c>
      <c r="BL94" s="87">
        <v>23</v>
      </c>
      <c r="BM94" s="88">
        <v>33</v>
      </c>
      <c r="BN94" s="89">
        <v>56</v>
      </c>
      <c r="BO94" s="87">
        <v>11</v>
      </c>
      <c r="BP94" s="88">
        <v>11</v>
      </c>
      <c r="BQ94" s="89">
        <v>22</v>
      </c>
      <c r="BR94" s="87">
        <v>29</v>
      </c>
      <c r="BS94" s="88">
        <v>32</v>
      </c>
      <c r="BT94" s="89">
        <v>61</v>
      </c>
      <c r="BU94" s="87">
        <v>50</v>
      </c>
      <c r="BV94" s="88">
        <v>50</v>
      </c>
      <c r="BW94" s="89">
        <v>100</v>
      </c>
      <c r="BX94" s="87">
        <v>81</v>
      </c>
      <c r="BY94" s="88">
        <v>96</v>
      </c>
      <c r="BZ94" s="89">
        <v>177</v>
      </c>
    </row>
    <row r="95" spans="27:78" x14ac:dyDescent="0.15">
      <c r="AA95" s="73">
        <v>75</v>
      </c>
      <c r="AB95" s="62">
        <f t="shared" si="2"/>
        <v>325</v>
      </c>
      <c r="AC95" s="63">
        <f t="shared" si="2"/>
        <v>410</v>
      </c>
      <c r="AD95" s="64">
        <f t="shared" si="2"/>
        <v>735</v>
      </c>
      <c r="AE95" s="65">
        <v>40</v>
      </c>
      <c r="AF95" s="66">
        <v>61</v>
      </c>
      <c r="AG95" s="64">
        <v>101</v>
      </c>
      <c r="AH95" s="65">
        <v>44</v>
      </c>
      <c r="AI95" s="66">
        <v>55</v>
      </c>
      <c r="AJ95" s="64">
        <v>99</v>
      </c>
      <c r="AK95" s="65">
        <v>19</v>
      </c>
      <c r="AL95" s="66">
        <v>18</v>
      </c>
      <c r="AM95" s="64">
        <v>37</v>
      </c>
      <c r="AN95" s="65">
        <v>30</v>
      </c>
      <c r="AO95" s="66">
        <v>35</v>
      </c>
      <c r="AP95" s="64">
        <v>65</v>
      </c>
      <c r="AQ95" s="65">
        <v>49</v>
      </c>
      <c r="AR95" s="66">
        <v>48</v>
      </c>
      <c r="AS95" s="64">
        <v>97</v>
      </c>
      <c r="AT95" s="65">
        <v>26</v>
      </c>
      <c r="AU95" s="66">
        <v>54</v>
      </c>
      <c r="AV95" s="64">
        <v>80</v>
      </c>
      <c r="AW95" s="65">
        <v>21</v>
      </c>
      <c r="AX95" s="66">
        <v>27</v>
      </c>
      <c r="AY95" s="64">
        <v>48</v>
      </c>
      <c r="AZ95" s="65">
        <v>20</v>
      </c>
      <c r="BA95" s="66">
        <v>28</v>
      </c>
      <c r="BB95" s="64">
        <v>48</v>
      </c>
      <c r="BC95" s="65">
        <v>20</v>
      </c>
      <c r="BD95" s="66">
        <v>16</v>
      </c>
      <c r="BE95" s="64">
        <v>36</v>
      </c>
      <c r="BF95" s="65">
        <v>9</v>
      </c>
      <c r="BG95" s="66">
        <v>8</v>
      </c>
      <c r="BH95" s="64">
        <v>17</v>
      </c>
      <c r="BI95" s="65">
        <v>2</v>
      </c>
      <c r="BJ95" s="66">
        <v>7</v>
      </c>
      <c r="BK95" s="64">
        <v>9</v>
      </c>
      <c r="BL95" s="65">
        <v>8</v>
      </c>
      <c r="BM95" s="66">
        <v>5</v>
      </c>
      <c r="BN95" s="64">
        <v>13</v>
      </c>
      <c r="BO95" s="65">
        <v>5</v>
      </c>
      <c r="BP95" s="66">
        <v>5</v>
      </c>
      <c r="BQ95" s="64">
        <v>10</v>
      </c>
      <c r="BR95" s="65">
        <v>6</v>
      </c>
      <c r="BS95" s="66">
        <v>9</v>
      </c>
      <c r="BT95" s="64">
        <v>15</v>
      </c>
      <c r="BU95" s="65">
        <v>14</v>
      </c>
      <c r="BV95" s="66">
        <v>11</v>
      </c>
      <c r="BW95" s="64">
        <v>25</v>
      </c>
      <c r="BX95" s="65">
        <v>12</v>
      </c>
      <c r="BY95" s="66">
        <v>23</v>
      </c>
      <c r="BZ95" s="64">
        <v>35</v>
      </c>
    </row>
    <row r="96" spans="27:78" x14ac:dyDescent="0.15">
      <c r="AA96" s="73">
        <v>76</v>
      </c>
      <c r="AB96" s="74">
        <f t="shared" si="2"/>
        <v>383</v>
      </c>
      <c r="AC96" s="75">
        <f t="shared" si="2"/>
        <v>367</v>
      </c>
      <c r="AD96" s="76">
        <f t="shared" si="2"/>
        <v>750</v>
      </c>
      <c r="AE96" s="77">
        <v>51</v>
      </c>
      <c r="AF96" s="78">
        <v>45</v>
      </c>
      <c r="AG96" s="76">
        <v>96</v>
      </c>
      <c r="AH96" s="77">
        <v>64</v>
      </c>
      <c r="AI96" s="78">
        <v>51</v>
      </c>
      <c r="AJ96" s="76">
        <v>115</v>
      </c>
      <c r="AK96" s="77">
        <v>22</v>
      </c>
      <c r="AL96" s="78">
        <v>24</v>
      </c>
      <c r="AM96" s="76">
        <v>46</v>
      </c>
      <c r="AN96" s="77">
        <v>33</v>
      </c>
      <c r="AO96" s="78">
        <v>23</v>
      </c>
      <c r="AP96" s="76">
        <v>56</v>
      </c>
      <c r="AQ96" s="77">
        <v>38</v>
      </c>
      <c r="AR96" s="78">
        <v>37</v>
      </c>
      <c r="AS96" s="76">
        <v>75</v>
      </c>
      <c r="AT96" s="77">
        <v>43</v>
      </c>
      <c r="AU96" s="78">
        <v>51</v>
      </c>
      <c r="AV96" s="76">
        <v>94</v>
      </c>
      <c r="AW96" s="77">
        <v>24</v>
      </c>
      <c r="AX96" s="78">
        <v>15</v>
      </c>
      <c r="AY96" s="76">
        <v>39</v>
      </c>
      <c r="AZ96" s="77">
        <v>29</v>
      </c>
      <c r="BA96" s="78">
        <v>31</v>
      </c>
      <c r="BB96" s="76">
        <v>60</v>
      </c>
      <c r="BC96" s="77">
        <v>14</v>
      </c>
      <c r="BD96" s="78">
        <v>21</v>
      </c>
      <c r="BE96" s="76">
        <v>35</v>
      </c>
      <c r="BF96" s="77">
        <v>9</v>
      </c>
      <c r="BG96" s="78">
        <v>16</v>
      </c>
      <c r="BH96" s="76">
        <v>25</v>
      </c>
      <c r="BI96" s="77">
        <v>7</v>
      </c>
      <c r="BJ96" s="78">
        <v>7</v>
      </c>
      <c r="BK96" s="76">
        <v>14</v>
      </c>
      <c r="BL96" s="77">
        <v>2</v>
      </c>
      <c r="BM96" s="78">
        <v>3</v>
      </c>
      <c r="BN96" s="76">
        <v>5</v>
      </c>
      <c r="BO96" s="77">
        <v>3</v>
      </c>
      <c r="BP96" s="78"/>
      <c r="BQ96" s="76">
        <v>3</v>
      </c>
      <c r="BR96" s="77">
        <v>6</v>
      </c>
      <c r="BS96" s="78">
        <v>9</v>
      </c>
      <c r="BT96" s="76">
        <v>15</v>
      </c>
      <c r="BU96" s="77">
        <v>10</v>
      </c>
      <c r="BV96" s="78">
        <v>10</v>
      </c>
      <c r="BW96" s="76">
        <v>20</v>
      </c>
      <c r="BX96" s="77">
        <v>28</v>
      </c>
      <c r="BY96" s="78">
        <v>24</v>
      </c>
      <c r="BZ96" s="76">
        <v>52</v>
      </c>
    </row>
    <row r="97" spans="27:78" x14ac:dyDescent="0.15">
      <c r="AA97" s="73">
        <v>77</v>
      </c>
      <c r="AB97" s="74">
        <f t="shared" si="2"/>
        <v>160</v>
      </c>
      <c r="AC97" s="75">
        <f t="shared" si="2"/>
        <v>205</v>
      </c>
      <c r="AD97" s="76">
        <f t="shared" si="2"/>
        <v>365</v>
      </c>
      <c r="AE97" s="77">
        <v>19</v>
      </c>
      <c r="AF97" s="78">
        <v>15</v>
      </c>
      <c r="AG97" s="76">
        <v>34</v>
      </c>
      <c r="AH97" s="77">
        <v>19</v>
      </c>
      <c r="AI97" s="78">
        <v>31</v>
      </c>
      <c r="AJ97" s="76">
        <v>50</v>
      </c>
      <c r="AK97" s="77">
        <v>11</v>
      </c>
      <c r="AL97" s="78">
        <v>15</v>
      </c>
      <c r="AM97" s="76">
        <v>26</v>
      </c>
      <c r="AN97" s="77">
        <v>8</v>
      </c>
      <c r="AO97" s="78">
        <v>27</v>
      </c>
      <c r="AP97" s="76">
        <v>35</v>
      </c>
      <c r="AQ97" s="77">
        <v>19</v>
      </c>
      <c r="AR97" s="78">
        <v>32</v>
      </c>
      <c r="AS97" s="76">
        <v>51</v>
      </c>
      <c r="AT97" s="77">
        <v>17</v>
      </c>
      <c r="AU97" s="78">
        <v>24</v>
      </c>
      <c r="AV97" s="76">
        <v>41</v>
      </c>
      <c r="AW97" s="77">
        <v>7</v>
      </c>
      <c r="AX97" s="78">
        <v>7</v>
      </c>
      <c r="AY97" s="76">
        <v>14</v>
      </c>
      <c r="AZ97" s="77">
        <v>13</v>
      </c>
      <c r="BA97" s="78">
        <v>13</v>
      </c>
      <c r="BB97" s="76">
        <v>26</v>
      </c>
      <c r="BC97" s="77">
        <v>4</v>
      </c>
      <c r="BD97" s="78">
        <v>7</v>
      </c>
      <c r="BE97" s="76">
        <v>11</v>
      </c>
      <c r="BF97" s="77">
        <v>10</v>
      </c>
      <c r="BG97" s="78">
        <v>5</v>
      </c>
      <c r="BH97" s="76">
        <v>15</v>
      </c>
      <c r="BI97" s="77">
        <v>2</v>
      </c>
      <c r="BJ97" s="78">
        <v>3</v>
      </c>
      <c r="BK97" s="76">
        <v>5</v>
      </c>
      <c r="BL97" s="77">
        <v>3</v>
      </c>
      <c r="BM97" s="78">
        <v>1</v>
      </c>
      <c r="BN97" s="76">
        <v>4</v>
      </c>
      <c r="BO97" s="77"/>
      <c r="BP97" s="78">
        <v>4</v>
      </c>
      <c r="BQ97" s="76">
        <v>4</v>
      </c>
      <c r="BR97" s="77">
        <v>6</v>
      </c>
      <c r="BS97" s="78">
        <v>3</v>
      </c>
      <c r="BT97" s="76">
        <v>9</v>
      </c>
      <c r="BU97" s="77">
        <v>11</v>
      </c>
      <c r="BV97" s="78">
        <v>4</v>
      </c>
      <c r="BW97" s="76">
        <v>15</v>
      </c>
      <c r="BX97" s="77">
        <v>11</v>
      </c>
      <c r="BY97" s="78">
        <v>14</v>
      </c>
      <c r="BZ97" s="76">
        <v>25</v>
      </c>
    </row>
    <row r="98" spans="27:78" x14ac:dyDescent="0.15">
      <c r="AA98" s="73">
        <v>78</v>
      </c>
      <c r="AB98" s="74">
        <f t="shared" si="2"/>
        <v>182</v>
      </c>
      <c r="AC98" s="75">
        <f t="shared" si="2"/>
        <v>230</v>
      </c>
      <c r="AD98" s="76">
        <f t="shared" si="2"/>
        <v>412</v>
      </c>
      <c r="AE98" s="77">
        <v>21</v>
      </c>
      <c r="AF98" s="78">
        <v>29</v>
      </c>
      <c r="AG98" s="76">
        <v>50</v>
      </c>
      <c r="AH98" s="77">
        <v>24</v>
      </c>
      <c r="AI98" s="78">
        <v>29</v>
      </c>
      <c r="AJ98" s="76">
        <v>53</v>
      </c>
      <c r="AK98" s="77">
        <v>13</v>
      </c>
      <c r="AL98" s="78">
        <v>10</v>
      </c>
      <c r="AM98" s="76">
        <v>23</v>
      </c>
      <c r="AN98" s="77">
        <v>9</v>
      </c>
      <c r="AO98" s="78">
        <v>14</v>
      </c>
      <c r="AP98" s="76">
        <v>23</v>
      </c>
      <c r="AQ98" s="77">
        <v>18</v>
      </c>
      <c r="AR98" s="78">
        <v>30</v>
      </c>
      <c r="AS98" s="76">
        <v>48</v>
      </c>
      <c r="AT98" s="77">
        <v>26</v>
      </c>
      <c r="AU98" s="78">
        <v>29</v>
      </c>
      <c r="AV98" s="76">
        <v>55</v>
      </c>
      <c r="AW98" s="77">
        <v>4</v>
      </c>
      <c r="AX98" s="78">
        <v>12</v>
      </c>
      <c r="AY98" s="76">
        <v>16</v>
      </c>
      <c r="AZ98" s="77">
        <v>21</v>
      </c>
      <c r="BA98" s="78">
        <v>16</v>
      </c>
      <c r="BB98" s="76">
        <v>37</v>
      </c>
      <c r="BC98" s="77">
        <v>12</v>
      </c>
      <c r="BD98" s="78">
        <v>8</v>
      </c>
      <c r="BE98" s="76">
        <v>20</v>
      </c>
      <c r="BF98" s="77">
        <v>7</v>
      </c>
      <c r="BG98" s="78">
        <v>9</v>
      </c>
      <c r="BH98" s="76">
        <v>16</v>
      </c>
      <c r="BI98" s="77">
        <v>1</v>
      </c>
      <c r="BJ98" s="78">
        <v>2</v>
      </c>
      <c r="BK98" s="76">
        <v>3</v>
      </c>
      <c r="BL98" s="77">
        <v>4</v>
      </c>
      <c r="BM98" s="78">
        <v>2</v>
      </c>
      <c r="BN98" s="76">
        <v>6</v>
      </c>
      <c r="BO98" s="77">
        <v>1</v>
      </c>
      <c r="BP98" s="78">
        <v>2</v>
      </c>
      <c r="BQ98" s="76">
        <v>3</v>
      </c>
      <c r="BR98" s="77">
        <v>5</v>
      </c>
      <c r="BS98" s="78">
        <v>7</v>
      </c>
      <c r="BT98" s="76">
        <v>12</v>
      </c>
      <c r="BU98" s="77">
        <v>5</v>
      </c>
      <c r="BV98" s="78">
        <v>12</v>
      </c>
      <c r="BW98" s="76">
        <v>17</v>
      </c>
      <c r="BX98" s="77">
        <v>11</v>
      </c>
      <c r="BY98" s="78">
        <v>19</v>
      </c>
      <c r="BZ98" s="76">
        <v>30</v>
      </c>
    </row>
    <row r="99" spans="27:78" x14ac:dyDescent="0.15">
      <c r="AA99" s="73">
        <v>79</v>
      </c>
      <c r="AB99" s="74">
        <f t="shared" si="2"/>
        <v>236</v>
      </c>
      <c r="AC99" s="75">
        <f t="shared" si="2"/>
        <v>294</v>
      </c>
      <c r="AD99" s="76">
        <f t="shared" si="2"/>
        <v>530</v>
      </c>
      <c r="AE99" s="77">
        <v>29</v>
      </c>
      <c r="AF99" s="78">
        <v>44</v>
      </c>
      <c r="AG99" s="76">
        <v>73</v>
      </c>
      <c r="AH99" s="77">
        <v>31</v>
      </c>
      <c r="AI99" s="78">
        <v>33</v>
      </c>
      <c r="AJ99" s="76">
        <v>64</v>
      </c>
      <c r="AK99" s="77">
        <v>16</v>
      </c>
      <c r="AL99" s="78">
        <v>18</v>
      </c>
      <c r="AM99" s="76">
        <v>34</v>
      </c>
      <c r="AN99" s="77">
        <v>18</v>
      </c>
      <c r="AO99" s="78">
        <v>20</v>
      </c>
      <c r="AP99" s="76">
        <v>38</v>
      </c>
      <c r="AQ99" s="77">
        <v>32</v>
      </c>
      <c r="AR99" s="78">
        <v>40</v>
      </c>
      <c r="AS99" s="76">
        <v>72</v>
      </c>
      <c r="AT99" s="77">
        <v>23</v>
      </c>
      <c r="AU99" s="78">
        <v>49</v>
      </c>
      <c r="AV99" s="76">
        <v>72</v>
      </c>
      <c r="AW99" s="77">
        <v>11</v>
      </c>
      <c r="AX99" s="78">
        <v>14</v>
      </c>
      <c r="AY99" s="76">
        <v>25</v>
      </c>
      <c r="AZ99" s="77">
        <v>25</v>
      </c>
      <c r="BA99" s="78">
        <v>16</v>
      </c>
      <c r="BB99" s="76">
        <v>41</v>
      </c>
      <c r="BC99" s="77">
        <v>10</v>
      </c>
      <c r="BD99" s="78">
        <v>18</v>
      </c>
      <c r="BE99" s="76">
        <v>28</v>
      </c>
      <c r="BF99" s="77">
        <v>9</v>
      </c>
      <c r="BG99" s="78">
        <v>8</v>
      </c>
      <c r="BH99" s="76">
        <v>17</v>
      </c>
      <c r="BI99" s="77">
        <v>3</v>
      </c>
      <c r="BJ99" s="78">
        <v>4</v>
      </c>
      <c r="BK99" s="76">
        <v>7</v>
      </c>
      <c r="BL99" s="77">
        <v>2</v>
      </c>
      <c r="BM99" s="78">
        <v>5</v>
      </c>
      <c r="BN99" s="76">
        <v>7</v>
      </c>
      <c r="BO99" s="77">
        <v>3</v>
      </c>
      <c r="BP99" s="78">
        <v>4</v>
      </c>
      <c r="BQ99" s="76">
        <v>7</v>
      </c>
      <c r="BR99" s="77">
        <v>4</v>
      </c>
      <c r="BS99" s="78">
        <v>4</v>
      </c>
      <c r="BT99" s="76">
        <v>8</v>
      </c>
      <c r="BU99" s="77">
        <v>10</v>
      </c>
      <c r="BV99" s="78">
        <v>9</v>
      </c>
      <c r="BW99" s="76">
        <v>19</v>
      </c>
      <c r="BX99" s="77">
        <v>10</v>
      </c>
      <c r="BY99" s="78">
        <v>8</v>
      </c>
      <c r="BZ99" s="76">
        <v>18</v>
      </c>
    </row>
    <row r="100" spans="27:78" ht="15" thickBot="1" x14ac:dyDescent="0.2">
      <c r="AA100" s="113" t="str">
        <f>FIXED(AA95,0)&amp;" ～ "&amp;FIXED(AA99,0)&amp;" 小計"</f>
        <v>75 ～ 79 小計</v>
      </c>
      <c r="AB100" s="114">
        <f t="shared" si="2"/>
        <v>1286</v>
      </c>
      <c r="AC100" s="115">
        <f t="shared" si="2"/>
        <v>1506</v>
      </c>
      <c r="AD100" s="116">
        <f t="shared" si="2"/>
        <v>2792</v>
      </c>
      <c r="AE100" s="117">
        <v>160</v>
      </c>
      <c r="AF100" s="118">
        <v>194</v>
      </c>
      <c r="AG100" s="119">
        <v>354</v>
      </c>
      <c r="AH100" s="117">
        <v>182</v>
      </c>
      <c r="AI100" s="118">
        <v>199</v>
      </c>
      <c r="AJ100" s="119">
        <v>381</v>
      </c>
      <c r="AK100" s="117">
        <v>81</v>
      </c>
      <c r="AL100" s="118">
        <v>85</v>
      </c>
      <c r="AM100" s="119">
        <v>166</v>
      </c>
      <c r="AN100" s="117">
        <v>98</v>
      </c>
      <c r="AO100" s="118">
        <v>119</v>
      </c>
      <c r="AP100" s="119">
        <v>217</v>
      </c>
      <c r="AQ100" s="117">
        <v>156</v>
      </c>
      <c r="AR100" s="118">
        <v>187</v>
      </c>
      <c r="AS100" s="119">
        <v>343</v>
      </c>
      <c r="AT100" s="117">
        <v>135</v>
      </c>
      <c r="AU100" s="118">
        <v>207</v>
      </c>
      <c r="AV100" s="119">
        <v>342</v>
      </c>
      <c r="AW100" s="117">
        <v>67</v>
      </c>
      <c r="AX100" s="118">
        <v>75</v>
      </c>
      <c r="AY100" s="119">
        <v>142</v>
      </c>
      <c r="AZ100" s="117">
        <v>108</v>
      </c>
      <c r="BA100" s="118">
        <v>104</v>
      </c>
      <c r="BB100" s="119">
        <v>212</v>
      </c>
      <c r="BC100" s="117">
        <v>60</v>
      </c>
      <c r="BD100" s="118">
        <v>70</v>
      </c>
      <c r="BE100" s="119">
        <v>130</v>
      </c>
      <c r="BF100" s="117">
        <v>44</v>
      </c>
      <c r="BG100" s="118">
        <v>46</v>
      </c>
      <c r="BH100" s="119">
        <v>90</v>
      </c>
      <c r="BI100" s="117">
        <v>15</v>
      </c>
      <c r="BJ100" s="118">
        <v>23</v>
      </c>
      <c r="BK100" s="119">
        <v>38</v>
      </c>
      <c r="BL100" s="117">
        <v>19</v>
      </c>
      <c r="BM100" s="118">
        <v>16</v>
      </c>
      <c r="BN100" s="119">
        <v>35</v>
      </c>
      <c r="BO100" s="117">
        <v>12</v>
      </c>
      <c r="BP100" s="118">
        <v>15</v>
      </c>
      <c r="BQ100" s="119">
        <v>27</v>
      </c>
      <c r="BR100" s="117">
        <v>27</v>
      </c>
      <c r="BS100" s="118">
        <v>32</v>
      </c>
      <c r="BT100" s="119">
        <v>59</v>
      </c>
      <c r="BU100" s="117">
        <v>50</v>
      </c>
      <c r="BV100" s="118">
        <v>46</v>
      </c>
      <c r="BW100" s="119">
        <v>96</v>
      </c>
      <c r="BX100" s="117">
        <v>72</v>
      </c>
      <c r="BY100" s="118">
        <v>88</v>
      </c>
      <c r="BZ100" s="119">
        <v>160</v>
      </c>
    </row>
    <row r="101" spans="27:78" x14ac:dyDescent="0.15">
      <c r="AA101" s="73">
        <v>80</v>
      </c>
      <c r="AB101" s="62">
        <f t="shared" ref="AB101:AD126" si="3">+AE101+AH101+AK101+AN101+AQ101+AT101+AW101+AZ101+BC101+BF101+BI101+BL101+BO101+BR101+BU101+BX101</f>
        <v>172</v>
      </c>
      <c r="AC101" s="63">
        <f t="shared" si="3"/>
        <v>271</v>
      </c>
      <c r="AD101" s="64">
        <f t="shared" si="3"/>
        <v>443</v>
      </c>
      <c r="AE101" s="163">
        <v>16</v>
      </c>
      <c r="AF101" s="164">
        <v>34</v>
      </c>
      <c r="AG101" s="123">
        <v>50</v>
      </c>
      <c r="AH101" s="163">
        <v>28</v>
      </c>
      <c r="AI101" s="164">
        <v>39</v>
      </c>
      <c r="AJ101" s="123">
        <v>67</v>
      </c>
      <c r="AK101" s="163">
        <v>7</v>
      </c>
      <c r="AL101" s="164">
        <v>14</v>
      </c>
      <c r="AM101" s="123">
        <v>21</v>
      </c>
      <c r="AN101" s="163">
        <v>15</v>
      </c>
      <c r="AO101" s="164">
        <v>14</v>
      </c>
      <c r="AP101" s="123">
        <v>29</v>
      </c>
      <c r="AQ101" s="163">
        <v>21</v>
      </c>
      <c r="AR101" s="164">
        <v>35</v>
      </c>
      <c r="AS101" s="123">
        <v>56</v>
      </c>
      <c r="AT101" s="163">
        <v>27</v>
      </c>
      <c r="AU101" s="164">
        <v>50</v>
      </c>
      <c r="AV101" s="123">
        <v>77</v>
      </c>
      <c r="AW101" s="163">
        <v>7</v>
      </c>
      <c r="AX101" s="164">
        <v>13</v>
      </c>
      <c r="AY101" s="123">
        <v>20</v>
      </c>
      <c r="AZ101" s="163">
        <v>15</v>
      </c>
      <c r="BA101" s="164">
        <v>22</v>
      </c>
      <c r="BB101" s="123">
        <v>37</v>
      </c>
      <c r="BC101" s="163">
        <v>9</v>
      </c>
      <c r="BD101" s="164">
        <v>8</v>
      </c>
      <c r="BE101" s="123">
        <v>17</v>
      </c>
      <c r="BF101" s="163">
        <v>4</v>
      </c>
      <c r="BG101" s="164">
        <v>10</v>
      </c>
      <c r="BH101" s="123">
        <v>14</v>
      </c>
      <c r="BI101" s="163">
        <v>1</v>
      </c>
      <c r="BJ101" s="164">
        <v>4</v>
      </c>
      <c r="BK101" s="123">
        <v>5</v>
      </c>
      <c r="BL101" s="163">
        <v>5</v>
      </c>
      <c r="BM101" s="164">
        <v>3</v>
      </c>
      <c r="BN101" s="123">
        <v>8</v>
      </c>
      <c r="BO101" s="163"/>
      <c r="BP101" s="164"/>
      <c r="BQ101" s="123"/>
      <c r="BR101" s="163">
        <v>4</v>
      </c>
      <c r="BS101" s="164">
        <v>10</v>
      </c>
      <c r="BT101" s="123">
        <v>14</v>
      </c>
      <c r="BU101" s="163">
        <v>2</v>
      </c>
      <c r="BV101" s="164">
        <v>5</v>
      </c>
      <c r="BW101" s="123">
        <v>7</v>
      </c>
      <c r="BX101" s="163">
        <v>11</v>
      </c>
      <c r="BY101" s="164">
        <v>10</v>
      </c>
      <c r="BZ101" s="123">
        <v>21</v>
      </c>
    </row>
    <row r="102" spans="27:78" x14ac:dyDescent="0.15">
      <c r="AA102" s="73">
        <v>81</v>
      </c>
      <c r="AB102" s="74">
        <f t="shared" si="3"/>
        <v>218</v>
      </c>
      <c r="AC102" s="75">
        <f t="shared" si="3"/>
        <v>249</v>
      </c>
      <c r="AD102" s="76">
        <f t="shared" si="3"/>
        <v>467</v>
      </c>
      <c r="AE102" s="77">
        <v>27</v>
      </c>
      <c r="AF102" s="78">
        <v>30</v>
      </c>
      <c r="AG102" s="76">
        <v>57</v>
      </c>
      <c r="AH102" s="77">
        <v>28</v>
      </c>
      <c r="AI102" s="78">
        <v>29</v>
      </c>
      <c r="AJ102" s="76">
        <v>57</v>
      </c>
      <c r="AK102" s="77">
        <v>8</v>
      </c>
      <c r="AL102" s="78">
        <v>15</v>
      </c>
      <c r="AM102" s="76">
        <v>23</v>
      </c>
      <c r="AN102" s="77">
        <v>30</v>
      </c>
      <c r="AO102" s="78">
        <v>23</v>
      </c>
      <c r="AP102" s="76">
        <v>53</v>
      </c>
      <c r="AQ102" s="77">
        <v>31</v>
      </c>
      <c r="AR102" s="78">
        <v>23</v>
      </c>
      <c r="AS102" s="76">
        <v>54</v>
      </c>
      <c r="AT102" s="77">
        <v>32</v>
      </c>
      <c r="AU102" s="78">
        <v>45</v>
      </c>
      <c r="AV102" s="76">
        <v>77</v>
      </c>
      <c r="AW102" s="77">
        <v>8</v>
      </c>
      <c r="AX102" s="78">
        <v>9</v>
      </c>
      <c r="AY102" s="76">
        <v>17</v>
      </c>
      <c r="AZ102" s="77">
        <v>11</v>
      </c>
      <c r="BA102" s="78">
        <v>22</v>
      </c>
      <c r="BB102" s="76">
        <v>33</v>
      </c>
      <c r="BC102" s="77">
        <v>11</v>
      </c>
      <c r="BD102" s="78">
        <v>11</v>
      </c>
      <c r="BE102" s="76">
        <v>22</v>
      </c>
      <c r="BF102" s="77">
        <v>5</v>
      </c>
      <c r="BG102" s="78">
        <v>6</v>
      </c>
      <c r="BH102" s="76">
        <v>11</v>
      </c>
      <c r="BI102" s="77">
        <v>3</v>
      </c>
      <c r="BJ102" s="78">
        <v>3</v>
      </c>
      <c r="BK102" s="76">
        <v>6</v>
      </c>
      <c r="BL102" s="77">
        <v>4</v>
      </c>
      <c r="BM102" s="78">
        <v>5</v>
      </c>
      <c r="BN102" s="76">
        <v>9</v>
      </c>
      <c r="BO102" s="77">
        <v>1</v>
      </c>
      <c r="BP102" s="78">
        <v>2</v>
      </c>
      <c r="BQ102" s="76">
        <v>3</v>
      </c>
      <c r="BR102" s="77">
        <v>5</v>
      </c>
      <c r="BS102" s="78">
        <v>7</v>
      </c>
      <c r="BT102" s="76">
        <v>12</v>
      </c>
      <c r="BU102" s="77">
        <v>5</v>
      </c>
      <c r="BV102" s="78">
        <v>9</v>
      </c>
      <c r="BW102" s="76">
        <v>14</v>
      </c>
      <c r="BX102" s="77">
        <v>9</v>
      </c>
      <c r="BY102" s="78">
        <v>10</v>
      </c>
      <c r="BZ102" s="76">
        <v>19</v>
      </c>
    </row>
    <row r="103" spans="27:78" x14ac:dyDescent="0.15">
      <c r="AA103" s="73">
        <v>82</v>
      </c>
      <c r="AB103" s="74">
        <f t="shared" si="3"/>
        <v>187</v>
      </c>
      <c r="AC103" s="75">
        <f t="shared" si="3"/>
        <v>260</v>
      </c>
      <c r="AD103" s="76">
        <f t="shared" si="3"/>
        <v>447</v>
      </c>
      <c r="AE103" s="77">
        <v>23</v>
      </c>
      <c r="AF103" s="78">
        <v>34</v>
      </c>
      <c r="AG103" s="76">
        <v>57</v>
      </c>
      <c r="AH103" s="77">
        <v>33</v>
      </c>
      <c r="AI103" s="78">
        <v>27</v>
      </c>
      <c r="AJ103" s="76">
        <v>60</v>
      </c>
      <c r="AK103" s="77">
        <v>14</v>
      </c>
      <c r="AL103" s="78">
        <v>10</v>
      </c>
      <c r="AM103" s="76">
        <v>24</v>
      </c>
      <c r="AN103" s="77">
        <v>17</v>
      </c>
      <c r="AO103" s="78">
        <v>25</v>
      </c>
      <c r="AP103" s="76">
        <v>42</v>
      </c>
      <c r="AQ103" s="77">
        <v>16</v>
      </c>
      <c r="AR103" s="78">
        <v>35</v>
      </c>
      <c r="AS103" s="76">
        <v>51</v>
      </c>
      <c r="AT103" s="77">
        <v>20</v>
      </c>
      <c r="AU103" s="78">
        <v>32</v>
      </c>
      <c r="AV103" s="76">
        <v>52</v>
      </c>
      <c r="AW103" s="77">
        <v>10</v>
      </c>
      <c r="AX103" s="78">
        <v>9</v>
      </c>
      <c r="AY103" s="76">
        <v>19</v>
      </c>
      <c r="AZ103" s="77">
        <v>9</v>
      </c>
      <c r="BA103" s="78">
        <v>18</v>
      </c>
      <c r="BB103" s="76">
        <v>27</v>
      </c>
      <c r="BC103" s="77">
        <v>12</v>
      </c>
      <c r="BD103" s="78">
        <v>14</v>
      </c>
      <c r="BE103" s="76">
        <v>26</v>
      </c>
      <c r="BF103" s="77">
        <v>3</v>
      </c>
      <c r="BG103" s="78">
        <v>10</v>
      </c>
      <c r="BH103" s="76">
        <v>13</v>
      </c>
      <c r="BI103" s="77">
        <v>2</v>
      </c>
      <c r="BJ103" s="78">
        <v>4</v>
      </c>
      <c r="BK103" s="76">
        <v>6</v>
      </c>
      <c r="BL103" s="77"/>
      <c r="BM103" s="78">
        <v>5</v>
      </c>
      <c r="BN103" s="76">
        <v>5</v>
      </c>
      <c r="BO103" s="77">
        <v>1</v>
      </c>
      <c r="BP103" s="78">
        <v>2</v>
      </c>
      <c r="BQ103" s="76">
        <v>3</v>
      </c>
      <c r="BR103" s="77">
        <v>4</v>
      </c>
      <c r="BS103" s="78">
        <v>3</v>
      </c>
      <c r="BT103" s="76">
        <v>7</v>
      </c>
      <c r="BU103" s="77">
        <v>7</v>
      </c>
      <c r="BV103" s="78">
        <v>10</v>
      </c>
      <c r="BW103" s="76">
        <v>17</v>
      </c>
      <c r="BX103" s="77">
        <v>16</v>
      </c>
      <c r="BY103" s="78">
        <v>22</v>
      </c>
      <c r="BZ103" s="76">
        <v>38</v>
      </c>
    </row>
    <row r="104" spans="27:78" x14ac:dyDescent="0.15">
      <c r="AA104" s="73">
        <v>83</v>
      </c>
      <c r="AB104" s="74">
        <f t="shared" si="3"/>
        <v>139</v>
      </c>
      <c r="AC104" s="75">
        <f t="shared" si="3"/>
        <v>208</v>
      </c>
      <c r="AD104" s="76">
        <f t="shared" si="3"/>
        <v>347</v>
      </c>
      <c r="AE104" s="77">
        <v>16</v>
      </c>
      <c r="AF104" s="78">
        <v>23</v>
      </c>
      <c r="AG104" s="76">
        <v>39</v>
      </c>
      <c r="AH104" s="77">
        <v>18</v>
      </c>
      <c r="AI104" s="78">
        <v>31</v>
      </c>
      <c r="AJ104" s="76">
        <v>49</v>
      </c>
      <c r="AK104" s="77">
        <v>9</v>
      </c>
      <c r="AL104" s="78">
        <v>7</v>
      </c>
      <c r="AM104" s="76">
        <v>16</v>
      </c>
      <c r="AN104" s="77">
        <v>10</v>
      </c>
      <c r="AO104" s="78">
        <v>15</v>
      </c>
      <c r="AP104" s="76">
        <v>25</v>
      </c>
      <c r="AQ104" s="77">
        <v>14</v>
      </c>
      <c r="AR104" s="78">
        <v>24</v>
      </c>
      <c r="AS104" s="76">
        <v>38</v>
      </c>
      <c r="AT104" s="77">
        <v>24</v>
      </c>
      <c r="AU104" s="78">
        <v>28</v>
      </c>
      <c r="AV104" s="76">
        <v>52</v>
      </c>
      <c r="AW104" s="77">
        <v>7</v>
      </c>
      <c r="AX104" s="78">
        <v>9</v>
      </c>
      <c r="AY104" s="76">
        <v>16</v>
      </c>
      <c r="AZ104" s="77">
        <v>10</v>
      </c>
      <c r="BA104" s="78">
        <v>18</v>
      </c>
      <c r="BB104" s="76">
        <v>28</v>
      </c>
      <c r="BC104" s="77">
        <v>10</v>
      </c>
      <c r="BD104" s="78">
        <v>16</v>
      </c>
      <c r="BE104" s="76">
        <v>26</v>
      </c>
      <c r="BF104" s="77">
        <v>5</v>
      </c>
      <c r="BG104" s="78">
        <v>5</v>
      </c>
      <c r="BH104" s="76">
        <v>10</v>
      </c>
      <c r="BI104" s="77">
        <v>3</v>
      </c>
      <c r="BJ104" s="78"/>
      <c r="BK104" s="76">
        <v>3</v>
      </c>
      <c r="BL104" s="77">
        <v>2</v>
      </c>
      <c r="BM104" s="78">
        <v>3</v>
      </c>
      <c r="BN104" s="76">
        <v>5</v>
      </c>
      <c r="BO104" s="77">
        <v>1</v>
      </c>
      <c r="BP104" s="78"/>
      <c r="BQ104" s="76">
        <v>1</v>
      </c>
      <c r="BR104" s="77">
        <v>4</v>
      </c>
      <c r="BS104" s="78">
        <v>7</v>
      </c>
      <c r="BT104" s="76">
        <v>11</v>
      </c>
      <c r="BU104" s="77">
        <v>1</v>
      </c>
      <c r="BV104" s="78">
        <v>8</v>
      </c>
      <c r="BW104" s="76">
        <v>9</v>
      </c>
      <c r="BX104" s="77">
        <v>5</v>
      </c>
      <c r="BY104" s="78">
        <v>14</v>
      </c>
      <c r="BZ104" s="76">
        <v>19</v>
      </c>
    </row>
    <row r="105" spans="27:78" x14ac:dyDescent="0.15">
      <c r="AA105" s="73">
        <v>84</v>
      </c>
      <c r="AB105" s="74">
        <f t="shared" si="3"/>
        <v>135</v>
      </c>
      <c r="AC105" s="75">
        <f t="shared" si="3"/>
        <v>181</v>
      </c>
      <c r="AD105" s="76">
        <f t="shared" si="3"/>
        <v>316</v>
      </c>
      <c r="AE105" s="77">
        <v>17</v>
      </c>
      <c r="AF105" s="78">
        <v>25</v>
      </c>
      <c r="AG105" s="76">
        <v>42</v>
      </c>
      <c r="AH105" s="77">
        <v>16</v>
      </c>
      <c r="AI105" s="78">
        <v>24</v>
      </c>
      <c r="AJ105" s="76">
        <v>40</v>
      </c>
      <c r="AK105" s="77">
        <v>6</v>
      </c>
      <c r="AL105" s="78">
        <v>8</v>
      </c>
      <c r="AM105" s="76">
        <v>14</v>
      </c>
      <c r="AN105" s="77">
        <v>12</v>
      </c>
      <c r="AO105" s="78">
        <v>6</v>
      </c>
      <c r="AP105" s="76">
        <v>18</v>
      </c>
      <c r="AQ105" s="77">
        <v>14</v>
      </c>
      <c r="AR105" s="78">
        <v>18</v>
      </c>
      <c r="AS105" s="76">
        <v>32</v>
      </c>
      <c r="AT105" s="77">
        <v>20</v>
      </c>
      <c r="AU105" s="78">
        <v>30</v>
      </c>
      <c r="AV105" s="76">
        <v>50</v>
      </c>
      <c r="AW105" s="77">
        <v>5</v>
      </c>
      <c r="AX105" s="78">
        <v>10</v>
      </c>
      <c r="AY105" s="76">
        <v>15</v>
      </c>
      <c r="AZ105" s="77">
        <v>11</v>
      </c>
      <c r="BA105" s="78">
        <v>15</v>
      </c>
      <c r="BB105" s="76">
        <v>26</v>
      </c>
      <c r="BC105" s="77">
        <v>8</v>
      </c>
      <c r="BD105" s="78">
        <v>12</v>
      </c>
      <c r="BE105" s="76">
        <v>20</v>
      </c>
      <c r="BF105" s="77">
        <v>5</v>
      </c>
      <c r="BG105" s="78">
        <v>4</v>
      </c>
      <c r="BH105" s="76">
        <v>9</v>
      </c>
      <c r="BI105" s="77"/>
      <c r="BJ105" s="78">
        <v>2</v>
      </c>
      <c r="BK105" s="76">
        <v>2</v>
      </c>
      <c r="BL105" s="77">
        <v>1</v>
      </c>
      <c r="BM105" s="78">
        <v>3</v>
      </c>
      <c r="BN105" s="76">
        <v>4</v>
      </c>
      <c r="BO105" s="77">
        <v>1</v>
      </c>
      <c r="BP105" s="78">
        <v>3</v>
      </c>
      <c r="BQ105" s="76">
        <v>4</v>
      </c>
      <c r="BR105" s="77">
        <v>5</v>
      </c>
      <c r="BS105" s="78">
        <v>4</v>
      </c>
      <c r="BT105" s="76">
        <v>9</v>
      </c>
      <c r="BU105" s="77">
        <v>7</v>
      </c>
      <c r="BV105" s="78">
        <v>9</v>
      </c>
      <c r="BW105" s="76">
        <v>16</v>
      </c>
      <c r="BX105" s="77">
        <v>7</v>
      </c>
      <c r="BY105" s="78">
        <v>8</v>
      </c>
      <c r="BZ105" s="76">
        <v>15</v>
      </c>
    </row>
    <row r="106" spans="27:78" x14ac:dyDescent="0.15">
      <c r="AA106" s="86" t="str">
        <f>FIXED(AA101,0)&amp;" ～ "&amp;FIXED(AA105,0)&amp;" 小計"</f>
        <v>80 ～ 84 小計</v>
      </c>
      <c r="AB106" s="87">
        <f t="shared" si="3"/>
        <v>851</v>
      </c>
      <c r="AC106" s="88">
        <f t="shared" si="3"/>
        <v>1169</v>
      </c>
      <c r="AD106" s="89">
        <f t="shared" si="3"/>
        <v>2020</v>
      </c>
      <c r="AE106" s="87">
        <v>99</v>
      </c>
      <c r="AF106" s="88">
        <v>146</v>
      </c>
      <c r="AG106" s="89">
        <v>245</v>
      </c>
      <c r="AH106" s="87">
        <v>123</v>
      </c>
      <c r="AI106" s="88">
        <v>150</v>
      </c>
      <c r="AJ106" s="89">
        <v>273</v>
      </c>
      <c r="AK106" s="87">
        <v>44</v>
      </c>
      <c r="AL106" s="88">
        <v>54</v>
      </c>
      <c r="AM106" s="89">
        <v>98</v>
      </c>
      <c r="AN106" s="87">
        <v>84</v>
      </c>
      <c r="AO106" s="88">
        <v>83</v>
      </c>
      <c r="AP106" s="89">
        <v>167</v>
      </c>
      <c r="AQ106" s="165">
        <v>96</v>
      </c>
      <c r="AR106" s="88">
        <v>135</v>
      </c>
      <c r="AS106" s="89">
        <v>231</v>
      </c>
      <c r="AT106" s="87">
        <v>123</v>
      </c>
      <c r="AU106" s="88">
        <v>185</v>
      </c>
      <c r="AV106" s="89">
        <v>308</v>
      </c>
      <c r="AW106" s="87">
        <v>37</v>
      </c>
      <c r="AX106" s="88">
        <v>50</v>
      </c>
      <c r="AY106" s="89">
        <v>87</v>
      </c>
      <c r="AZ106" s="87">
        <v>56</v>
      </c>
      <c r="BA106" s="88">
        <v>95</v>
      </c>
      <c r="BB106" s="89">
        <v>151</v>
      </c>
      <c r="BC106" s="87">
        <v>50</v>
      </c>
      <c r="BD106" s="88">
        <v>61</v>
      </c>
      <c r="BE106" s="89">
        <v>111</v>
      </c>
      <c r="BF106" s="87">
        <v>22</v>
      </c>
      <c r="BG106" s="88">
        <v>35</v>
      </c>
      <c r="BH106" s="89">
        <v>57</v>
      </c>
      <c r="BI106" s="87">
        <v>9</v>
      </c>
      <c r="BJ106" s="88">
        <v>13</v>
      </c>
      <c r="BK106" s="89">
        <v>22</v>
      </c>
      <c r="BL106" s="87">
        <v>12</v>
      </c>
      <c r="BM106" s="88">
        <v>19</v>
      </c>
      <c r="BN106" s="89">
        <v>31</v>
      </c>
      <c r="BO106" s="87">
        <v>4</v>
      </c>
      <c r="BP106" s="88">
        <v>7</v>
      </c>
      <c r="BQ106" s="89">
        <v>11</v>
      </c>
      <c r="BR106" s="87">
        <v>22</v>
      </c>
      <c r="BS106" s="88">
        <v>31</v>
      </c>
      <c r="BT106" s="89">
        <v>53</v>
      </c>
      <c r="BU106" s="87">
        <v>22</v>
      </c>
      <c r="BV106" s="88">
        <v>41</v>
      </c>
      <c r="BW106" s="89">
        <v>63</v>
      </c>
      <c r="BX106" s="87">
        <v>48</v>
      </c>
      <c r="BY106" s="88">
        <v>64</v>
      </c>
      <c r="BZ106" s="89">
        <v>112</v>
      </c>
    </row>
    <row r="107" spans="27:78" x14ac:dyDescent="0.15">
      <c r="AA107" s="73">
        <v>85</v>
      </c>
      <c r="AB107" s="62">
        <f t="shared" si="3"/>
        <v>121</v>
      </c>
      <c r="AC107" s="63">
        <f t="shared" si="3"/>
        <v>220</v>
      </c>
      <c r="AD107" s="64">
        <f t="shared" si="3"/>
        <v>341</v>
      </c>
      <c r="AE107" s="65">
        <v>13</v>
      </c>
      <c r="AF107" s="66">
        <v>33</v>
      </c>
      <c r="AG107" s="64">
        <v>46</v>
      </c>
      <c r="AH107" s="65">
        <v>14</v>
      </c>
      <c r="AI107" s="66">
        <v>24</v>
      </c>
      <c r="AJ107" s="64">
        <v>38</v>
      </c>
      <c r="AK107" s="65">
        <v>4</v>
      </c>
      <c r="AL107" s="66">
        <v>18</v>
      </c>
      <c r="AM107" s="64">
        <v>22</v>
      </c>
      <c r="AN107" s="65">
        <v>5</v>
      </c>
      <c r="AO107" s="66">
        <v>14</v>
      </c>
      <c r="AP107" s="64">
        <v>19</v>
      </c>
      <c r="AQ107" s="163">
        <v>17</v>
      </c>
      <c r="AR107" s="66">
        <v>20</v>
      </c>
      <c r="AS107" s="64">
        <v>37</v>
      </c>
      <c r="AT107" s="65">
        <v>28</v>
      </c>
      <c r="AU107" s="66">
        <v>38</v>
      </c>
      <c r="AV107" s="64">
        <v>66</v>
      </c>
      <c r="AW107" s="65">
        <v>5</v>
      </c>
      <c r="AX107" s="66">
        <v>14</v>
      </c>
      <c r="AY107" s="64">
        <v>19</v>
      </c>
      <c r="AZ107" s="65">
        <v>14</v>
      </c>
      <c r="BA107" s="66">
        <v>12</v>
      </c>
      <c r="BB107" s="64">
        <v>26</v>
      </c>
      <c r="BC107" s="65">
        <v>9</v>
      </c>
      <c r="BD107" s="66">
        <v>9</v>
      </c>
      <c r="BE107" s="64">
        <v>18</v>
      </c>
      <c r="BF107" s="65">
        <v>2</v>
      </c>
      <c r="BG107" s="66">
        <v>10</v>
      </c>
      <c r="BH107" s="64">
        <v>12</v>
      </c>
      <c r="BI107" s="65">
        <v>1</v>
      </c>
      <c r="BJ107" s="66">
        <v>2</v>
      </c>
      <c r="BK107" s="64">
        <v>3</v>
      </c>
      <c r="BL107" s="65">
        <v>1</v>
      </c>
      <c r="BM107" s="66">
        <v>7</v>
      </c>
      <c r="BN107" s="64">
        <v>8</v>
      </c>
      <c r="BO107" s="65">
        <v>1</v>
      </c>
      <c r="BP107" s="66">
        <v>3</v>
      </c>
      <c r="BQ107" s="64">
        <v>4</v>
      </c>
      <c r="BR107" s="65">
        <v>2</v>
      </c>
      <c r="BS107" s="66">
        <v>3</v>
      </c>
      <c r="BT107" s="64">
        <v>5</v>
      </c>
      <c r="BU107" s="65">
        <v>1</v>
      </c>
      <c r="BV107" s="66">
        <v>5</v>
      </c>
      <c r="BW107" s="64">
        <v>6</v>
      </c>
      <c r="BX107" s="65">
        <v>4</v>
      </c>
      <c r="BY107" s="66">
        <v>8</v>
      </c>
      <c r="BZ107" s="64">
        <v>12</v>
      </c>
    </row>
    <row r="108" spans="27:78" x14ac:dyDescent="0.15">
      <c r="AA108" s="73">
        <v>86</v>
      </c>
      <c r="AB108" s="74">
        <f t="shared" si="3"/>
        <v>120</v>
      </c>
      <c r="AC108" s="75">
        <f t="shared" si="3"/>
        <v>233</v>
      </c>
      <c r="AD108" s="76">
        <f t="shared" si="3"/>
        <v>353</v>
      </c>
      <c r="AE108" s="77">
        <v>19</v>
      </c>
      <c r="AF108" s="78">
        <v>28</v>
      </c>
      <c r="AG108" s="76">
        <v>47</v>
      </c>
      <c r="AH108" s="77">
        <v>19</v>
      </c>
      <c r="AI108" s="78">
        <v>28</v>
      </c>
      <c r="AJ108" s="76">
        <v>47</v>
      </c>
      <c r="AK108" s="77">
        <v>2</v>
      </c>
      <c r="AL108" s="78">
        <v>11</v>
      </c>
      <c r="AM108" s="76">
        <v>13</v>
      </c>
      <c r="AN108" s="77">
        <v>5</v>
      </c>
      <c r="AO108" s="78">
        <v>18</v>
      </c>
      <c r="AP108" s="76">
        <v>23</v>
      </c>
      <c r="AQ108" s="77">
        <v>16</v>
      </c>
      <c r="AR108" s="78">
        <v>23</v>
      </c>
      <c r="AS108" s="76">
        <v>39</v>
      </c>
      <c r="AT108" s="77">
        <v>12</v>
      </c>
      <c r="AU108" s="78">
        <v>32</v>
      </c>
      <c r="AV108" s="76">
        <v>44</v>
      </c>
      <c r="AW108" s="77">
        <v>9</v>
      </c>
      <c r="AX108" s="78">
        <v>6</v>
      </c>
      <c r="AY108" s="76">
        <v>15</v>
      </c>
      <c r="AZ108" s="77">
        <v>9</v>
      </c>
      <c r="BA108" s="78">
        <v>17</v>
      </c>
      <c r="BB108" s="76">
        <v>26</v>
      </c>
      <c r="BC108" s="77">
        <v>5</v>
      </c>
      <c r="BD108" s="78">
        <v>14</v>
      </c>
      <c r="BE108" s="76">
        <v>19</v>
      </c>
      <c r="BF108" s="77">
        <v>5</v>
      </c>
      <c r="BG108" s="78">
        <v>10</v>
      </c>
      <c r="BH108" s="76">
        <v>15</v>
      </c>
      <c r="BI108" s="77"/>
      <c r="BJ108" s="78">
        <v>3</v>
      </c>
      <c r="BK108" s="76">
        <v>3</v>
      </c>
      <c r="BL108" s="77"/>
      <c r="BM108" s="78">
        <v>3</v>
      </c>
      <c r="BN108" s="76">
        <v>3</v>
      </c>
      <c r="BO108" s="77"/>
      <c r="BP108" s="78">
        <v>2</v>
      </c>
      <c r="BQ108" s="76">
        <v>2</v>
      </c>
      <c r="BR108" s="77">
        <v>5</v>
      </c>
      <c r="BS108" s="78">
        <v>12</v>
      </c>
      <c r="BT108" s="76">
        <v>17</v>
      </c>
      <c r="BU108" s="77">
        <v>8</v>
      </c>
      <c r="BV108" s="78">
        <v>10</v>
      </c>
      <c r="BW108" s="76">
        <v>18</v>
      </c>
      <c r="BX108" s="77">
        <v>6</v>
      </c>
      <c r="BY108" s="78">
        <v>16</v>
      </c>
      <c r="BZ108" s="76">
        <v>22</v>
      </c>
    </row>
    <row r="109" spans="27:78" x14ac:dyDescent="0.15">
      <c r="AA109" s="73">
        <v>87</v>
      </c>
      <c r="AB109" s="74">
        <f t="shared" si="3"/>
        <v>92</v>
      </c>
      <c r="AC109" s="75">
        <f t="shared" si="3"/>
        <v>201</v>
      </c>
      <c r="AD109" s="76">
        <f t="shared" si="3"/>
        <v>293</v>
      </c>
      <c r="AE109" s="77">
        <v>15</v>
      </c>
      <c r="AF109" s="78">
        <v>27</v>
      </c>
      <c r="AG109" s="76">
        <v>42</v>
      </c>
      <c r="AH109" s="77">
        <v>11</v>
      </c>
      <c r="AI109" s="78">
        <v>28</v>
      </c>
      <c r="AJ109" s="76">
        <v>39</v>
      </c>
      <c r="AK109" s="77">
        <v>4</v>
      </c>
      <c r="AL109" s="78">
        <v>8</v>
      </c>
      <c r="AM109" s="76">
        <v>12</v>
      </c>
      <c r="AN109" s="77">
        <v>7</v>
      </c>
      <c r="AO109" s="78">
        <v>13</v>
      </c>
      <c r="AP109" s="76">
        <v>20</v>
      </c>
      <c r="AQ109" s="77">
        <v>13</v>
      </c>
      <c r="AR109" s="78">
        <v>27</v>
      </c>
      <c r="AS109" s="76">
        <v>40</v>
      </c>
      <c r="AT109" s="77">
        <v>14</v>
      </c>
      <c r="AU109" s="78">
        <v>32</v>
      </c>
      <c r="AV109" s="76">
        <v>46</v>
      </c>
      <c r="AW109" s="77">
        <v>4</v>
      </c>
      <c r="AX109" s="78">
        <v>11</v>
      </c>
      <c r="AY109" s="76">
        <v>15</v>
      </c>
      <c r="AZ109" s="77">
        <v>5</v>
      </c>
      <c r="BA109" s="78">
        <v>14</v>
      </c>
      <c r="BB109" s="76">
        <v>19</v>
      </c>
      <c r="BC109" s="77">
        <v>5</v>
      </c>
      <c r="BD109" s="78">
        <v>10</v>
      </c>
      <c r="BE109" s="76">
        <v>15</v>
      </c>
      <c r="BF109" s="77">
        <v>5</v>
      </c>
      <c r="BG109" s="78">
        <v>5</v>
      </c>
      <c r="BH109" s="76">
        <v>10</v>
      </c>
      <c r="BI109" s="77">
        <v>5</v>
      </c>
      <c r="BJ109" s="78"/>
      <c r="BK109" s="76">
        <v>5</v>
      </c>
      <c r="BL109" s="77">
        <v>1</v>
      </c>
      <c r="BM109" s="78">
        <v>6</v>
      </c>
      <c r="BN109" s="76">
        <v>7</v>
      </c>
      <c r="BO109" s="77"/>
      <c r="BP109" s="78">
        <v>1</v>
      </c>
      <c r="BQ109" s="76">
        <v>1</v>
      </c>
      <c r="BR109" s="77">
        <v>2</v>
      </c>
      <c r="BS109" s="78">
        <v>6</v>
      </c>
      <c r="BT109" s="76">
        <v>8</v>
      </c>
      <c r="BU109" s="77">
        <v>1</v>
      </c>
      <c r="BV109" s="78">
        <v>8</v>
      </c>
      <c r="BW109" s="76">
        <v>9</v>
      </c>
      <c r="BX109" s="77"/>
      <c r="BY109" s="78">
        <v>5</v>
      </c>
      <c r="BZ109" s="76">
        <v>5</v>
      </c>
    </row>
    <row r="110" spans="27:78" x14ac:dyDescent="0.15">
      <c r="AA110" s="73">
        <v>88</v>
      </c>
      <c r="AB110" s="74">
        <f t="shared" si="3"/>
        <v>89</v>
      </c>
      <c r="AC110" s="75">
        <f t="shared" si="3"/>
        <v>181</v>
      </c>
      <c r="AD110" s="76">
        <f t="shared" si="3"/>
        <v>270</v>
      </c>
      <c r="AE110" s="77">
        <v>11</v>
      </c>
      <c r="AF110" s="78">
        <v>20</v>
      </c>
      <c r="AG110" s="76">
        <v>31</v>
      </c>
      <c r="AH110" s="77">
        <v>8</v>
      </c>
      <c r="AI110" s="78">
        <v>23</v>
      </c>
      <c r="AJ110" s="76">
        <v>31</v>
      </c>
      <c r="AK110" s="77">
        <v>5</v>
      </c>
      <c r="AL110" s="78">
        <v>11</v>
      </c>
      <c r="AM110" s="76">
        <v>16</v>
      </c>
      <c r="AN110" s="77">
        <v>9</v>
      </c>
      <c r="AO110" s="78">
        <v>8</v>
      </c>
      <c r="AP110" s="76">
        <v>17</v>
      </c>
      <c r="AQ110" s="77">
        <v>4</v>
      </c>
      <c r="AR110" s="78">
        <v>18</v>
      </c>
      <c r="AS110" s="76">
        <v>22</v>
      </c>
      <c r="AT110" s="77">
        <v>17</v>
      </c>
      <c r="AU110" s="78">
        <v>26</v>
      </c>
      <c r="AV110" s="76">
        <v>43</v>
      </c>
      <c r="AW110" s="77">
        <v>5</v>
      </c>
      <c r="AX110" s="78">
        <v>7</v>
      </c>
      <c r="AY110" s="76">
        <v>12</v>
      </c>
      <c r="AZ110" s="77">
        <v>8</v>
      </c>
      <c r="BA110" s="78">
        <v>10</v>
      </c>
      <c r="BB110" s="76">
        <v>18</v>
      </c>
      <c r="BC110" s="77">
        <v>5</v>
      </c>
      <c r="BD110" s="78">
        <v>12</v>
      </c>
      <c r="BE110" s="76">
        <v>17</v>
      </c>
      <c r="BF110" s="77">
        <v>2</v>
      </c>
      <c r="BG110" s="78">
        <v>6</v>
      </c>
      <c r="BH110" s="76">
        <v>8</v>
      </c>
      <c r="BI110" s="77">
        <v>1</v>
      </c>
      <c r="BJ110" s="78">
        <v>1</v>
      </c>
      <c r="BK110" s="76">
        <v>2</v>
      </c>
      <c r="BL110" s="77">
        <v>1</v>
      </c>
      <c r="BM110" s="78">
        <v>7</v>
      </c>
      <c r="BN110" s="76">
        <v>8</v>
      </c>
      <c r="BO110" s="77"/>
      <c r="BP110" s="78">
        <v>1</v>
      </c>
      <c r="BQ110" s="76">
        <v>1</v>
      </c>
      <c r="BR110" s="77"/>
      <c r="BS110" s="78">
        <v>10</v>
      </c>
      <c r="BT110" s="76">
        <v>10</v>
      </c>
      <c r="BU110" s="77">
        <v>3</v>
      </c>
      <c r="BV110" s="78">
        <v>7</v>
      </c>
      <c r="BW110" s="76">
        <v>10</v>
      </c>
      <c r="BX110" s="77">
        <v>10</v>
      </c>
      <c r="BY110" s="78">
        <v>14</v>
      </c>
      <c r="BZ110" s="76">
        <v>24</v>
      </c>
    </row>
    <row r="111" spans="27:78" x14ac:dyDescent="0.15">
      <c r="AA111" s="73">
        <v>89</v>
      </c>
      <c r="AB111" s="74">
        <f t="shared" si="3"/>
        <v>58</v>
      </c>
      <c r="AC111" s="75">
        <f t="shared" si="3"/>
        <v>138</v>
      </c>
      <c r="AD111" s="76">
        <f t="shared" si="3"/>
        <v>196</v>
      </c>
      <c r="AE111" s="77">
        <v>3</v>
      </c>
      <c r="AF111" s="78">
        <v>12</v>
      </c>
      <c r="AG111" s="76">
        <v>15</v>
      </c>
      <c r="AH111" s="77">
        <v>8</v>
      </c>
      <c r="AI111" s="78">
        <v>19</v>
      </c>
      <c r="AJ111" s="76">
        <v>27</v>
      </c>
      <c r="AK111" s="77">
        <v>2</v>
      </c>
      <c r="AL111" s="78">
        <v>7</v>
      </c>
      <c r="AM111" s="76">
        <v>9</v>
      </c>
      <c r="AN111" s="77">
        <v>1</v>
      </c>
      <c r="AO111" s="78">
        <v>14</v>
      </c>
      <c r="AP111" s="76">
        <v>15</v>
      </c>
      <c r="AQ111" s="77">
        <v>13</v>
      </c>
      <c r="AR111" s="78">
        <v>10</v>
      </c>
      <c r="AS111" s="76">
        <v>23</v>
      </c>
      <c r="AT111" s="77">
        <v>7</v>
      </c>
      <c r="AU111" s="78">
        <v>15</v>
      </c>
      <c r="AV111" s="76">
        <v>22</v>
      </c>
      <c r="AW111" s="77">
        <v>4</v>
      </c>
      <c r="AX111" s="78">
        <v>8</v>
      </c>
      <c r="AY111" s="76">
        <v>12</v>
      </c>
      <c r="AZ111" s="77">
        <v>6</v>
      </c>
      <c r="BA111" s="78">
        <v>11</v>
      </c>
      <c r="BB111" s="76">
        <v>17</v>
      </c>
      <c r="BC111" s="77">
        <v>2</v>
      </c>
      <c r="BD111" s="78">
        <v>13</v>
      </c>
      <c r="BE111" s="76">
        <v>15</v>
      </c>
      <c r="BF111" s="77"/>
      <c r="BG111" s="78">
        <v>4</v>
      </c>
      <c r="BH111" s="76">
        <v>4</v>
      </c>
      <c r="BI111" s="77">
        <v>1</v>
      </c>
      <c r="BJ111" s="78">
        <v>1</v>
      </c>
      <c r="BK111" s="76">
        <v>2</v>
      </c>
      <c r="BL111" s="77">
        <v>2</v>
      </c>
      <c r="BM111" s="78">
        <v>2</v>
      </c>
      <c r="BN111" s="76">
        <v>4</v>
      </c>
      <c r="BO111" s="77">
        <v>2</v>
      </c>
      <c r="BP111" s="78">
        <v>2</v>
      </c>
      <c r="BQ111" s="76">
        <v>4</v>
      </c>
      <c r="BR111" s="77">
        <v>2</v>
      </c>
      <c r="BS111" s="78">
        <v>3</v>
      </c>
      <c r="BT111" s="76">
        <v>5</v>
      </c>
      <c r="BU111" s="77">
        <v>3</v>
      </c>
      <c r="BV111" s="78">
        <v>8</v>
      </c>
      <c r="BW111" s="76">
        <v>11</v>
      </c>
      <c r="BX111" s="77">
        <v>2</v>
      </c>
      <c r="BY111" s="78">
        <v>9</v>
      </c>
      <c r="BZ111" s="76">
        <v>11</v>
      </c>
    </row>
    <row r="112" spans="27:78" x14ac:dyDescent="0.15">
      <c r="AA112" s="86" t="str">
        <f>FIXED(AA107,0)&amp;" ～ "&amp;FIXED(AA111,0)&amp;" 小計"</f>
        <v>85 ～ 89 小計</v>
      </c>
      <c r="AB112" s="87">
        <f t="shared" si="3"/>
        <v>480</v>
      </c>
      <c r="AC112" s="88">
        <f t="shared" si="3"/>
        <v>973</v>
      </c>
      <c r="AD112" s="89">
        <f t="shared" si="3"/>
        <v>1453</v>
      </c>
      <c r="AE112" s="87">
        <v>61</v>
      </c>
      <c r="AF112" s="88">
        <v>120</v>
      </c>
      <c r="AG112" s="89">
        <v>181</v>
      </c>
      <c r="AH112" s="87">
        <v>60</v>
      </c>
      <c r="AI112" s="88">
        <v>122</v>
      </c>
      <c r="AJ112" s="89">
        <v>182</v>
      </c>
      <c r="AK112" s="87">
        <v>17</v>
      </c>
      <c r="AL112" s="88">
        <v>55</v>
      </c>
      <c r="AM112" s="89">
        <v>72</v>
      </c>
      <c r="AN112" s="87">
        <v>27</v>
      </c>
      <c r="AO112" s="88">
        <v>67</v>
      </c>
      <c r="AP112" s="89">
        <v>94</v>
      </c>
      <c r="AQ112" s="87">
        <v>63</v>
      </c>
      <c r="AR112" s="88">
        <v>98</v>
      </c>
      <c r="AS112" s="89">
        <v>161</v>
      </c>
      <c r="AT112" s="87">
        <v>78</v>
      </c>
      <c r="AU112" s="88">
        <v>143</v>
      </c>
      <c r="AV112" s="89">
        <v>221</v>
      </c>
      <c r="AW112" s="87">
        <v>27</v>
      </c>
      <c r="AX112" s="88">
        <v>46</v>
      </c>
      <c r="AY112" s="89">
        <v>73</v>
      </c>
      <c r="AZ112" s="87">
        <v>42</v>
      </c>
      <c r="BA112" s="88">
        <v>64</v>
      </c>
      <c r="BB112" s="89">
        <v>106</v>
      </c>
      <c r="BC112" s="87">
        <v>26</v>
      </c>
      <c r="BD112" s="88">
        <v>58</v>
      </c>
      <c r="BE112" s="89">
        <v>84</v>
      </c>
      <c r="BF112" s="87">
        <v>14</v>
      </c>
      <c r="BG112" s="88">
        <v>35</v>
      </c>
      <c r="BH112" s="89">
        <v>49</v>
      </c>
      <c r="BI112" s="87">
        <v>8</v>
      </c>
      <c r="BJ112" s="88">
        <v>7</v>
      </c>
      <c r="BK112" s="89">
        <v>15</v>
      </c>
      <c r="BL112" s="87">
        <v>5</v>
      </c>
      <c r="BM112" s="88">
        <v>25</v>
      </c>
      <c r="BN112" s="89">
        <v>30</v>
      </c>
      <c r="BO112" s="87">
        <v>3</v>
      </c>
      <c r="BP112" s="88">
        <v>9</v>
      </c>
      <c r="BQ112" s="89">
        <v>12</v>
      </c>
      <c r="BR112" s="87">
        <v>11</v>
      </c>
      <c r="BS112" s="88">
        <v>34</v>
      </c>
      <c r="BT112" s="89">
        <v>45</v>
      </c>
      <c r="BU112" s="87">
        <v>16</v>
      </c>
      <c r="BV112" s="88">
        <v>38</v>
      </c>
      <c r="BW112" s="89">
        <v>54</v>
      </c>
      <c r="BX112" s="87">
        <v>22</v>
      </c>
      <c r="BY112" s="88">
        <v>52</v>
      </c>
      <c r="BZ112" s="89">
        <v>74</v>
      </c>
    </row>
    <row r="113" spans="26:78" x14ac:dyDescent="0.15">
      <c r="AA113" s="61">
        <v>90</v>
      </c>
      <c r="AB113" s="62">
        <f t="shared" si="3"/>
        <v>47</v>
      </c>
      <c r="AC113" s="63">
        <f t="shared" si="3"/>
        <v>188</v>
      </c>
      <c r="AD113" s="64">
        <f t="shared" si="3"/>
        <v>235</v>
      </c>
      <c r="AE113" s="65">
        <v>4</v>
      </c>
      <c r="AF113" s="66">
        <v>19</v>
      </c>
      <c r="AG113" s="64">
        <v>23</v>
      </c>
      <c r="AH113" s="65">
        <v>10</v>
      </c>
      <c r="AI113" s="66">
        <v>30</v>
      </c>
      <c r="AJ113" s="64">
        <v>40</v>
      </c>
      <c r="AK113" s="65">
        <v>1</v>
      </c>
      <c r="AL113" s="66">
        <v>8</v>
      </c>
      <c r="AM113" s="64">
        <v>9</v>
      </c>
      <c r="AN113" s="65">
        <v>5</v>
      </c>
      <c r="AO113" s="66">
        <v>18</v>
      </c>
      <c r="AP113" s="64">
        <v>23</v>
      </c>
      <c r="AQ113" s="65">
        <v>4</v>
      </c>
      <c r="AR113" s="66">
        <v>14</v>
      </c>
      <c r="AS113" s="64">
        <v>18</v>
      </c>
      <c r="AT113" s="65">
        <v>10</v>
      </c>
      <c r="AU113" s="66">
        <v>35</v>
      </c>
      <c r="AV113" s="64">
        <v>45</v>
      </c>
      <c r="AW113" s="65">
        <v>3</v>
      </c>
      <c r="AX113" s="66">
        <v>10</v>
      </c>
      <c r="AY113" s="64">
        <v>13</v>
      </c>
      <c r="AZ113" s="65">
        <v>3</v>
      </c>
      <c r="BA113" s="66">
        <v>12</v>
      </c>
      <c r="BB113" s="64">
        <v>15</v>
      </c>
      <c r="BC113" s="65">
        <v>1</v>
      </c>
      <c r="BD113" s="66">
        <v>13</v>
      </c>
      <c r="BE113" s="64">
        <v>14</v>
      </c>
      <c r="BF113" s="65"/>
      <c r="BG113" s="66">
        <v>3</v>
      </c>
      <c r="BH113" s="64">
        <v>3</v>
      </c>
      <c r="BI113" s="65"/>
      <c r="BJ113" s="66">
        <v>3</v>
      </c>
      <c r="BK113" s="64">
        <v>3</v>
      </c>
      <c r="BL113" s="65"/>
      <c r="BM113" s="66">
        <v>3</v>
      </c>
      <c r="BN113" s="64">
        <v>3</v>
      </c>
      <c r="BO113" s="65"/>
      <c r="BP113" s="66">
        <v>1</v>
      </c>
      <c r="BQ113" s="64">
        <v>1</v>
      </c>
      <c r="BR113" s="65">
        <v>2</v>
      </c>
      <c r="BS113" s="66">
        <v>7</v>
      </c>
      <c r="BT113" s="64">
        <v>9</v>
      </c>
      <c r="BU113" s="65">
        <v>4</v>
      </c>
      <c r="BV113" s="66">
        <v>5</v>
      </c>
      <c r="BW113" s="64">
        <v>9</v>
      </c>
      <c r="BX113" s="65"/>
      <c r="BY113" s="66">
        <v>7</v>
      </c>
      <c r="BZ113" s="64">
        <v>7</v>
      </c>
    </row>
    <row r="114" spans="26:78" x14ac:dyDescent="0.15">
      <c r="AA114" s="73">
        <v>91</v>
      </c>
      <c r="AB114" s="74">
        <f t="shared" si="3"/>
        <v>54</v>
      </c>
      <c r="AC114" s="75">
        <f t="shared" si="3"/>
        <v>124</v>
      </c>
      <c r="AD114" s="76">
        <f t="shared" si="3"/>
        <v>178</v>
      </c>
      <c r="AE114" s="77">
        <v>6</v>
      </c>
      <c r="AF114" s="78">
        <v>17</v>
      </c>
      <c r="AG114" s="76">
        <v>23</v>
      </c>
      <c r="AH114" s="77">
        <v>4</v>
      </c>
      <c r="AI114" s="78">
        <v>20</v>
      </c>
      <c r="AJ114" s="76">
        <v>24</v>
      </c>
      <c r="AK114" s="77">
        <v>4</v>
      </c>
      <c r="AL114" s="78">
        <v>5</v>
      </c>
      <c r="AM114" s="76">
        <v>9</v>
      </c>
      <c r="AN114" s="77">
        <v>4</v>
      </c>
      <c r="AO114" s="78">
        <v>7</v>
      </c>
      <c r="AP114" s="76">
        <v>11</v>
      </c>
      <c r="AQ114" s="77">
        <v>4</v>
      </c>
      <c r="AR114" s="78">
        <v>10</v>
      </c>
      <c r="AS114" s="76">
        <v>14</v>
      </c>
      <c r="AT114" s="77">
        <v>11</v>
      </c>
      <c r="AU114" s="78">
        <v>15</v>
      </c>
      <c r="AV114" s="76">
        <v>26</v>
      </c>
      <c r="AW114" s="77">
        <v>2</v>
      </c>
      <c r="AX114" s="78">
        <v>5</v>
      </c>
      <c r="AY114" s="76">
        <v>7</v>
      </c>
      <c r="AZ114" s="77">
        <v>6</v>
      </c>
      <c r="BA114" s="78">
        <v>14</v>
      </c>
      <c r="BB114" s="76">
        <v>20</v>
      </c>
      <c r="BC114" s="77">
        <v>3</v>
      </c>
      <c r="BD114" s="78">
        <v>4</v>
      </c>
      <c r="BE114" s="76">
        <v>7</v>
      </c>
      <c r="BF114" s="77">
        <v>2</v>
      </c>
      <c r="BG114" s="78">
        <v>5</v>
      </c>
      <c r="BH114" s="76">
        <v>7</v>
      </c>
      <c r="BI114" s="77"/>
      <c r="BJ114" s="78">
        <v>3</v>
      </c>
      <c r="BK114" s="76">
        <v>3</v>
      </c>
      <c r="BL114" s="77">
        <v>2</v>
      </c>
      <c r="BM114" s="78"/>
      <c r="BN114" s="76">
        <v>2</v>
      </c>
      <c r="BO114" s="77"/>
      <c r="BP114" s="78"/>
      <c r="BQ114" s="76"/>
      <c r="BR114" s="77">
        <v>2</v>
      </c>
      <c r="BS114" s="78">
        <v>3</v>
      </c>
      <c r="BT114" s="76">
        <v>5</v>
      </c>
      <c r="BU114" s="77">
        <v>2</v>
      </c>
      <c r="BV114" s="78">
        <v>11</v>
      </c>
      <c r="BW114" s="76">
        <v>13</v>
      </c>
      <c r="BX114" s="77">
        <v>2</v>
      </c>
      <c r="BY114" s="78">
        <v>5</v>
      </c>
      <c r="BZ114" s="76">
        <v>7</v>
      </c>
    </row>
    <row r="115" spans="26:78" x14ac:dyDescent="0.15">
      <c r="AA115" s="73">
        <v>92</v>
      </c>
      <c r="AB115" s="74">
        <f t="shared" si="3"/>
        <v>39</v>
      </c>
      <c r="AC115" s="75">
        <f t="shared" si="3"/>
        <v>119</v>
      </c>
      <c r="AD115" s="76">
        <f t="shared" si="3"/>
        <v>158</v>
      </c>
      <c r="AE115" s="77">
        <v>7</v>
      </c>
      <c r="AF115" s="78">
        <v>12</v>
      </c>
      <c r="AG115" s="76">
        <v>19</v>
      </c>
      <c r="AH115" s="77">
        <v>6</v>
      </c>
      <c r="AI115" s="78">
        <v>17</v>
      </c>
      <c r="AJ115" s="76">
        <v>23</v>
      </c>
      <c r="AK115" s="77">
        <v>1</v>
      </c>
      <c r="AL115" s="78">
        <v>3</v>
      </c>
      <c r="AM115" s="76">
        <v>4</v>
      </c>
      <c r="AN115" s="77">
        <v>1</v>
      </c>
      <c r="AO115" s="78">
        <v>12</v>
      </c>
      <c r="AP115" s="76">
        <v>13</v>
      </c>
      <c r="AQ115" s="77">
        <v>2</v>
      </c>
      <c r="AR115" s="78">
        <v>11</v>
      </c>
      <c r="AS115" s="76">
        <v>13</v>
      </c>
      <c r="AT115" s="77">
        <v>2</v>
      </c>
      <c r="AU115" s="78">
        <v>15</v>
      </c>
      <c r="AV115" s="76">
        <v>17</v>
      </c>
      <c r="AW115" s="77">
        <v>3</v>
      </c>
      <c r="AX115" s="78">
        <v>11</v>
      </c>
      <c r="AY115" s="76">
        <v>14</v>
      </c>
      <c r="AZ115" s="77">
        <v>7</v>
      </c>
      <c r="BA115" s="78">
        <v>5</v>
      </c>
      <c r="BB115" s="76">
        <v>12</v>
      </c>
      <c r="BC115" s="77">
        <v>2</v>
      </c>
      <c r="BD115" s="78">
        <v>8</v>
      </c>
      <c r="BE115" s="76">
        <v>10</v>
      </c>
      <c r="BF115" s="77">
        <v>1</v>
      </c>
      <c r="BG115" s="78">
        <v>3</v>
      </c>
      <c r="BH115" s="76">
        <v>4</v>
      </c>
      <c r="BI115" s="77">
        <v>2</v>
      </c>
      <c r="BJ115" s="78">
        <v>1</v>
      </c>
      <c r="BK115" s="76">
        <v>3</v>
      </c>
      <c r="BL115" s="77">
        <v>1</v>
      </c>
      <c r="BM115" s="78">
        <v>2</v>
      </c>
      <c r="BN115" s="76">
        <v>3</v>
      </c>
      <c r="BO115" s="77"/>
      <c r="BP115" s="78">
        <v>2</v>
      </c>
      <c r="BQ115" s="76">
        <v>2</v>
      </c>
      <c r="BR115" s="77"/>
      <c r="BS115" s="78">
        <v>4</v>
      </c>
      <c r="BT115" s="76">
        <v>4</v>
      </c>
      <c r="BU115" s="77">
        <v>1</v>
      </c>
      <c r="BV115" s="78">
        <v>6</v>
      </c>
      <c r="BW115" s="76">
        <v>7</v>
      </c>
      <c r="BX115" s="77">
        <v>3</v>
      </c>
      <c r="BY115" s="78">
        <v>7</v>
      </c>
      <c r="BZ115" s="76">
        <v>10</v>
      </c>
    </row>
    <row r="116" spans="26:78" x14ac:dyDescent="0.15">
      <c r="AA116" s="73">
        <v>93</v>
      </c>
      <c r="AB116" s="74">
        <f t="shared" si="3"/>
        <v>30</v>
      </c>
      <c r="AC116" s="75">
        <f t="shared" si="3"/>
        <v>87</v>
      </c>
      <c r="AD116" s="76">
        <f t="shared" si="3"/>
        <v>117</v>
      </c>
      <c r="AE116" s="77">
        <v>1</v>
      </c>
      <c r="AF116" s="78">
        <v>9</v>
      </c>
      <c r="AG116" s="76">
        <v>10</v>
      </c>
      <c r="AH116" s="77">
        <v>3</v>
      </c>
      <c r="AI116" s="78">
        <v>6</v>
      </c>
      <c r="AJ116" s="76">
        <v>9</v>
      </c>
      <c r="AK116" s="77">
        <v>2</v>
      </c>
      <c r="AL116" s="78">
        <v>2</v>
      </c>
      <c r="AM116" s="76">
        <v>4</v>
      </c>
      <c r="AN116" s="77">
        <v>1</v>
      </c>
      <c r="AO116" s="78">
        <v>5</v>
      </c>
      <c r="AP116" s="76">
        <v>6</v>
      </c>
      <c r="AQ116" s="77">
        <v>4</v>
      </c>
      <c r="AR116" s="78">
        <v>8</v>
      </c>
      <c r="AS116" s="76">
        <v>12</v>
      </c>
      <c r="AT116" s="77">
        <v>7</v>
      </c>
      <c r="AU116" s="78">
        <v>13</v>
      </c>
      <c r="AV116" s="76">
        <v>20</v>
      </c>
      <c r="AW116" s="77"/>
      <c r="AX116" s="78">
        <v>10</v>
      </c>
      <c r="AY116" s="76">
        <v>10</v>
      </c>
      <c r="AZ116" s="77">
        <v>4</v>
      </c>
      <c r="BA116" s="78">
        <v>5</v>
      </c>
      <c r="BB116" s="76">
        <v>9</v>
      </c>
      <c r="BC116" s="77">
        <v>1</v>
      </c>
      <c r="BD116" s="78">
        <v>1</v>
      </c>
      <c r="BE116" s="76">
        <v>2</v>
      </c>
      <c r="BF116" s="77"/>
      <c r="BG116" s="78">
        <v>3</v>
      </c>
      <c r="BH116" s="76">
        <v>3</v>
      </c>
      <c r="BI116" s="77"/>
      <c r="BJ116" s="78">
        <v>2</v>
      </c>
      <c r="BK116" s="76">
        <v>2</v>
      </c>
      <c r="BL116" s="77">
        <v>1</v>
      </c>
      <c r="BM116" s="78">
        <v>6</v>
      </c>
      <c r="BN116" s="76">
        <v>7</v>
      </c>
      <c r="BO116" s="77"/>
      <c r="BP116" s="78">
        <v>1</v>
      </c>
      <c r="BQ116" s="76">
        <v>1</v>
      </c>
      <c r="BR116" s="77">
        <v>1</v>
      </c>
      <c r="BS116" s="78">
        <v>5</v>
      </c>
      <c r="BT116" s="76">
        <v>6</v>
      </c>
      <c r="BU116" s="77">
        <v>2</v>
      </c>
      <c r="BV116" s="78">
        <v>6</v>
      </c>
      <c r="BW116" s="76">
        <v>8</v>
      </c>
      <c r="BX116" s="77">
        <v>3</v>
      </c>
      <c r="BY116" s="78">
        <v>5</v>
      </c>
      <c r="BZ116" s="76">
        <v>8</v>
      </c>
    </row>
    <row r="117" spans="26:78" x14ac:dyDescent="0.15">
      <c r="AA117" s="73">
        <v>94</v>
      </c>
      <c r="AB117" s="74">
        <f t="shared" si="3"/>
        <v>25</v>
      </c>
      <c r="AC117" s="75">
        <f t="shared" si="3"/>
        <v>100</v>
      </c>
      <c r="AD117" s="76">
        <f t="shared" si="3"/>
        <v>125</v>
      </c>
      <c r="AE117" s="77">
        <v>1</v>
      </c>
      <c r="AF117" s="78">
        <v>8</v>
      </c>
      <c r="AG117" s="76">
        <v>9</v>
      </c>
      <c r="AH117" s="77">
        <v>5</v>
      </c>
      <c r="AI117" s="78">
        <v>12</v>
      </c>
      <c r="AJ117" s="76">
        <v>17</v>
      </c>
      <c r="AK117" s="77">
        <v>1</v>
      </c>
      <c r="AL117" s="78">
        <v>4</v>
      </c>
      <c r="AM117" s="76">
        <v>5</v>
      </c>
      <c r="AN117" s="77">
        <v>1</v>
      </c>
      <c r="AO117" s="78">
        <v>8</v>
      </c>
      <c r="AP117" s="76">
        <v>9</v>
      </c>
      <c r="AQ117" s="77">
        <v>2</v>
      </c>
      <c r="AR117" s="78">
        <v>10</v>
      </c>
      <c r="AS117" s="76">
        <v>12</v>
      </c>
      <c r="AT117" s="77">
        <v>2</v>
      </c>
      <c r="AU117" s="78">
        <v>17</v>
      </c>
      <c r="AV117" s="76">
        <v>19</v>
      </c>
      <c r="AW117" s="77"/>
      <c r="AX117" s="78">
        <v>4</v>
      </c>
      <c r="AY117" s="76">
        <v>4</v>
      </c>
      <c r="AZ117" s="77">
        <v>3</v>
      </c>
      <c r="BA117" s="78">
        <v>6</v>
      </c>
      <c r="BB117" s="76">
        <v>9</v>
      </c>
      <c r="BC117" s="77">
        <v>2</v>
      </c>
      <c r="BD117" s="78">
        <v>5</v>
      </c>
      <c r="BE117" s="76">
        <v>7</v>
      </c>
      <c r="BF117" s="77">
        <v>2</v>
      </c>
      <c r="BG117" s="78">
        <v>4</v>
      </c>
      <c r="BH117" s="76">
        <v>6</v>
      </c>
      <c r="BI117" s="77"/>
      <c r="BJ117" s="78">
        <v>2</v>
      </c>
      <c r="BK117" s="76">
        <v>2</v>
      </c>
      <c r="BL117" s="77">
        <v>1</v>
      </c>
      <c r="BM117" s="78">
        <v>3</v>
      </c>
      <c r="BN117" s="76">
        <v>4</v>
      </c>
      <c r="BO117" s="77"/>
      <c r="BP117" s="78"/>
      <c r="BQ117" s="76"/>
      <c r="BR117" s="77">
        <v>1</v>
      </c>
      <c r="BS117" s="78">
        <v>2</v>
      </c>
      <c r="BT117" s="76">
        <v>3</v>
      </c>
      <c r="BU117" s="77">
        <v>1</v>
      </c>
      <c r="BV117" s="78">
        <v>9</v>
      </c>
      <c r="BW117" s="76">
        <v>10</v>
      </c>
      <c r="BX117" s="77">
        <v>3</v>
      </c>
      <c r="BY117" s="78">
        <v>6</v>
      </c>
      <c r="BZ117" s="76">
        <v>9</v>
      </c>
    </row>
    <row r="118" spans="26:78" x14ac:dyDescent="0.15">
      <c r="AA118" s="86" t="str">
        <f>FIXED(AA113,0)&amp;" ～ "&amp;FIXED(AA117,0)&amp;" 小計"</f>
        <v>90 ～ 94 小計</v>
      </c>
      <c r="AB118" s="87">
        <f t="shared" si="3"/>
        <v>195</v>
      </c>
      <c r="AC118" s="88">
        <f t="shared" si="3"/>
        <v>618</v>
      </c>
      <c r="AD118" s="89">
        <f t="shared" si="3"/>
        <v>813</v>
      </c>
      <c r="AE118" s="87">
        <v>19</v>
      </c>
      <c r="AF118" s="88">
        <v>65</v>
      </c>
      <c r="AG118" s="89">
        <v>84</v>
      </c>
      <c r="AH118" s="87">
        <v>28</v>
      </c>
      <c r="AI118" s="88">
        <v>85</v>
      </c>
      <c r="AJ118" s="89">
        <v>113</v>
      </c>
      <c r="AK118" s="87">
        <v>9</v>
      </c>
      <c r="AL118" s="88">
        <v>22</v>
      </c>
      <c r="AM118" s="89">
        <v>31</v>
      </c>
      <c r="AN118" s="87">
        <v>12</v>
      </c>
      <c r="AO118" s="88">
        <v>50</v>
      </c>
      <c r="AP118" s="89">
        <v>62</v>
      </c>
      <c r="AQ118" s="87">
        <v>16</v>
      </c>
      <c r="AR118" s="88">
        <v>53</v>
      </c>
      <c r="AS118" s="89">
        <v>69</v>
      </c>
      <c r="AT118" s="87">
        <v>32</v>
      </c>
      <c r="AU118" s="88">
        <v>95</v>
      </c>
      <c r="AV118" s="89">
        <v>127</v>
      </c>
      <c r="AW118" s="87">
        <v>8</v>
      </c>
      <c r="AX118" s="88">
        <v>40</v>
      </c>
      <c r="AY118" s="89">
        <v>48</v>
      </c>
      <c r="AZ118" s="87">
        <v>23</v>
      </c>
      <c r="BA118" s="88">
        <v>42</v>
      </c>
      <c r="BB118" s="89">
        <v>65</v>
      </c>
      <c r="BC118" s="87">
        <v>9</v>
      </c>
      <c r="BD118" s="88">
        <v>31</v>
      </c>
      <c r="BE118" s="89">
        <v>40</v>
      </c>
      <c r="BF118" s="87">
        <v>5</v>
      </c>
      <c r="BG118" s="88">
        <v>18</v>
      </c>
      <c r="BH118" s="89">
        <v>23</v>
      </c>
      <c r="BI118" s="87">
        <v>2</v>
      </c>
      <c r="BJ118" s="88">
        <v>11</v>
      </c>
      <c r="BK118" s="89">
        <v>13</v>
      </c>
      <c r="BL118" s="87">
        <v>5</v>
      </c>
      <c r="BM118" s="88">
        <v>14</v>
      </c>
      <c r="BN118" s="89">
        <v>19</v>
      </c>
      <c r="BO118" s="87"/>
      <c r="BP118" s="88">
        <v>4</v>
      </c>
      <c r="BQ118" s="89">
        <v>4</v>
      </c>
      <c r="BR118" s="87">
        <v>6</v>
      </c>
      <c r="BS118" s="88">
        <v>21</v>
      </c>
      <c r="BT118" s="89">
        <v>27</v>
      </c>
      <c r="BU118" s="87">
        <v>10</v>
      </c>
      <c r="BV118" s="88">
        <v>37</v>
      </c>
      <c r="BW118" s="89">
        <v>47</v>
      </c>
      <c r="BX118" s="87">
        <v>11</v>
      </c>
      <c r="BY118" s="88">
        <v>30</v>
      </c>
      <c r="BZ118" s="89">
        <v>41</v>
      </c>
    </row>
    <row r="119" spans="26:78" x14ac:dyDescent="0.15">
      <c r="AA119" s="73">
        <v>95</v>
      </c>
      <c r="AB119" s="62">
        <f t="shared" si="3"/>
        <v>18</v>
      </c>
      <c r="AC119" s="63">
        <f t="shared" si="3"/>
        <v>49</v>
      </c>
      <c r="AD119" s="64">
        <f t="shared" si="3"/>
        <v>67</v>
      </c>
      <c r="AE119" s="65"/>
      <c r="AF119" s="66">
        <v>3</v>
      </c>
      <c r="AG119" s="64">
        <v>3</v>
      </c>
      <c r="AH119" s="65">
        <v>2</v>
      </c>
      <c r="AI119" s="66">
        <v>6</v>
      </c>
      <c r="AJ119" s="64">
        <v>8</v>
      </c>
      <c r="AK119" s="65">
        <v>2</v>
      </c>
      <c r="AL119" s="66">
        <v>3</v>
      </c>
      <c r="AM119" s="64">
        <v>5</v>
      </c>
      <c r="AN119" s="65">
        <v>2</v>
      </c>
      <c r="AO119" s="66">
        <v>1</v>
      </c>
      <c r="AP119" s="64">
        <v>3</v>
      </c>
      <c r="AQ119" s="65">
        <v>1</v>
      </c>
      <c r="AR119" s="66">
        <v>4</v>
      </c>
      <c r="AS119" s="64">
        <v>5</v>
      </c>
      <c r="AT119" s="65">
        <v>2</v>
      </c>
      <c r="AU119" s="66">
        <v>11</v>
      </c>
      <c r="AV119" s="64">
        <v>13</v>
      </c>
      <c r="AW119" s="65">
        <v>2</v>
      </c>
      <c r="AX119" s="66">
        <v>6</v>
      </c>
      <c r="AY119" s="64">
        <v>8</v>
      </c>
      <c r="AZ119" s="65">
        <v>1</v>
      </c>
      <c r="BA119" s="66">
        <v>6</v>
      </c>
      <c r="BB119" s="64">
        <v>7</v>
      </c>
      <c r="BC119" s="65">
        <v>1</v>
      </c>
      <c r="BD119" s="66">
        <v>3</v>
      </c>
      <c r="BE119" s="64">
        <v>4</v>
      </c>
      <c r="BF119" s="65">
        <v>1</v>
      </c>
      <c r="BG119" s="66">
        <v>2</v>
      </c>
      <c r="BH119" s="64">
        <v>3</v>
      </c>
      <c r="BI119" s="65"/>
      <c r="BJ119" s="66"/>
      <c r="BK119" s="64"/>
      <c r="BL119" s="65"/>
      <c r="BM119" s="66"/>
      <c r="BN119" s="64"/>
      <c r="BO119" s="65"/>
      <c r="BP119" s="66"/>
      <c r="BQ119" s="64"/>
      <c r="BR119" s="65">
        <v>2</v>
      </c>
      <c r="BS119" s="66"/>
      <c r="BT119" s="64">
        <v>2</v>
      </c>
      <c r="BU119" s="65">
        <v>2</v>
      </c>
      <c r="BV119" s="66">
        <v>4</v>
      </c>
      <c r="BW119" s="64">
        <v>6</v>
      </c>
      <c r="BX119" s="65"/>
      <c r="BY119" s="66"/>
      <c r="BZ119" s="64"/>
    </row>
    <row r="120" spans="26:78" x14ac:dyDescent="0.15">
      <c r="AA120" s="73">
        <v>96</v>
      </c>
      <c r="AB120" s="74">
        <f t="shared" si="3"/>
        <v>14</v>
      </c>
      <c r="AC120" s="75">
        <f t="shared" si="3"/>
        <v>57</v>
      </c>
      <c r="AD120" s="76">
        <f t="shared" si="3"/>
        <v>71</v>
      </c>
      <c r="AE120" s="77">
        <v>1</v>
      </c>
      <c r="AF120" s="78">
        <v>6</v>
      </c>
      <c r="AG120" s="76">
        <v>7</v>
      </c>
      <c r="AH120" s="77">
        <v>2</v>
      </c>
      <c r="AI120" s="78">
        <v>11</v>
      </c>
      <c r="AJ120" s="76">
        <v>13</v>
      </c>
      <c r="AK120" s="77">
        <v>1</v>
      </c>
      <c r="AL120" s="78">
        <v>5</v>
      </c>
      <c r="AM120" s="76">
        <v>6</v>
      </c>
      <c r="AN120" s="77">
        <v>1</v>
      </c>
      <c r="AO120" s="78">
        <v>4</v>
      </c>
      <c r="AP120" s="76">
        <v>5</v>
      </c>
      <c r="AQ120" s="77">
        <v>1</v>
      </c>
      <c r="AR120" s="78"/>
      <c r="AS120" s="76">
        <v>1</v>
      </c>
      <c r="AT120" s="77">
        <v>1</v>
      </c>
      <c r="AU120" s="78">
        <v>8</v>
      </c>
      <c r="AV120" s="76">
        <v>9</v>
      </c>
      <c r="AW120" s="77">
        <v>1</v>
      </c>
      <c r="AX120" s="78">
        <v>1</v>
      </c>
      <c r="AY120" s="76">
        <v>2</v>
      </c>
      <c r="AZ120" s="77">
        <v>2</v>
      </c>
      <c r="BA120" s="78">
        <v>11</v>
      </c>
      <c r="BB120" s="76">
        <v>13</v>
      </c>
      <c r="BC120" s="77"/>
      <c r="BD120" s="78">
        <v>1</v>
      </c>
      <c r="BE120" s="76">
        <v>1</v>
      </c>
      <c r="BF120" s="77">
        <v>3</v>
      </c>
      <c r="BG120" s="78">
        <v>2</v>
      </c>
      <c r="BH120" s="76">
        <v>5</v>
      </c>
      <c r="BI120" s="77"/>
      <c r="BJ120" s="78"/>
      <c r="BK120" s="76"/>
      <c r="BL120" s="77"/>
      <c r="BM120" s="78">
        <v>1</v>
      </c>
      <c r="BN120" s="76">
        <v>1</v>
      </c>
      <c r="BO120" s="77"/>
      <c r="BP120" s="78"/>
      <c r="BQ120" s="76"/>
      <c r="BR120" s="77"/>
      <c r="BS120" s="78">
        <v>2</v>
      </c>
      <c r="BT120" s="76">
        <v>2</v>
      </c>
      <c r="BU120" s="77">
        <v>1</v>
      </c>
      <c r="BV120" s="78"/>
      <c r="BW120" s="76">
        <v>1</v>
      </c>
      <c r="BX120" s="77"/>
      <c r="BY120" s="78">
        <v>5</v>
      </c>
      <c r="BZ120" s="76">
        <v>5</v>
      </c>
    </row>
    <row r="121" spans="26:78" x14ac:dyDescent="0.15">
      <c r="AA121" s="73">
        <v>97</v>
      </c>
      <c r="AB121" s="74">
        <f t="shared" si="3"/>
        <v>11</v>
      </c>
      <c r="AC121" s="75">
        <f t="shared" si="3"/>
        <v>45</v>
      </c>
      <c r="AD121" s="76">
        <f t="shared" si="3"/>
        <v>56</v>
      </c>
      <c r="AE121" s="77">
        <v>2</v>
      </c>
      <c r="AF121" s="78">
        <v>7</v>
      </c>
      <c r="AG121" s="76">
        <v>9</v>
      </c>
      <c r="AH121" s="77"/>
      <c r="AI121" s="78">
        <v>4</v>
      </c>
      <c r="AJ121" s="76">
        <v>4</v>
      </c>
      <c r="AK121" s="77"/>
      <c r="AL121" s="78">
        <v>2</v>
      </c>
      <c r="AM121" s="76">
        <v>2</v>
      </c>
      <c r="AN121" s="77">
        <v>3</v>
      </c>
      <c r="AO121" s="78">
        <v>6</v>
      </c>
      <c r="AP121" s="76">
        <v>9</v>
      </c>
      <c r="AQ121" s="77">
        <v>1</v>
      </c>
      <c r="AR121" s="78">
        <v>5</v>
      </c>
      <c r="AS121" s="76">
        <v>6</v>
      </c>
      <c r="AT121" s="77"/>
      <c r="AU121" s="78">
        <v>12</v>
      </c>
      <c r="AV121" s="76">
        <v>12</v>
      </c>
      <c r="AW121" s="77"/>
      <c r="AX121" s="78"/>
      <c r="AY121" s="76"/>
      <c r="AZ121" s="77">
        <v>1</v>
      </c>
      <c r="BA121" s="78">
        <v>1</v>
      </c>
      <c r="BB121" s="76">
        <v>2</v>
      </c>
      <c r="BC121" s="77">
        <v>1</v>
      </c>
      <c r="BD121" s="78">
        <v>3</v>
      </c>
      <c r="BE121" s="76">
        <v>4</v>
      </c>
      <c r="BF121" s="77"/>
      <c r="BG121" s="78"/>
      <c r="BH121" s="76"/>
      <c r="BI121" s="77"/>
      <c r="BJ121" s="78"/>
      <c r="BK121" s="76"/>
      <c r="BL121" s="77"/>
      <c r="BM121" s="78">
        <v>1</v>
      </c>
      <c r="BN121" s="76">
        <v>1</v>
      </c>
      <c r="BO121" s="77"/>
      <c r="BP121" s="78"/>
      <c r="BQ121" s="76"/>
      <c r="BR121" s="77"/>
      <c r="BS121" s="78"/>
      <c r="BT121" s="76"/>
      <c r="BU121" s="77">
        <v>1</v>
      </c>
      <c r="BV121" s="78">
        <v>3</v>
      </c>
      <c r="BW121" s="76">
        <v>4</v>
      </c>
      <c r="BX121" s="77">
        <v>2</v>
      </c>
      <c r="BY121" s="78">
        <v>1</v>
      </c>
      <c r="BZ121" s="76">
        <v>3</v>
      </c>
    </row>
    <row r="122" spans="26:78" x14ac:dyDescent="0.15">
      <c r="AA122" s="73">
        <v>98</v>
      </c>
      <c r="AB122" s="74">
        <f t="shared" si="3"/>
        <v>6</v>
      </c>
      <c r="AC122" s="75">
        <f t="shared" si="3"/>
        <v>32</v>
      </c>
      <c r="AD122" s="76">
        <f t="shared" si="3"/>
        <v>38</v>
      </c>
      <c r="AE122" s="77"/>
      <c r="AF122" s="78">
        <v>5</v>
      </c>
      <c r="AG122" s="76">
        <v>5</v>
      </c>
      <c r="AH122" s="77"/>
      <c r="AI122" s="78">
        <v>5</v>
      </c>
      <c r="AJ122" s="76">
        <v>5</v>
      </c>
      <c r="AK122" s="77"/>
      <c r="AL122" s="78">
        <v>1</v>
      </c>
      <c r="AM122" s="76">
        <v>1</v>
      </c>
      <c r="AN122" s="77">
        <v>1</v>
      </c>
      <c r="AO122" s="78"/>
      <c r="AP122" s="76">
        <v>1</v>
      </c>
      <c r="AQ122" s="77">
        <v>1</v>
      </c>
      <c r="AR122" s="78">
        <v>1</v>
      </c>
      <c r="AS122" s="76">
        <v>2</v>
      </c>
      <c r="AT122" s="77">
        <v>1</v>
      </c>
      <c r="AU122" s="78">
        <v>7</v>
      </c>
      <c r="AV122" s="76">
        <v>8</v>
      </c>
      <c r="AW122" s="77">
        <v>1</v>
      </c>
      <c r="AX122" s="78">
        <v>3</v>
      </c>
      <c r="AY122" s="76">
        <v>4</v>
      </c>
      <c r="AZ122" s="77"/>
      <c r="BA122" s="78">
        <v>3</v>
      </c>
      <c r="BB122" s="76">
        <v>3</v>
      </c>
      <c r="BC122" s="77">
        <v>1</v>
      </c>
      <c r="BD122" s="78">
        <v>3</v>
      </c>
      <c r="BE122" s="76">
        <v>4</v>
      </c>
      <c r="BF122" s="77"/>
      <c r="BG122" s="78">
        <v>1</v>
      </c>
      <c r="BH122" s="76">
        <v>1</v>
      </c>
      <c r="BI122" s="77"/>
      <c r="BJ122" s="78">
        <v>1</v>
      </c>
      <c r="BK122" s="76">
        <v>1</v>
      </c>
      <c r="BL122" s="77"/>
      <c r="BM122" s="78">
        <v>1</v>
      </c>
      <c r="BN122" s="76">
        <v>1</v>
      </c>
      <c r="BO122" s="77"/>
      <c r="BP122" s="78"/>
      <c r="BQ122" s="76"/>
      <c r="BR122" s="77"/>
      <c r="BS122" s="78"/>
      <c r="BT122" s="76"/>
      <c r="BU122" s="77"/>
      <c r="BV122" s="78">
        <v>1</v>
      </c>
      <c r="BW122" s="76">
        <v>1</v>
      </c>
      <c r="BX122" s="77">
        <v>1</v>
      </c>
      <c r="BY122" s="78"/>
      <c r="BZ122" s="76">
        <v>1</v>
      </c>
    </row>
    <row r="123" spans="26:78" x14ac:dyDescent="0.15">
      <c r="AA123" s="73">
        <v>99</v>
      </c>
      <c r="AB123" s="74">
        <f t="shared" si="3"/>
        <v>4</v>
      </c>
      <c r="AC123" s="75">
        <f t="shared" si="3"/>
        <v>33</v>
      </c>
      <c r="AD123" s="76">
        <f t="shared" si="3"/>
        <v>37</v>
      </c>
      <c r="AE123" s="77"/>
      <c r="AF123" s="78">
        <v>2</v>
      </c>
      <c r="AG123" s="76">
        <v>2</v>
      </c>
      <c r="AH123" s="77"/>
      <c r="AI123" s="78">
        <v>3</v>
      </c>
      <c r="AJ123" s="76">
        <v>3</v>
      </c>
      <c r="AK123" s="77"/>
      <c r="AL123" s="78"/>
      <c r="AM123" s="76"/>
      <c r="AN123" s="77"/>
      <c r="AO123" s="78">
        <v>5</v>
      </c>
      <c r="AP123" s="76">
        <v>5</v>
      </c>
      <c r="AQ123" s="77"/>
      <c r="AR123" s="78">
        <v>4</v>
      </c>
      <c r="AS123" s="76">
        <v>4</v>
      </c>
      <c r="AT123" s="77">
        <v>2</v>
      </c>
      <c r="AU123" s="78">
        <v>6</v>
      </c>
      <c r="AV123" s="76">
        <v>8</v>
      </c>
      <c r="AW123" s="77"/>
      <c r="AX123" s="78"/>
      <c r="AY123" s="76"/>
      <c r="AZ123" s="77"/>
      <c r="BA123" s="78">
        <v>2</v>
      </c>
      <c r="BB123" s="76">
        <v>2</v>
      </c>
      <c r="BC123" s="77"/>
      <c r="BD123" s="78">
        <v>2</v>
      </c>
      <c r="BE123" s="76">
        <v>2</v>
      </c>
      <c r="BF123" s="77"/>
      <c r="BG123" s="78">
        <v>1</v>
      </c>
      <c r="BH123" s="76">
        <v>1</v>
      </c>
      <c r="BI123" s="77"/>
      <c r="BJ123" s="78">
        <v>1</v>
      </c>
      <c r="BK123" s="76">
        <v>1</v>
      </c>
      <c r="BL123" s="77"/>
      <c r="BM123" s="78">
        <v>1</v>
      </c>
      <c r="BN123" s="76">
        <v>1</v>
      </c>
      <c r="BO123" s="77"/>
      <c r="BP123" s="78"/>
      <c r="BQ123" s="76"/>
      <c r="BR123" s="77"/>
      <c r="BS123" s="78"/>
      <c r="BT123" s="76"/>
      <c r="BU123" s="77">
        <v>1</v>
      </c>
      <c r="BV123" s="78">
        <v>4</v>
      </c>
      <c r="BW123" s="76">
        <v>5</v>
      </c>
      <c r="BX123" s="77">
        <v>1</v>
      </c>
      <c r="BY123" s="78">
        <v>2</v>
      </c>
      <c r="BZ123" s="76">
        <v>3</v>
      </c>
    </row>
    <row r="124" spans="26:78" x14ac:dyDescent="0.15">
      <c r="AA124" s="86" t="str">
        <f>FIXED(AA119,0)&amp;" ～ "&amp;FIXED(AA123,0)&amp;" 小計"</f>
        <v>95 ～ 99 小計</v>
      </c>
      <c r="AB124" s="87">
        <f t="shared" si="3"/>
        <v>53</v>
      </c>
      <c r="AC124" s="88">
        <f t="shared" si="3"/>
        <v>216</v>
      </c>
      <c r="AD124" s="166">
        <f t="shared" si="3"/>
        <v>269</v>
      </c>
      <c r="AE124" s="87">
        <v>3</v>
      </c>
      <c r="AF124" s="88">
        <v>23</v>
      </c>
      <c r="AG124" s="166">
        <v>26</v>
      </c>
      <c r="AH124" s="87">
        <v>4</v>
      </c>
      <c r="AI124" s="88">
        <v>29</v>
      </c>
      <c r="AJ124" s="166">
        <v>33</v>
      </c>
      <c r="AK124" s="87">
        <v>3</v>
      </c>
      <c r="AL124" s="88">
        <v>11</v>
      </c>
      <c r="AM124" s="166">
        <v>14</v>
      </c>
      <c r="AN124" s="87">
        <v>7</v>
      </c>
      <c r="AO124" s="88">
        <v>16</v>
      </c>
      <c r="AP124" s="166">
        <v>23</v>
      </c>
      <c r="AQ124" s="87">
        <v>4</v>
      </c>
      <c r="AR124" s="88">
        <v>14</v>
      </c>
      <c r="AS124" s="166">
        <v>18</v>
      </c>
      <c r="AT124" s="87">
        <v>6</v>
      </c>
      <c r="AU124" s="88">
        <v>44</v>
      </c>
      <c r="AV124" s="166">
        <v>50</v>
      </c>
      <c r="AW124" s="87">
        <v>4</v>
      </c>
      <c r="AX124" s="88">
        <v>10</v>
      </c>
      <c r="AY124" s="166">
        <v>14</v>
      </c>
      <c r="AZ124" s="87">
        <v>4</v>
      </c>
      <c r="BA124" s="88">
        <v>23</v>
      </c>
      <c r="BB124" s="166">
        <v>27</v>
      </c>
      <c r="BC124" s="87">
        <v>3</v>
      </c>
      <c r="BD124" s="88">
        <v>12</v>
      </c>
      <c r="BE124" s="166">
        <v>15</v>
      </c>
      <c r="BF124" s="87">
        <v>4</v>
      </c>
      <c r="BG124" s="88">
        <v>6</v>
      </c>
      <c r="BH124" s="166">
        <v>10</v>
      </c>
      <c r="BI124" s="87"/>
      <c r="BJ124" s="88">
        <v>2</v>
      </c>
      <c r="BK124" s="166">
        <v>2</v>
      </c>
      <c r="BL124" s="87"/>
      <c r="BM124" s="88">
        <v>4</v>
      </c>
      <c r="BN124" s="166">
        <v>4</v>
      </c>
      <c r="BO124" s="87"/>
      <c r="BP124" s="88"/>
      <c r="BQ124" s="166"/>
      <c r="BR124" s="87">
        <v>2</v>
      </c>
      <c r="BS124" s="88">
        <v>2</v>
      </c>
      <c r="BT124" s="166">
        <v>4</v>
      </c>
      <c r="BU124" s="87">
        <v>5</v>
      </c>
      <c r="BV124" s="88">
        <v>12</v>
      </c>
      <c r="BW124" s="166">
        <v>17</v>
      </c>
      <c r="BX124" s="87">
        <v>4</v>
      </c>
      <c r="BY124" s="88">
        <v>8</v>
      </c>
      <c r="BZ124" s="166">
        <v>12</v>
      </c>
    </row>
    <row r="125" spans="26:78" x14ac:dyDescent="0.15">
      <c r="AA125" s="167" t="s">
        <v>190</v>
      </c>
      <c r="AB125" s="62">
        <f t="shared" si="3"/>
        <v>3</v>
      </c>
      <c r="AC125" s="63">
        <f t="shared" si="3"/>
        <v>33</v>
      </c>
      <c r="AD125" s="168">
        <f t="shared" si="3"/>
        <v>36</v>
      </c>
      <c r="AE125" s="65">
        <v>1</v>
      </c>
      <c r="AF125" s="66">
        <v>3</v>
      </c>
      <c r="AG125" s="168">
        <v>4</v>
      </c>
      <c r="AH125" s="65">
        <v>0</v>
      </c>
      <c r="AI125" s="66">
        <v>3</v>
      </c>
      <c r="AJ125" s="168">
        <v>3</v>
      </c>
      <c r="AK125" s="65">
        <v>0</v>
      </c>
      <c r="AL125" s="66">
        <v>0</v>
      </c>
      <c r="AM125" s="168">
        <v>0</v>
      </c>
      <c r="AN125" s="65">
        <v>0</v>
      </c>
      <c r="AO125" s="66">
        <v>0</v>
      </c>
      <c r="AP125" s="168">
        <v>0</v>
      </c>
      <c r="AQ125" s="169">
        <v>0</v>
      </c>
      <c r="AR125" s="169">
        <v>3</v>
      </c>
      <c r="AS125" s="168">
        <v>3</v>
      </c>
      <c r="AT125" s="169">
        <v>0</v>
      </c>
      <c r="AU125" s="169">
        <v>5</v>
      </c>
      <c r="AV125" s="168">
        <v>5</v>
      </c>
      <c r="AW125" s="65">
        <v>1</v>
      </c>
      <c r="AX125" s="66">
        <v>1</v>
      </c>
      <c r="AY125" s="168">
        <v>2</v>
      </c>
      <c r="AZ125" s="65">
        <v>1</v>
      </c>
      <c r="BA125" s="66">
        <v>8</v>
      </c>
      <c r="BB125" s="168">
        <v>9</v>
      </c>
      <c r="BC125" s="65">
        <v>0</v>
      </c>
      <c r="BD125" s="66">
        <v>2</v>
      </c>
      <c r="BE125" s="168">
        <v>2</v>
      </c>
      <c r="BF125" s="65">
        <v>0</v>
      </c>
      <c r="BG125" s="66">
        <v>2</v>
      </c>
      <c r="BH125" s="168">
        <v>2</v>
      </c>
      <c r="BI125" s="65">
        <v>0</v>
      </c>
      <c r="BJ125" s="66">
        <v>0</v>
      </c>
      <c r="BK125" s="168">
        <v>0</v>
      </c>
      <c r="BL125" s="65">
        <v>0</v>
      </c>
      <c r="BM125" s="66">
        <v>1</v>
      </c>
      <c r="BN125" s="168">
        <v>1</v>
      </c>
      <c r="BO125" s="65">
        <v>0</v>
      </c>
      <c r="BP125" s="66">
        <v>0</v>
      </c>
      <c r="BQ125" s="168">
        <v>0</v>
      </c>
      <c r="BR125" s="65">
        <v>0</v>
      </c>
      <c r="BS125" s="66">
        <v>1</v>
      </c>
      <c r="BT125" s="168">
        <v>1</v>
      </c>
      <c r="BU125" s="65">
        <v>0</v>
      </c>
      <c r="BV125" s="66">
        <v>2</v>
      </c>
      <c r="BW125" s="168">
        <v>2</v>
      </c>
      <c r="BX125" s="65">
        <v>0</v>
      </c>
      <c r="BY125" s="66">
        <v>2</v>
      </c>
      <c r="BZ125" s="168">
        <v>2</v>
      </c>
    </row>
    <row r="126" spans="26:78" ht="15" thickBot="1" x14ac:dyDescent="0.2">
      <c r="AA126" s="170" t="s">
        <v>28</v>
      </c>
      <c r="AB126" s="171">
        <f t="shared" si="3"/>
        <v>19655</v>
      </c>
      <c r="AC126" s="172">
        <f t="shared" si="3"/>
        <v>20149</v>
      </c>
      <c r="AD126" s="173">
        <f t="shared" si="3"/>
        <v>39804</v>
      </c>
      <c r="AE126" s="174">
        <f t="shared" ref="AE126:BY126" si="4">(SUM(AE5:AE125)+AE125)/2</f>
        <v>1742</v>
      </c>
      <c r="AF126" s="175">
        <f t="shared" si="4"/>
        <v>1804</v>
      </c>
      <c r="AG126" s="176">
        <f>SUM(AG106,AG112,AG118,AG124,AG125,AG10,AG16,AG22,AG28,AG34,AG40,AG46,AG52,AG58,AG64,AG70,AG76,AG82,AG88,AG94,AG100)</f>
        <v>3546</v>
      </c>
      <c r="AH126" s="174">
        <f t="shared" si="4"/>
        <v>2845</v>
      </c>
      <c r="AI126" s="175">
        <f t="shared" si="4"/>
        <v>2827</v>
      </c>
      <c r="AJ126" s="176">
        <f>SUM(AJ106,AJ112,AJ118,AJ124,AJ125,AJ10,AJ16,AJ22,AJ28,AJ34,AJ40,AJ46,AJ52,AJ58,AJ64,AJ70,AJ76,AJ82,AJ88,AJ94,AJ100)</f>
        <v>5672</v>
      </c>
      <c r="AK126" s="174">
        <f t="shared" si="4"/>
        <v>1489</v>
      </c>
      <c r="AL126" s="175">
        <f t="shared" si="4"/>
        <v>1562</v>
      </c>
      <c r="AM126" s="176">
        <f>SUM(AM106,AM112,AM118,AM124,AM125,AM10,AM16,AM22,AM28,AM34,AM40,AM46,AM52,AM58,AM64,AM70,AM76,AM82,AM88,AM94,AM100)</f>
        <v>3051</v>
      </c>
      <c r="AN126" s="174">
        <f t="shared" si="4"/>
        <v>1382</v>
      </c>
      <c r="AO126" s="175">
        <f t="shared" si="4"/>
        <v>1391</v>
      </c>
      <c r="AP126" s="176">
        <f>SUM(AP106,AP112,AP118,AP124,AP125,AP10,AP16,AP22,AP28,AP34,AP40,AP46,AP52,AP58,AP64,AP70,AP76,AP82,AP88,AP94,AP100)</f>
        <v>2773</v>
      </c>
      <c r="AQ126" s="174">
        <f t="shared" si="4"/>
        <v>3256</v>
      </c>
      <c r="AR126" s="175">
        <f t="shared" si="4"/>
        <v>3171</v>
      </c>
      <c r="AS126" s="176">
        <f>SUM(AS106,AS112,AS118,AS124,AS125,AS10,AS16,AS22,AS28,AS34,AS40,AS46,AS52,AS58,AS64,AS70,AS76,AS82,AS88,AS94,AS100)</f>
        <v>6427</v>
      </c>
      <c r="AT126" s="174">
        <f t="shared" si="4"/>
        <v>2442</v>
      </c>
      <c r="AU126" s="175">
        <f t="shared" si="4"/>
        <v>2609</v>
      </c>
      <c r="AV126" s="176">
        <f>SUM(AV106,AV112,AV118,AV124,AV125,AV10,AV16,AV22,AV28,AV34,AV40,AV46,AV52,AV58,AV64,AV70,AV76,AV82,AV88,AV94,AV100)</f>
        <v>5051</v>
      </c>
      <c r="AW126" s="174">
        <f t="shared" si="4"/>
        <v>1151</v>
      </c>
      <c r="AX126" s="175">
        <f t="shared" si="4"/>
        <v>1172</v>
      </c>
      <c r="AY126" s="176">
        <f>SUM(AY106,AY112,AY118,AY124,AY125,AY10,AY16,AY22,AY28,AY34,AY40,AY46,AY52,AY58,AY64,AY70,AY76,AY82,AY88,AY94,AY100)</f>
        <v>2323</v>
      </c>
      <c r="AZ126" s="174">
        <f t="shared" si="4"/>
        <v>1659</v>
      </c>
      <c r="BA126" s="175">
        <f t="shared" si="4"/>
        <v>1687</v>
      </c>
      <c r="BB126" s="176">
        <f>SUM(BB106,BB112,BB118,BB124,BB125,BB10,BB16,BB22,BB28,BB34,BB40,BB46,BB52,BB58,BB64,BB70,BB76,BB82,BB88,BB94,BB100)</f>
        <v>3346</v>
      </c>
      <c r="BC126" s="174">
        <f t="shared" si="4"/>
        <v>989</v>
      </c>
      <c r="BD126" s="175">
        <f t="shared" si="4"/>
        <v>1037</v>
      </c>
      <c r="BE126" s="176">
        <f>SUM(BE106,BE112,BE118,BE124,BE125,BE10,BE16,BE22,BE28,BE34,BE40,BE46,BE52,BE58,BE64,BE70,BE76,BE82,BE88,BE94,BE100)</f>
        <v>2026</v>
      </c>
      <c r="BF126" s="174">
        <f t="shared" si="4"/>
        <v>487</v>
      </c>
      <c r="BG126" s="175">
        <f t="shared" si="4"/>
        <v>488</v>
      </c>
      <c r="BH126" s="176">
        <f>SUM(BH106,BH112,BH118,BH124,BH125,BH10,BH16,BH22,BH28,BH34,BH40,BH46,BH52,BH58,BH64,BH70,BH76,BH82,BH88,BH94,BH100)</f>
        <v>975</v>
      </c>
      <c r="BI126" s="174">
        <f t="shared" si="4"/>
        <v>222</v>
      </c>
      <c r="BJ126" s="175">
        <f t="shared" si="4"/>
        <v>232</v>
      </c>
      <c r="BK126" s="176">
        <f>SUM(BK106,BK112,BK118,BK124,BK125,BK10,BK16,BK22,BK28,BK34,BK40,BK46,BK52,BK58,BK64,BK70,BK76,BK82,BK88,BK94,BK100)</f>
        <v>454</v>
      </c>
      <c r="BL126" s="174">
        <f t="shared" si="4"/>
        <v>169</v>
      </c>
      <c r="BM126" s="175">
        <f t="shared" si="4"/>
        <v>202</v>
      </c>
      <c r="BN126" s="176">
        <f>SUM(BN106,BN112,BN118,BN124,BN125,BN10,BN16,BN22,BN28,BN34,BN40,BN46,BN52,BN58,BN64,BN70,BN76,BN82,BN88,BN94,BN100)</f>
        <v>371</v>
      </c>
      <c r="BO126" s="174">
        <f t="shared" si="4"/>
        <v>86</v>
      </c>
      <c r="BP126" s="175">
        <f t="shared" si="4"/>
        <v>86</v>
      </c>
      <c r="BQ126" s="176">
        <f>SUM(BQ106,BQ112,BQ118,BQ124,BQ125,BQ10,BQ16,BQ22,BQ28,BQ34,BQ40,BQ46,BQ52,BQ58,BQ64,BQ70,BQ76,BQ82,BQ88,BQ94,BQ100)</f>
        <v>172</v>
      </c>
      <c r="BR126" s="174">
        <f t="shared" si="4"/>
        <v>285</v>
      </c>
      <c r="BS126" s="175">
        <f t="shared" si="4"/>
        <v>327</v>
      </c>
      <c r="BT126" s="176">
        <f>SUM(BT106,BT112,BT118,BT124,BT125,BT10,BT16,BT22,BT28,BT34,BT40,BT46,BT52,BT58,BT64,BT70,BT76,BT82,BT88,BT94,BT100)</f>
        <v>612</v>
      </c>
      <c r="BU126" s="174">
        <f t="shared" si="4"/>
        <v>439</v>
      </c>
      <c r="BV126" s="175">
        <f t="shared" si="4"/>
        <v>470</v>
      </c>
      <c r="BW126" s="176">
        <f>SUM(BW106,BW112,BW118,BW124,BW125,BW10,BW16,BW22,BW28,BW34,BW40,BW46,BW52,BW58,BW64,BW70,BW76,BW82,BW88,BW94,BW100)</f>
        <v>909</v>
      </c>
      <c r="BX126" s="174">
        <f t="shared" si="4"/>
        <v>1012</v>
      </c>
      <c r="BY126" s="175">
        <f t="shared" si="4"/>
        <v>1084</v>
      </c>
      <c r="BZ126" s="176">
        <f>SUM(BZ106,BZ112,BZ118,BZ124,BZ125,BZ10,BZ16,BZ22,BZ28,BZ34,BZ40,BZ46,BZ52,BZ58,BZ64,BZ70,BZ76,BZ82,BZ88,BZ94,BZ100)</f>
        <v>2096</v>
      </c>
    </row>
    <row r="127" spans="26:78" x14ac:dyDescent="0.15">
      <c r="AA127" s="177" t="s">
        <v>225</v>
      </c>
      <c r="AB127" s="178">
        <f>+AD127/AD130</f>
        <v>0.11182293236860617</v>
      </c>
      <c r="AC127" s="179"/>
      <c r="AD127" s="180">
        <f>+AD10+AD16+AD22</f>
        <v>4451</v>
      </c>
      <c r="AE127" s="181"/>
      <c r="AF127" s="182"/>
      <c r="AG127" s="183">
        <f>+AG10+AG16+AG22</f>
        <v>295</v>
      </c>
      <c r="AH127" s="181"/>
      <c r="AI127" s="182"/>
      <c r="AJ127" s="183">
        <f>+AJ10+AJ16+AJ22</f>
        <v>590</v>
      </c>
      <c r="AK127" s="181"/>
      <c r="AL127" s="182"/>
      <c r="AM127" s="183">
        <f>+AM10+AM16+AM22</f>
        <v>390</v>
      </c>
      <c r="AN127" s="181"/>
      <c r="AO127" s="182"/>
      <c r="AP127" s="183">
        <f>+AP10+AP16+AP22</f>
        <v>261</v>
      </c>
      <c r="AQ127" s="181">
        <v>38</v>
      </c>
      <c r="AR127" s="182"/>
      <c r="AS127" s="183">
        <f>+AS10+AS16+AS22</f>
        <v>920</v>
      </c>
      <c r="AT127" s="181"/>
      <c r="AU127" s="182"/>
      <c r="AV127" s="183">
        <f>+AV10+AV16+AV22</f>
        <v>566</v>
      </c>
      <c r="AW127" s="181"/>
      <c r="AX127" s="182"/>
      <c r="AY127" s="183">
        <f>+AY10+AY16+AY22</f>
        <v>311</v>
      </c>
      <c r="AZ127" s="181"/>
      <c r="BA127" s="182"/>
      <c r="BB127" s="183">
        <f>+BB10+BB16+BB22</f>
        <v>484</v>
      </c>
      <c r="BC127" s="181"/>
      <c r="BD127" s="182"/>
      <c r="BE127" s="183">
        <f>+BE10+BE16+BE22</f>
        <v>218</v>
      </c>
      <c r="BF127" s="181"/>
      <c r="BG127" s="182"/>
      <c r="BH127" s="183">
        <f>+BH10+BH16+BH22</f>
        <v>74</v>
      </c>
      <c r="BI127" s="181"/>
      <c r="BJ127" s="182"/>
      <c r="BK127" s="183">
        <f>+BK10+BK16+BK22</f>
        <v>21</v>
      </c>
      <c r="BL127" s="181"/>
      <c r="BM127" s="182"/>
      <c r="BN127" s="183">
        <f>+BN10+BN16+BN22</f>
        <v>10</v>
      </c>
      <c r="BO127" s="181"/>
      <c r="BP127" s="182"/>
      <c r="BQ127" s="183">
        <f>+BQ10+BQ16+BQ22</f>
        <v>6</v>
      </c>
      <c r="BR127" s="181"/>
      <c r="BS127" s="182"/>
      <c r="BT127" s="183">
        <f>+BT10+BT16+BT22</f>
        <v>35</v>
      </c>
      <c r="BU127" s="181"/>
      <c r="BV127" s="182"/>
      <c r="BW127" s="183">
        <f>+BW10+BW16+BW22</f>
        <v>57</v>
      </c>
      <c r="BX127" s="181"/>
      <c r="BY127" s="182"/>
      <c r="BZ127" s="183">
        <f>+BZ10+BZ16+BZ22</f>
        <v>213</v>
      </c>
    </row>
    <row r="128" spans="26:78" x14ac:dyDescent="0.15">
      <c r="Z128" s="136"/>
      <c r="AA128" s="184" t="s">
        <v>226</v>
      </c>
      <c r="AB128" s="185">
        <f>+AD128/AD130</f>
        <v>0.564867852477138</v>
      </c>
      <c r="AC128" s="186"/>
      <c r="AD128" s="187">
        <f>+AD28+AD34+AD40+AD46+AD52+AD58+AD64+AD70+AD76+AD82</f>
        <v>22484</v>
      </c>
      <c r="AE128" s="188"/>
      <c r="AF128" s="189"/>
      <c r="AG128" s="190">
        <f>+AG28+AG34+AG40+AG46+AG52+AG58+AG64+AG70+AG76+AG82</f>
        <v>1829</v>
      </c>
      <c r="AH128" s="188"/>
      <c r="AI128" s="189"/>
      <c r="AJ128" s="190">
        <f>+AJ28+AJ34+AJ40+AJ46+AJ52+AJ58+AJ64+AJ70+AJ76+AJ82</f>
        <v>3343</v>
      </c>
      <c r="AK128" s="188"/>
      <c r="AL128" s="189"/>
      <c r="AM128" s="190">
        <f>+AM28+AM34+AM40+AM46+AM52+AM58+AM64+AM70+AM76+AM82</f>
        <v>1897</v>
      </c>
      <c r="AN128" s="188"/>
      <c r="AO128" s="189"/>
      <c r="AP128" s="190">
        <f>+AP28+AP34+AP40+AP46+AP52+AP58+AP64+AP70+AP76+AP82</f>
        <v>1526</v>
      </c>
      <c r="AQ128" s="188">
        <v>23</v>
      </c>
      <c r="AR128" s="189"/>
      <c r="AS128" s="190">
        <f>+AS28+AS34+AS40+AS46+AS52+AS58+AS64+AS70+AS76+AS82</f>
        <v>3962</v>
      </c>
      <c r="AT128" s="188"/>
      <c r="AU128" s="189"/>
      <c r="AV128" s="190">
        <f>+AV28+AV34+AV40+AV46+AV52+AV58+AV64+AV70+AV76+AV82</f>
        <v>2798</v>
      </c>
      <c r="AW128" s="188"/>
      <c r="AX128" s="189"/>
      <c r="AY128" s="190">
        <f>+AY28+AY34+AY40+AY46+AY52+AY58+AY64+AY70+AY76+AY82</f>
        <v>1338</v>
      </c>
      <c r="AZ128" s="188"/>
      <c r="BA128" s="189"/>
      <c r="BB128" s="190">
        <f>+BB28+BB34+BB40+BB46+BB52+BB58+BB64+BB70+BB76+BB82</f>
        <v>1869</v>
      </c>
      <c r="BC128" s="188"/>
      <c r="BD128" s="189"/>
      <c r="BE128" s="190">
        <f>+BE28+BE34+BE40+BE46+BE52+BE58+BE64+BE70+BE76+BE82</f>
        <v>1119</v>
      </c>
      <c r="BF128" s="188"/>
      <c r="BG128" s="189"/>
      <c r="BH128" s="190">
        <f>+BH28+BH34+BH40+BH46+BH52+BH58+BH64+BH70+BH76+BH82</f>
        <v>485</v>
      </c>
      <c r="BI128" s="188"/>
      <c r="BJ128" s="189"/>
      <c r="BK128" s="190">
        <f>+BK28+BK34+BK40+BK46+BK52+BK58+BK64+BK70+BK76+BK82</f>
        <v>278</v>
      </c>
      <c r="BL128" s="188"/>
      <c r="BM128" s="189"/>
      <c r="BN128" s="190">
        <f>+BN28+BN34+BN40+BN46+BN52+BN58+BN64+BN70+BN76+BN82</f>
        <v>150</v>
      </c>
      <c r="BO128" s="188"/>
      <c r="BP128" s="189"/>
      <c r="BQ128" s="190">
        <f>+BQ28+BQ34+BQ40+BQ46+BQ52+BQ58+BQ64+BQ70+BQ76+BQ82</f>
        <v>75</v>
      </c>
      <c r="BR128" s="188"/>
      <c r="BS128" s="189"/>
      <c r="BT128" s="190">
        <f>+BT28+BT34+BT40+BT46+BT52+BT58+BT64+BT70+BT76+BT82</f>
        <v>273</v>
      </c>
      <c r="BU128" s="188"/>
      <c r="BV128" s="189"/>
      <c r="BW128" s="190">
        <f>+BW28+BW34+BW40+BW46+BW52+BW58+BW64+BW70+BW76+BW82</f>
        <v>396</v>
      </c>
      <c r="BX128" s="188"/>
      <c r="BY128" s="189"/>
      <c r="BZ128" s="190">
        <f>+BZ28+BZ34+BZ40+BZ46+BZ52+BZ58+BZ64+BZ70+BZ76+BZ82</f>
        <v>1146</v>
      </c>
    </row>
    <row r="129" spans="25:78" x14ac:dyDescent="0.15">
      <c r="Z129" s="136"/>
      <c r="AA129" s="191" t="s">
        <v>227</v>
      </c>
      <c r="AB129" s="192">
        <f>+AD129/AD130</f>
        <v>0.32330921515425587</v>
      </c>
      <c r="AC129" s="193"/>
      <c r="AD129" s="194">
        <f>+AD125+AD124+AD118+AD112+AD106+AD100+AD94+AD88</f>
        <v>12869</v>
      </c>
      <c r="AE129" s="195"/>
      <c r="AF129" s="196"/>
      <c r="AG129" s="197">
        <f>+AG125+AG124+AG118+AG112+AG106+AG100+AG94+AG88</f>
        <v>1422</v>
      </c>
      <c r="AH129" s="195"/>
      <c r="AI129" s="196"/>
      <c r="AJ129" s="197">
        <f>+AJ125+AJ124+AJ118+AJ112+AJ106+AJ100+AJ94+AJ88</f>
        <v>1739</v>
      </c>
      <c r="AK129" s="195"/>
      <c r="AL129" s="196"/>
      <c r="AM129" s="197">
        <f>+AM125+AM124+AM118+AM112+AM106+AM100+AM94+AM88</f>
        <v>764</v>
      </c>
      <c r="AN129" s="195"/>
      <c r="AO129" s="196"/>
      <c r="AP129" s="197">
        <f>+AP125+AP124+AP118+AP112+AP106+AP100+AP94+AP88</f>
        <v>986</v>
      </c>
      <c r="AQ129" s="195">
        <v>30</v>
      </c>
      <c r="AR129" s="196"/>
      <c r="AS129" s="197">
        <f>+AS125+AS124+AS118+AS112+AS106+AS100+AS94+AS88</f>
        <v>1545</v>
      </c>
      <c r="AT129" s="195"/>
      <c r="AU129" s="196"/>
      <c r="AV129" s="197">
        <f>+AV125+AV124+AV118+AV112+AV106+AV100+AV94+AV88</f>
        <v>1687</v>
      </c>
      <c r="AW129" s="195"/>
      <c r="AX129" s="196"/>
      <c r="AY129" s="197">
        <f>+AY125+AY124+AY118+AY112+AY106+AY100+AY94+AY88</f>
        <v>674</v>
      </c>
      <c r="AZ129" s="195"/>
      <c r="BA129" s="196"/>
      <c r="BB129" s="197">
        <f>+BB125+BB124+BB118+BB112+BB106+BB100+BB94+BB88</f>
        <v>993</v>
      </c>
      <c r="BC129" s="195"/>
      <c r="BD129" s="196"/>
      <c r="BE129" s="197">
        <f>+BE125+BE124+BE118+BE112+BE106+BE100+BE94+BE88</f>
        <v>689</v>
      </c>
      <c r="BF129" s="195"/>
      <c r="BG129" s="196"/>
      <c r="BH129" s="197">
        <f>+BH125+BH124+BH118+BH112+BH106+BH100+BH94+BH88</f>
        <v>416</v>
      </c>
      <c r="BI129" s="195"/>
      <c r="BJ129" s="196"/>
      <c r="BK129" s="197">
        <f>+BK125+BK124+BK118+BK112+BK106+BK100+BK94+BK88</f>
        <v>155</v>
      </c>
      <c r="BL129" s="195"/>
      <c r="BM129" s="196"/>
      <c r="BN129" s="197">
        <f>+BN125+BN124+BN118+BN112+BN106+BN100+BN94+BN88</f>
        <v>211</v>
      </c>
      <c r="BO129" s="195"/>
      <c r="BP129" s="196"/>
      <c r="BQ129" s="197">
        <f>+BQ125+BQ124+BQ118+BQ112+BQ106+BQ100+BQ94+BQ88</f>
        <v>91</v>
      </c>
      <c r="BR129" s="195"/>
      <c r="BS129" s="196"/>
      <c r="BT129" s="197">
        <f>+BT125+BT124+BT118+BT112+BT106+BT100+BT94+BT88</f>
        <v>304</v>
      </c>
      <c r="BU129" s="195"/>
      <c r="BV129" s="196"/>
      <c r="BW129" s="197">
        <f>+BW125+BW124+BW118+BW112+BW106+BW100+BW94+BW88</f>
        <v>456</v>
      </c>
      <c r="BX129" s="195"/>
      <c r="BY129" s="196"/>
      <c r="BZ129" s="197">
        <f>+BZ125+BZ124+BZ118+BZ112+BZ106+BZ100+BZ94+BZ88</f>
        <v>737</v>
      </c>
    </row>
    <row r="130" spans="25:78" ht="15" thickBot="1" x14ac:dyDescent="0.2">
      <c r="Z130" s="136"/>
      <c r="AA130" s="198" t="s">
        <v>194</v>
      </c>
      <c r="AB130" s="199"/>
      <c r="AC130" s="200"/>
      <c r="AD130" s="201">
        <f>+AD127+AD128+AD129</f>
        <v>39804</v>
      </c>
      <c r="AE130" s="202">
        <f>+AG130/$AD$130</f>
        <v>8.9086523967440462E-2</v>
      </c>
      <c r="AF130" s="203"/>
      <c r="AG130" s="204">
        <f>+AG127+AG128+AG129</f>
        <v>3546</v>
      </c>
      <c r="AH130" s="202">
        <f>+AJ130/$AD$130</f>
        <v>0.14249824138277559</v>
      </c>
      <c r="AI130" s="203"/>
      <c r="AJ130" s="204">
        <f>+AJ127+AJ128+AJ129</f>
        <v>5672</v>
      </c>
      <c r="AK130" s="202">
        <f>+AM130/$AD$130</f>
        <v>7.6650587880615018E-2</v>
      </c>
      <c r="AL130" s="203"/>
      <c r="AM130" s="204">
        <f>+AM127+AM128+AM129</f>
        <v>3051</v>
      </c>
      <c r="AN130" s="202">
        <f>+AP130/$AD$130</f>
        <v>6.9666365189428203E-2</v>
      </c>
      <c r="AO130" s="203"/>
      <c r="AP130" s="204">
        <f>+AP127+AP128+AP129</f>
        <v>2773</v>
      </c>
      <c r="AQ130" s="202">
        <v>130</v>
      </c>
      <c r="AR130" s="203"/>
      <c r="AS130" s="204">
        <f>+AS127+AS128+AS129</f>
        <v>6427</v>
      </c>
      <c r="AT130" s="202">
        <f>+AV130/$AD$130</f>
        <v>0.12689679429203096</v>
      </c>
      <c r="AU130" s="203"/>
      <c r="AV130" s="204">
        <f>+AV127+AV128+AV129</f>
        <v>5051</v>
      </c>
      <c r="AW130" s="202">
        <f>+AY130/$AD$130</f>
        <v>5.8360968746859615E-2</v>
      </c>
      <c r="AX130" s="203"/>
      <c r="AY130" s="204">
        <f>+AY127+AY128+AY129</f>
        <v>2323</v>
      </c>
      <c r="AZ130" s="202">
        <f>+BB130/$AD$130</f>
        <v>8.406190332629887E-2</v>
      </c>
      <c r="BA130" s="203"/>
      <c r="BB130" s="204">
        <f>+BB127+BB128+BB129</f>
        <v>3346</v>
      </c>
      <c r="BC130" s="202">
        <f>+BE130/$AD$130</f>
        <v>5.0899407094764343E-2</v>
      </c>
      <c r="BD130" s="203"/>
      <c r="BE130" s="204">
        <f>+BE127+BE128+BE129</f>
        <v>2026</v>
      </c>
      <c r="BF130" s="202">
        <f>+BH130/$AD$130</f>
        <v>2.449502562556527E-2</v>
      </c>
      <c r="BG130" s="203"/>
      <c r="BH130" s="204">
        <f>+BH127+BH128+BH129</f>
        <v>975</v>
      </c>
      <c r="BI130" s="202">
        <f>+BK130/$AD$130</f>
        <v>1.1405888855391419E-2</v>
      </c>
      <c r="BJ130" s="203"/>
      <c r="BK130" s="204">
        <f>+BK127+BK128+BK129</f>
        <v>454</v>
      </c>
      <c r="BL130" s="202">
        <f>+BN130/$AD$130</f>
        <v>9.3206712893176558E-3</v>
      </c>
      <c r="BM130" s="203"/>
      <c r="BN130" s="204">
        <f>+BN127+BN128+BN129</f>
        <v>371</v>
      </c>
      <c r="BO130" s="202">
        <f>+BQ130/$AD$130</f>
        <v>4.3211737513817704E-3</v>
      </c>
      <c r="BP130" s="203"/>
      <c r="BQ130" s="204">
        <f>+BQ127+BQ128+BQ129</f>
        <v>172</v>
      </c>
      <c r="BR130" s="202">
        <f>+BT130/$AD$130</f>
        <v>1.5375339161893277E-2</v>
      </c>
      <c r="BS130" s="203"/>
      <c r="BT130" s="204">
        <f>+BT127+BT128+BT129</f>
        <v>612</v>
      </c>
      <c r="BU130" s="202">
        <f>+BW130/$AD$130</f>
        <v>2.2836900813988543E-2</v>
      </c>
      <c r="BV130" s="203"/>
      <c r="BW130" s="204">
        <f>+BW127+BW128+BW129</f>
        <v>909</v>
      </c>
      <c r="BX130" s="202">
        <f>+BZ130/$AD$130</f>
        <v>5.2658024319163901E-2</v>
      </c>
      <c r="BY130" s="203"/>
      <c r="BZ130" s="204">
        <f>+BZ127+BZ128+BZ129</f>
        <v>2096</v>
      </c>
    </row>
    <row r="131" spans="25:78" x14ac:dyDescent="0.15">
      <c r="Y131" s="205"/>
      <c r="Z131" s="205"/>
      <c r="AA131" s="206"/>
      <c r="AB131" s="207"/>
      <c r="AC131" s="207"/>
      <c r="AD131" s="207"/>
      <c r="AE131" s="208"/>
      <c r="AF131" s="208"/>
      <c r="AG131" s="208"/>
      <c r="AH131" s="208"/>
      <c r="AI131" s="208"/>
      <c r="AJ131" s="208"/>
      <c r="AK131" s="208"/>
      <c r="AL131" s="208"/>
      <c r="AM131" s="208"/>
      <c r="AN131" s="208"/>
      <c r="AO131" s="208"/>
      <c r="AP131" s="208"/>
      <c r="AQ131" s="208"/>
      <c r="AR131" s="208"/>
      <c r="AS131" s="208"/>
      <c r="AT131" s="208"/>
      <c r="AU131" s="208"/>
      <c r="AV131" s="208"/>
      <c r="AW131" s="208"/>
      <c r="AX131" s="208"/>
      <c r="AY131" s="208"/>
      <c r="AZ131" s="208"/>
      <c r="BA131" s="208"/>
      <c r="BB131" s="208"/>
      <c r="BC131" s="208"/>
      <c r="BD131" s="208"/>
      <c r="BE131" s="208"/>
      <c r="BF131" s="208"/>
      <c r="BG131" s="208"/>
      <c r="BH131" s="208"/>
      <c r="BI131" s="208"/>
      <c r="BJ131" s="208"/>
      <c r="BK131" s="208"/>
      <c r="BL131" s="208"/>
      <c r="BM131" s="208"/>
      <c r="BN131" s="208"/>
      <c r="BO131" s="208"/>
      <c r="BP131" s="208"/>
      <c r="BQ131" s="208"/>
      <c r="BR131" s="208"/>
      <c r="BS131" s="208"/>
      <c r="BT131" s="208"/>
      <c r="BU131" s="208"/>
      <c r="BV131" s="208"/>
      <c r="BW131" s="208"/>
      <c r="BX131" s="208"/>
      <c r="BY131" s="208"/>
      <c r="BZ131" s="208"/>
    </row>
    <row r="138" spans="25:78" x14ac:dyDescent="0.15">
      <c r="AC138" s="211"/>
    </row>
  </sheetData>
  <phoneticPr fontId="5"/>
  <conditionalFormatting sqref="X2">
    <cfRule type="expression" dxfId="6" priority="1" stopIfTrue="1">
      <formula>$X$2="平成１７年　月末現在"</formula>
    </cfRule>
  </conditionalFormatting>
  <pageMargins left="0.39370078740157483" right="0.39370078740157483" top="0.59055118110236227" bottom="0.39370078740157483" header="0.51181102362204722" footer="0.51181102362204722"/>
  <pageSetup paperSize="9" scale="68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>
                <anchor moveWithCells="1" sizeWithCells="1">
                  <from>
                    <xdr:col>28</xdr:col>
                    <xdr:colOff>57150</xdr:colOff>
                    <xdr:row>0</xdr:row>
                    <xdr:rowOff>152400</xdr:rowOff>
                  </from>
                  <to>
                    <xdr:col>30</xdr:col>
                    <xdr:colOff>28575</xdr:colOff>
                    <xdr:row>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7">
    <pageSetUpPr fitToPage="1"/>
  </sheetPr>
  <dimension ref="A1:BZ138"/>
  <sheetViews>
    <sheetView zoomScale="80" zoomScaleNormal="80" workbookViewId="0">
      <selection activeCell="X3" sqref="X3"/>
    </sheetView>
  </sheetViews>
  <sheetFormatPr defaultRowHeight="14.25" x14ac:dyDescent="0.15"/>
  <cols>
    <col min="1" max="1" width="4.5" bestFit="1" customWidth="1"/>
    <col min="2" max="2" width="10.75" bestFit="1" customWidth="1"/>
    <col min="3" max="5" width="7" bestFit="1" customWidth="1"/>
    <col min="6" max="6" width="8.625" bestFit="1" customWidth="1"/>
    <col min="7" max="7" width="4.5" bestFit="1" customWidth="1"/>
    <col min="8" max="8" width="10.75" bestFit="1" customWidth="1"/>
    <col min="9" max="11" width="7" bestFit="1" customWidth="1"/>
    <col min="12" max="12" width="8.625" bestFit="1" customWidth="1"/>
    <col min="13" max="13" width="4.5" bestFit="1" customWidth="1"/>
    <col min="14" max="14" width="10.75" bestFit="1" customWidth="1"/>
    <col min="15" max="17" width="7" bestFit="1" customWidth="1"/>
    <col min="18" max="18" width="8.625" bestFit="1" customWidth="1"/>
    <col min="19" max="19" width="4.5" bestFit="1" customWidth="1"/>
    <col min="20" max="20" width="11.75" bestFit="1" customWidth="1"/>
    <col min="21" max="23" width="8" bestFit="1" customWidth="1"/>
    <col min="24" max="24" width="10.875" customWidth="1"/>
    <col min="25" max="25" width="1.375" style="60" customWidth="1"/>
    <col min="26" max="26" width="3.375" style="60" customWidth="1"/>
    <col min="27" max="27" width="22.5" style="209" bestFit="1" customWidth="1"/>
    <col min="28" max="29" width="8.5" style="210" customWidth="1"/>
    <col min="30" max="30" width="7.375" style="210" customWidth="1"/>
    <col min="31" max="42" width="6.25" style="212" customWidth="1"/>
    <col min="43" max="43" width="7.375" style="212" customWidth="1"/>
    <col min="44" max="78" width="6.125" style="212" customWidth="1"/>
  </cols>
  <sheetData>
    <row r="1" spans="1:78" ht="18.75" x14ac:dyDescent="0.2">
      <c r="A1" s="1" t="s">
        <v>228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3" t="s">
        <v>229</v>
      </c>
      <c r="AB1" s="4"/>
      <c r="AC1" s="4"/>
      <c r="AD1" s="4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</row>
    <row r="2" spans="1:78" ht="15" thickBot="1" x14ac:dyDescent="0.2">
      <c r="A2" s="6"/>
      <c r="B2" s="7"/>
      <c r="C2" s="6"/>
      <c r="D2" s="6"/>
      <c r="E2" s="6"/>
      <c r="F2" s="6"/>
      <c r="G2" s="6"/>
      <c r="H2" s="8"/>
      <c r="I2" s="6"/>
      <c r="J2" s="6"/>
      <c r="K2" s="6"/>
      <c r="L2" s="6"/>
      <c r="M2" s="6"/>
      <c r="N2" s="8"/>
      <c r="O2" s="6"/>
      <c r="P2" s="6"/>
      <c r="Q2" s="6"/>
      <c r="R2" s="6"/>
      <c r="S2" s="6"/>
      <c r="T2" s="8"/>
      <c r="U2" s="6"/>
      <c r="V2" s="9"/>
      <c r="W2" s="6"/>
      <c r="X2" s="10" t="s">
        <v>230</v>
      </c>
      <c r="Y2" s="6"/>
      <c r="Z2" s="6"/>
      <c r="AA2" s="6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</row>
    <row r="3" spans="1:78" ht="17.25" x14ac:dyDescent="0.15">
      <c r="A3" s="12" t="s">
        <v>3</v>
      </c>
      <c r="B3" s="13" t="s">
        <v>4</v>
      </c>
      <c r="C3" s="14" t="s">
        <v>5</v>
      </c>
      <c r="D3" s="15"/>
      <c r="E3" s="16"/>
      <c r="F3" s="17" t="s">
        <v>6</v>
      </c>
      <c r="G3" s="18" t="s">
        <v>3</v>
      </c>
      <c r="H3" s="19" t="s">
        <v>4</v>
      </c>
      <c r="I3" s="20" t="s">
        <v>5</v>
      </c>
      <c r="J3" s="21"/>
      <c r="K3" s="21"/>
      <c r="L3" s="13" t="s">
        <v>6</v>
      </c>
      <c r="M3" s="12" t="s">
        <v>3</v>
      </c>
      <c r="N3" s="19" t="s">
        <v>4</v>
      </c>
      <c r="O3" s="20" t="s">
        <v>5</v>
      </c>
      <c r="P3" s="21"/>
      <c r="Q3" s="21"/>
      <c r="R3" s="22" t="s">
        <v>6</v>
      </c>
      <c r="S3" s="12" t="s">
        <v>3</v>
      </c>
      <c r="T3" s="19" t="s">
        <v>7</v>
      </c>
      <c r="U3" s="20" t="s">
        <v>5</v>
      </c>
      <c r="V3" s="21"/>
      <c r="W3" s="21"/>
      <c r="X3" s="22" t="s">
        <v>6</v>
      </c>
      <c r="Y3" s="23"/>
      <c r="Z3" s="6"/>
      <c r="AA3" s="24"/>
      <c r="AB3" s="25" t="s">
        <v>8</v>
      </c>
      <c r="AC3" s="26"/>
      <c r="AD3" s="27"/>
      <c r="AE3" s="28" t="s">
        <v>9</v>
      </c>
      <c r="AF3" s="29"/>
      <c r="AG3" s="30"/>
      <c r="AH3" s="28" t="s">
        <v>10</v>
      </c>
      <c r="AI3" s="29"/>
      <c r="AJ3" s="30"/>
      <c r="AK3" s="28" t="s">
        <v>11</v>
      </c>
      <c r="AL3" s="29"/>
      <c r="AM3" s="30"/>
      <c r="AN3" s="28" t="s">
        <v>231</v>
      </c>
      <c r="AO3" s="29"/>
      <c r="AP3" s="30"/>
      <c r="AQ3" s="28" t="s">
        <v>13</v>
      </c>
      <c r="AR3" s="29"/>
      <c r="AS3" s="30"/>
      <c r="AT3" s="28" t="s">
        <v>14</v>
      </c>
      <c r="AU3" s="29"/>
      <c r="AV3" s="30"/>
      <c r="AW3" s="28" t="s">
        <v>15</v>
      </c>
      <c r="AX3" s="29"/>
      <c r="AY3" s="30"/>
      <c r="AZ3" s="28" t="s">
        <v>16</v>
      </c>
      <c r="BA3" s="29"/>
      <c r="BB3" s="30"/>
      <c r="BC3" s="28" t="s">
        <v>17</v>
      </c>
      <c r="BD3" s="29"/>
      <c r="BE3" s="30"/>
      <c r="BF3" s="28" t="s">
        <v>18</v>
      </c>
      <c r="BG3" s="29"/>
      <c r="BH3" s="30"/>
      <c r="BI3" s="28" t="s">
        <v>19</v>
      </c>
      <c r="BJ3" s="29"/>
      <c r="BK3" s="30"/>
      <c r="BL3" s="28" t="s">
        <v>20</v>
      </c>
      <c r="BM3" s="29"/>
      <c r="BN3" s="30"/>
      <c r="BO3" s="28" t="s">
        <v>21</v>
      </c>
      <c r="BP3" s="29"/>
      <c r="BQ3" s="30"/>
      <c r="BR3" s="28" t="s">
        <v>22</v>
      </c>
      <c r="BS3" s="29"/>
      <c r="BT3" s="30"/>
      <c r="BU3" s="28" t="s">
        <v>23</v>
      </c>
      <c r="BV3" s="29"/>
      <c r="BW3" s="30"/>
      <c r="BX3" s="28" t="s">
        <v>24</v>
      </c>
      <c r="BY3" s="29"/>
      <c r="BZ3" s="30"/>
    </row>
    <row r="4" spans="1:78" x14ac:dyDescent="0.15">
      <c r="A4" s="31" t="s">
        <v>25</v>
      </c>
      <c r="B4" s="32"/>
      <c r="C4" s="33" t="s">
        <v>26</v>
      </c>
      <c r="D4" s="33" t="s">
        <v>27</v>
      </c>
      <c r="E4" s="33" t="s">
        <v>28</v>
      </c>
      <c r="F4" s="34"/>
      <c r="G4" s="35" t="s">
        <v>25</v>
      </c>
      <c r="H4" s="36"/>
      <c r="I4" s="33" t="s">
        <v>26</v>
      </c>
      <c r="J4" s="33" t="s">
        <v>27</v>
      </c>
      <c r="K4" s="33" t="s">
        <v>28</v>
      </c>
      <c r="L4" s="32"/>
      <c r="M4" s="31" t="s">
        <v>25</v>
      </c>
      <c r="N4" s="36"/>
      <c r="O4" s="33" t="s">
        <v>26</v>
      </c>
      <c r="P4" s="33" t="s">
        <v>27</v>
      </c>
      <c r="Q4" s="33" t="s">
        <v>28</v>
      </c>
      <c r="R4" s="37"/>
      <c r="S4" s="31" t="s">
        <v>25</v>
      </c>
      <c r="T4" s="36"/>
      <c r="U4" s="33" t="s">
        <v>26</v>
      </c>
      <c r="V4" s="33" t="s">
        <v>27</v>
      </c>
      <c r="W4" s="33" t="s">
        <v>28</v>
      </c>
      <c r="X4" s="37"/>
      <c r="Y4" s="23"/>
      <c r="Z4" s="6"/>
      <c r="AA4" s="38" t="s">
        <v>29</v>
      </c>
      <c r="AB4" s="39" t="s">
        <v>26</v>
      </c>
      <c r="AC4" s="40" t="s">
        <v>27</v>
      </c>
      <c r="AD4" s="41" t="s">
        <v>28</v>
      </c>
      <c r="AE4" s="42" t="s">
        <v>26</v>
      </c>
      <c r="AF4" s="43" t="s">
        <v>27</v>
      </c>
      <c r="AG4" s="44" t="s">
        <v>28</v>
      </c>
      <c r="AH4" s="42" t="s">
        <v>26</v>
      </c>
      <c r="AI4" s="43" t="s">
        <v>27</v>
      </c>
      <c r="AJ4" s="44" t="s">
        <v>28</v>
      </c>
      <c r="AK4" s="42" t="s">
        <v>26</v>
      </c>
      <c r="AL4" s="43" t="s">
        <v>27</v>
      </c>
      <c r="AM4" s="44" t="s">
        <v>28</v>
      </c>
      <c r="AN4" s="42" t="s">
        <v>26</v>
      </c>
      <c r="AO4" s="43" t="s">
        <v>27</v>
      </c>
      <c r="AP4" s="44" t="s">
        <v>28</v>
      </c>
      <c r="AQ4" s="42" t="s">
        <v>26</v>
      </c>
      <c r="AR4" s="43" t="s">
        <v>27</v>
      </c>
      <c r="AS4" s="44" t="s">
        <v>28</v>
      </c>
      <c r="AT4" s="42" t="s">
        <v>26</v>
      </c>
      <c r="AU4" s="43" t="s">
        <v>27</v>
      </c>
      <c r="AV4" s="44" t="s">
        <v>28</v>
      </c>
      <c r="AW4" s="42" t="s">
        <v>26</v>
      </c>
      <c r="AX4" s="43" t="s">
        <v>27</v>
      </c>
      <c r="AY4" s="44" t="s">
        <v>28</v>
      </c>
      <c r="AZ4" s="42" t="s">
        <v>26</v>
      </c>
      <c r="BA4" s="43" t="s">
        <v>27</v>
      </c>
      <c r="BB4" s="44" t="s">
        <v>28</v>
      </c>
      <c r="BC4" s="42" t="s">
        <v>26</v>
      </c>
      <c r="BD4" s="43" t="s">
        <v>27</v>
      </c>
      <c r="BE4" s="44" t="s">
        <v>28</v>
      </c>
      <c r="BF4" s="42" t="s">
        <v>26</v>
      </c>
      <c r="BG4" s="43" t="s">
        <v>27</v>
      </c>
      <c r="BH4" s="44" t="s">
        <v>28</v>
      </c>
      <c r="BI4" s="42" t="s">
        <v>26</v>
      </c>
      <c r="BJ4" s="43" t="s">
        <v>27</v>
      </c>
      <c r="BK4" s="44" t="s">
        <v>28</v>
      </c>
      <c r="BL4" s="42" t="s">
        <v>26</v>
      </c>
      <c r="BM4" s="43" t="s">
        <v>27</v>
      </c>
      <c r="BN4" s="44" t="s">
        <v>28</v>
      </c>
      <c r="BO4" s="42" t="s">
        <v>26</v>
      </c>
      <c r="BP4" s="43" t="s">
        <v>27</v>
      </c>
      <c r="BQ4" s="44" t="s">
        <v>28</v>
      </c>
      <c r="BR4" s="42" t="s">
        <v>26</v>
      </c>
      <c r="BS4" s="43" t="s">
        <v>27</v>
      </c>
      <c r="BT4" s="44" t="s">
        <v>28</v>
      </c>
      <c r="BU4" s="42" t="s">
        <v>26</v>
      </c>
      <c r="BV4" s="43" t="s">
        <v>27</v>
      </c>
      <c r="BW4" s="44" t="s">
        <v>28</v>
      </c>
      <c r="BX4" s="42" t="s">
        <v>26</v>
      </c>
      <c r="BY4" s="43" t="s">
        <v>27</v>
      </c>
      <c r="BZ4" s="44" t="s">
        <v>28</v>
      </c>
    </row>
    <row r="5" spans="1:78" ht="15.75" x14ac:dyDescent="0.15">
      <c r="A5" s="45"/>
      <c r="B5" s="46" t="s">
        <v>30</v>
      </c>
      <c r="C5" s="47">
        <v>691</v>
      </c>
      <c r="D5" s="47">
        <v>654</v>
      </c>
      <c r="E5" s="48">
        <v>1345</v>
      </c>
      <c r="F5" s="49">
        <v>521</v>
      </c>
      <c r="G5" s="50"/>
      <c r="H5" s="46" t="s">
        <v>31</v>
      </c>
      <c r="I5" s="47">
        <v>484</v>
      </c>
      <c r="J5" s="47">
        <v>508</v>
      </c>
      <c r="K5" s="48">
        <v>992</v>
      </c>
      <c r="L5" s="51">
        <v>355</v>
      </c>
      <c r="M5" s="52"/>
      <c r="N5" s="53" t="s">
        <v>32</v>
      </c>
      <c r="O5" s="54">
        <v>209</v>
      </c>
      <c r="P5" s="54">
        <v>233</v>
      </c>
      <c r="Q5" s="55">
        <v>442</v>
      </c>
      <c r="R5" s="56">
        <v>168</v>
      </c>
      <c r="S5" s="52"/>
      <c r="T5" s="53" t="s">
        <v>33</v>
      </c>
      <c r="U5" s="54">
        <v>7</v>
      </c>
      <c r="V5" s="54">
        <v>7</v>
      </c>
      <c r="W5" s="57">
        <v>14</v>
      </c>
      <c r="X5" s="58">
        <v>9</v>
      </c>
      <c r="Y5" s="59"/>
      <c r="AA5" s="61">
        <v>0</v>
      </c>
      <c r="AB5" s="62">
        <f t="shared" ref="AB5:AD36" si="0">+AE5+AH5+AK5+AN5+AQ5+AT5+AW5+AZ5+BC5+BF5+BI5+BL5+BO5+BR5+BU5+BX5</f>
        <v>121</v>
      </c>
      <c r="AC5" s="63">
        <f t="shared" si="0"/>
        <v>109</v>
      </c>
      <c r="AD5" s="64">
        <f t="shared" si="0"/>
        <v>230</v>
      </c>
      <c r="AE5" s="65">
        <v>13</v>
      </c>
      <c r="AF5" s="66">
        <v>12</v>
      </c>
      <c r="AG5" s="64">
        <v>25</v>
      </c>
      <c r="AH5" s="65">
        <v>20</v>
      </c>
      <c r="AI5" s="66">
        <v>19</v>
      </c>
      <c r="AJ5" s="64">
        <v>39</v>
      </c>
      <c r="AK5" s="65">
        <v>3</v>
      </c>
      <c r="AL5" s="66">
        <v>15</v>
      </c>
      <c r="AM5" s="64">
        <v>18</v>
      </c>
      <c r="AN5" s="65">
        <v>4</v>
      </c>
      <c r="AO5" s="66">
        <v>8</v>
      </c>
      <c r="AP5" s="64">
        <v>12</v>
      </c>
      <c r="AQ5" s="65">
        <v>25</v>
      </c>
      <c r="AR5" s="66">
        <v>17</v>
      </c>
      <c r="AS5" s="64">
        <v>42</v>
      </c>
      <c r="AT5" s="65">
        <v>21</v>
      </c>
      <c r="AU5" s="66">
        <v>14</v>
      </c>
      <c r="AV5" s="64">
        <v>35</v>
      </c>
      <c r="AW5" s="65">
        <v>10</v>
      </c>
      <c r="AX5" s="66">
        <v>6</v>
      </c>
      <c r="AY5" s="64">
        <v>16</v>
      </c>
      <c r="AZ5" s="65">
        <v>12</v>
      </c>
      <c r="BA5" s="66">
        <v>11</v>
      </c>
      <c r="BB5" s="64">
        <v>23</v>
      </c>
      <c r="BC5" s="65">
        <v>4</v>
      </c>
      <c r="BD5" s="66">
        <v>4</v>
      </c>
      <c r="BE5" s="64">
        <v>8</v>
      </c>
      <c r="BF5" s="65">
        <v>2</v>
      </c>
      <c r="BG5" s="66"/>
      <c r="BH5" s="64">
        <v>2</v>
      </c>
      <c r="BI5" s="65">
        <v>1</v>
      </c>
      <c r="BJ5" s="66"/>
      <c r="BK5" s="64">
        <v>1</v>
      </c>
      <c r="BL5" s="65"/>
      <c r="BM5" s="66"/>
      <c r="BN5" s="64"/>
      <c r="BO5" s="65"/>
      <c r="BP5" s="66"/>
      <c r="BQ5" s="64"/>
      <c r="BR5" s="65"/>
      <c r="BS5" s="66">
        <v>1</v>
      </c>
      <c r="BT5" s="64">
        <v>1</v>
      </c>
      <c r="BU5" s="65">
        <v>1</v>
      </c>
      <c r="BV5" s="66"/>
      <c r="BW5" s="64">
        <v>1</v>
      </c>
      <c r="BX5" s="65">
        <v>5</v>
      </c>
      <c r="BY5" s="66">
        <v>2</v>
      </c>
      <c r="BZ5" s="64">
        <v>7</v>
      </c>
    </row>
    <row r="6" spans="1:78" ht="15.75" x14ac:dyDescent="0.15">
      <c r="A6" s="45" t="s">
        <v>34</v>
      </c>
      <c r="B6" s="67" t="s">
        <v>35</v>
      </c>
      <c r="C6" s="68">
        <v>198</v>
      </c>
      <c r="D6" s="68">
        <v>212</v>
      </c>
      <c r="E6" s="48">
        <v>410</v>
      </c>
      <c r="F6" s="69">
        <v>176</v>
      </c>
      <c r="G6" s="50" t="s">
        <v>36</v>
      </c>
      <c r="H6" s="67" t="s">
        <v>37</v>
      </c>
      <c r="I6" s="68">
        <v>335</v>
      </c>
      <c r="J6" s="68">
        <v>356</v>
      </c>
      <c r="K6" s="70">
        <v>691</v>
      </c>
      <c r="L6" s="71">
        <v>261</v>
      </c>
      <c r="M6" s="45" t="s">
        <v>38</v>
      </c>
      <c r="N6" s="67" t="s">
        <v>39</v>
      </c>
      <c r="O6" s="68">
        <v>163</v>
      </c>
      <c r="P6" s="68">
        <v>137</v>
      </c>
      <c r="Q6" s="70">
        <v>300</v>
      </c>
      <c r="R6" s="69">
        <v>126</v>
      </c>
      <c r="S6" s="45" t="s">
        <v>40</v>
      </c>
      <c r="T6" s="67" t="s">
        <v>41</v>
      </c>
      <c r="U6" s="68">
        <v>63</v>
      </c>
      <c r="V6" s="68">
        <v>53</v>
      </c>
      <c r="W6" s="70">
        <v>116</v>
      </c>
      <c r="X6" s="72">
        <v>76</v>
      </c>
      <c r="Y6" s="59"/>
      <c r="AA6" s="73">
        <v>1</v>
      </c>
      <c r="AB6" s="74">
        <f t="shared" si="0"/>
        <v>118</v>
      </c>
      <c r="AC6" s="75">
        <f t="shared" si="0"/>
        <v>100</v>
      </c>
      <c r="AD6" s="76">
        <f t="shared" si="0"/>
        <v>218</v>
      </c>
      <c r="AE6" s="77">
        <v>5</v>
      </c>
      <c r="AF6" s="78">
        <v>5</v>
      </c>
      <c r="AG6" s="76">
        <v>10</v>
      </c>
      <c r="AH6" s="77">
        <v>21</v>
      </c>
      <c r="AI6" s="78">
        <v>17</v>
      </c>
      <c r="AJ6" s="76">
        <v>38</v>
      </c>
      <c r="AK6" s="77">
        <v>9</v>
      </c>
      <c r="AL6" s="78">
        <v>11</v>
      </c>
      <c r="AM6" s="76">
        <v>20</v>
      </c>
      <c r="AN6" s="77">
        <v>5</v>
      </c>
      <c r="AO6" s="78">
        <v>7</v>
      </c>
      <c r="AP6" s="76">
        <v>12</v>
      </c>
      <c r="AQ6" s="77">
        <v>29</v>
      </c>
      <c r="AR6" s="78">
        <v>23</v>
      </c>
      <c r="AS6" s="76">
        <v>52</v>
      </c>
      <c r="AT6" s="77">
        <v>15</v>
      </c>
      <c r="AU6" s="78">
        <v>11</v>
      </c>
      <c r="AV6" s="76">
        <v>26</v>
      </c>
      <c r="AW6" s="77">
        <v>8</v>
      </c>
      <c r="AX6" s="78">
        <v>7</v>
      </c>
      <c r="AY6" s="76">
        <v>15</v>
      </c>
      <c r="AZ6" s="77">
        <v>19</v>
      </c>
      <c r="BA6" s="78">
        <v>8</v>
      </c>
      <c r="BB6" s="76">
        <v>27</v>
      </c>
      <c r="BC6" s="77">
        <v>4</v>
      </c>
      <c r="BD6" s="78">
        <v>3</v>
      </c>
      <c r="BE6" s="76">
        <v>7</v>
      </c>
      <c r="BF6" s="77">
        <v>1</v>
      </c>
      <c r="BG6" s="78">
        <v>1</v>
      </c>
      <c r="BH6" s="76">
        <v>2</v>
      </c>
      <c r="BI6" s="77"/>
      <c r="BJ6" s="78"/>
      <c r="BK6" s="76"/>
      <c r="BL6" s="77">
        <v>1</v>
      </c>
      <c r="BM6" s="78"/>
      <c r="BN6" s="76">
        <v>1</v>
      </c>
      <c r="BO6" s="77"/>
      <c r="BP6" s="78"/>
      <c r="BQ6" s="76"/>
      <c r="BR6" s="77"/>
      <c r="BS6" s="78"/>
      <c r="BT6" s="76"/>
      <c r="BU6" s="77"/>
      <c r="BV6" s="78">
        <v>3</v>
      </c>
      <c r="BW6" s="76">
        <v>3</v>
      </c>
      <c r="BX6" s="77">
        <v>1</v>
      </c>
      <c r="BY6" s="78">
        <v>4</v>
      </c>
      <c r="BZ6" s="76">
        <v>5</v>
      </c>
    </row>
    <row r="7" spans="1:78" ht="15.75" x14ac:dyDescent="0.15">
      <c r="A7" s="45"/>
      <c r="B7" s="67" t="s">
        <v>42</v>
      </c>
      <c r="C7" s="68">
        <v>183</v>
      </c>
      <c r="D7" s="68">
        <v>198</v>
      </c>
      <c r="E7" s="48">
        <v>381</v>
      </c>
      <c r="F7" s="69">
        <v>164</v>
      </c>
      <c r="G7" s="50"/>
      <c r="H7" s="67" t="s">
        <v>43</v>
      </c>
      <c r="I7" s="68">
        <v>28</v>
      </c>
      <c r="J7" s="68">
        <v>29</v>
      </c>
      <c r="K7" s="70">
        <v>57</v>
      </c>
      <c r="L7" s="71">
        <v>22</v>
      </c>
      <c r="M7" s="45"/>
      <c r="N7" s="67" t="s">
        <v>44</v>
      </c>
      <c r="O7" s="68">
        <v>363</v>
      </c>
      <c r="P7" s="68">
        <v>370</v>
      </c>
      <c r="Q7" s="70">
        <v>733</v>
      </c>
      <c r="R7" s="69">
        <v>288</v>
      </c>
      <c r="S7" s="45" t="s">
        <v>45</v>
      </c>
      <c r="T7" s="67" t="s">
        <v>46</v>
      </c>
      <c r="U7" s="68">
        <v>82</v>
      </c>
      <c r="V7" s="68">
        <v>69</v>
      </c>
      <c r="W7" s="70">
        <v>151</v>
      </c>
      <c r="X7" s="79">
        <v>111</v>
      </c>
      <c r="Y7" s="59"/>
      <c r="AA7" s="73">
        <v>2</v>
      </c>
      <c r="AB7" s="74">
        <f t="shared" si="0"/>
        <v>141</v>
      </c>
      <c r="AC7" s="75">
        <f t="shared" si="0"/>
        <v>120</v>
      </c>
      <c r="AD7" s="76">
        <f t="shared" si="0"/>
        <v>261</v>
      </c>
      <c r="AE7" s="77">
        <v>9</v>
      </c>
      <c r="AF7" s="78">
        <v>7</v>
      </c>
      <c r="AG7" s="76">
        <v>16</v>
      </c>
      <c r="AH7" s="77">
        <v>23</v>
      </c>
      <c r="AI7" s="78">
        <v>16</v>
      </c>
      <c r="AJ7" s="76">
        <v>39</v>
      </c>
      <c r="AK7" s="77">
        <v>9</v>
      </c>
      <c r="AL7" s="78">
        <v>11</v>
      </c>
      <c r="AM7" s="76">
        <v>20</v>
      </c>
      <c r="AN7" s="77">
        <v>4</v>
      </c>
      <c r="AO7" s="78">
        <v>7</v>
      </c>
      <c r="AP7" s="76">
        <v>11</v>
      </c>
      <c r="AQ7" s="77">
        <v>34</v>
      </c>
      <c r="AR7" s="78">
        <v>31</v>
      </c>
      <c r="AS7" s="76">
        <v>65</v>
      </c>
      <c r="AT7" s="77">
        <v>21</v>
      </c>
      <c r="AU7" s="78">
        <v>24</v>
      </c>
      <c r="AV7" s="76">
        <v>45</v>
      </c>
      <c r="AW7" s="77">
        <v>10</v>
      </c>
      <c r="AX7" s="78">
        <v>4</v>
      </c>
      <c r="AY7" s="76">
        <v>14</v>
      </c>
      <c r="AZ7" s="77">
        <v>13</v>
      </c>
      <c r="BA7" s="78">
        <v>6</v>
      </c>
      <c r="BB7" s="76">
        <v>19</v>
      </c>
      <c r="BC7" s="77">
        <v>6</v>
      </c>
      <c r="BD7" s="78">
        <v>3</v>
      </c>
      <c r="BE7" s="76">
        <v>9</v>
      </c>
      <c r="BF7" s="77">
        <v>1</v>
      </c>
      <c r="BG7" s="78">
        <v>2</v>
      </c>
      <c r="BH7" s="76">
        <v>3</v>
      </c>
      <c r="BI7" s="77"/>
      <c r="BJ7" s="78"/>
      <c r="BK7" s="76"/>
      <c r="BL7" s="77"/>
      <c r="BM7" s="78"/>
      <c r="BN7" s="76"/>
      <c r="BO7" s="77">
        <v>1</v>
      </c>
      <c r="BP7" s="78"/>
      <c r="BQ7" s="76">
        <v>1</v>
      </c>
      <c r="BR7" s="77">
        <v>1</v>
      </c>
      <c r="BS7" s="78"/>
      <c r="BT7" s="76">
        <v>1</v>
      </c>
      <c r="BU7" s="77">
        <v>2</v>
      </c>
      <c r="BV7" s="78">
        <v>1</v>
      </c>
      <c r="BW7" s="76">
        <v>3</v>
      </c>
      <c r="BX7" s="77">
        <v>7</v>
      </c>
      <c r="BY7" s="78">
        <v>8</v>
      </c>
      <c r="BZ7" s="76">
        <v>15</v>
      </c>
    </row>
    <row r="8" spans="1:78" ht="15.75" x14ac:dyDescent="0.15">
      <c r="A8" s="45" t="s">
        <v>3</v>
      </c>
      <c r="B8" s="67" t="s">
        <v>47</v>
      </c>
      <c r="C8" s="68">
        <v>78</v>
      </c>
      <c r="D8" s="68">
        <v>100</v>
      </c>
      <c r="E8" s="48">
        <v>178</v>
      </c>
      <c r="F8" s="69">
        <v>88</v>
      </c>
      <c r="G8" s="50" t="s">
        <v>48</v>
      </c>
      <c r="H8" s="67" t="s">
        <v>49</v>
      </c>
      <c r="I8" s="68">
        <v>337</v>
      </c>
      <c r="J8" s="68">
        <v>306</v>
      </c>
      <c r="K8" s="70">
        <v>643</v>
      </c>
      <c r="L8" s="71">
        <v>249</v>
      </c>
      <c r="M8" s="45" t="s">
        <v>34</v>
      </c>
      <c r="N8" s="67" t="s">
        <v>50</v>
      </c>
      <c r="O8" s="68">
        <v>82</v>
      </c>
      <c r="P8" s="68">
        <v>83</v>
      </c>
      <c r="Q8" s="70">
        <v>165</v>
      </c>
      <c r="R8" s="69">
        <v>69</v>
      </c>
      <c r="S8" s="45" t="s">
        <v>51</v>
      </c>
      <c r="T8" s="67" t="s">
        <v>52</v>
      </c>
      <c r="U8" s="68">
        <v>33</v>
      </c>
      <c r="V8" s="68">
        <v>35</v>
      </c>
      <c r="W8" s="70">
        <v>68</v>
      </c>
      <c r="X8" s="80">
        <v>36</v>
      </c>
      <c r="Y8" s="59"/>
      <c r="AA8" s="73">
        <v>3</v>
      </c>
      <c r="AB8" s="74">
        <f t="shared" si="0"/>
        <v>132</v>
      </c>
      <c r="AC8" s="75">
        <f t="shared" si="0"/>
        <v>129</v>
      </c>
      <c r="AD8" s="76">
        <f t="shared" si="0"/>
        <v>261</v>
      </c>
      <c r="AE8" s="77">
        <v>8</v>
      </c>
      <c r="AF8" s="78">
        <v>6</v>
      </c>
      <c r="AG8" s="76">
        <v>14</v>
      </c>
      <c r="AH8" s="77">
        <v>25</v>
      </c>
      <c r="AI8" s="78">
        <v>18</v>
      </c>
      <c r="AJ8" s="76">
        <v>43</v>
      </c>
      <c r="AK8" s="77">
        <v>10</v>
      </c>
      <c r="AL8" s="78">
        <v>10</v>
      </c>
      <c r="AM8" s="76">
        <v>20</v>
      </c>
      <c r="AN8" s="77">
        <v>6</v>
      </c>
      <c r="AO8" s="78">
        <v>3</v>
      </c>
      <c r="AP8" s="76">
        <v>9</v>
      </c>
      <c r="AQ8" s="77">
        <v>28</v>
      </c>
      <c r="AR8" s="78">
        <v>33</v>
      </c>
      <c r="AS8" s="76">
        <v>61</v>
      </c>
      <c r="AT8" s="77">
        <v>17</v>
      </c>
      <c r="AU8" s="78">
        <v>14</v>
      </c>
      <c r="AV8" s="76">
        <v>31</v>
      </c>
      <c r="AW8" s="77">
        <v>12</v>
      </c>
      <c r="AX8" s="78">
        <v>5</v>
      </c>
      <c r="AY8" s="76">
        <v>17</v>
      </c>
      <c r="AZ8" s="77">
        <v>16</v>
      </c>
      <c r="BA8" s="78">
        <v>21</v>
      </c>
      <c r="BB8" s="76">
        <v>37</v>
      </c>
      <c r="BC8" s="77">
        <v>4</v>
      </c>
      <c r="BD8" s="78">
        <v>5</v>
      </c>
      <c r="BE8" s="76">
        <v>9</v>
      </c>
      <c r="BF8" s="77">
        <v>2</v>
      </c>
      <c r="BG8" s="78">
        <v>1</v>
      </c>
      <c r="BH8" s="76">
        <v>3</v>
      </c>
      <c r="BI8" s="77"/>
      <c r="BJ8" s="78"/>
      <c r="BK8" s="76"/>
      <c r="BL8" s="77"/>
      <c r="BM8" s="78">
        <v>1</v>
      </c>
      <c r="BN8" s="76">
        <v>1</v>
      </c>
      <c r="BO8" s="77"/>
      <c r="BP8" s="78"/>
      <c r="BQ8" s="76"/>
      <c r="BR8" s="77">
        <v>1</v>
      </c>
      <c r="BS8" s="78">
        <v>3</v>
      </c>
      <c r="BT8" s="76">
        <v>4</v>
      </c>
      <c r="BU8" s="77">
        <v>1</v>
      </c>
      <c r="BV8" s="78">
        <v>3</v>
      </c>
      <c r="BW8" s="76">
        <v>4</v>
      </c>
      <c r="BX8" s="77">
        <v>2</v>
      </c>
      <c r="BY8" s="78">
        <v>6</v>
      </c>
      <c r="BZ8" s="76">
        <v>8</v>
      </c>
    </row>
    <row r="9" spans="1:78" ht="15.75" x14ac:dyDescent="0.15">
      <c r="A9" s="45"/>
      <c r="B9" s="67" t="s">
        <v>53</v>
      </c>
      <c r="C9" s="68">
        <v>257</v>
      </c>
      <c r="D9" s="68">
        <v>280</v>
      </c>
      <c r="E9" s="48">
        <v>537</v>
      </c>
      <c r="F9" s="69">
        <v>222</v>
      </c>
      <c r="G9" s="50"/>
      <c r="H9" s="67" t="s">
        <v>54</v>
      </c>
      <c r="I9" s="68">
        <v>1055</v>
      </c>
      <c r="J9" s="68">
        <v>1014</v>
      </c>
      <c r="K9" s="70">
        <v>2069</v>
      </c>
      <c r="L9" s="71">
        <v>806</v>
      </c>
      <c r="M9" s="45"/>
      <c r="N9" s="67" t="s">
        <v>55</v>
      </c>
      <c r="O9" s="68">
        <v>103</v>
      </c>
      <c r="P9" s="68">
        <v>113</v>
      </c>
      <c r="Q9" s="70">
        <v>216</v>
      </c>
      <c r="R9" s="69">
        <v>67</v>
      </c>
      <c r="S9" s="45"/>
      <c r="T9" s="67" t="s">
        <v>56</v>
      </c>
      <c r="U9" s="68">
        <v>39</v>
      </c>
      <c r="V9" s="68">
        <v>69</v>
      </c>
      <c r="W9" s="48">
        <v>108</v>
      </c>
      <c r="X9" s="81">
        <v>84</v>
      </c>
      <c r="Y9" s="59"/>
      <c r="AA9" s="73">
        <v>4</v>
      </c>
      <c r="AB9" s="74">
        <f t="shared" si="0"/>
        <v>147</v>
      </c>
      <c r="AC9" s="75">
        <f t="shared" si="0"/>
        <v>130</v>
      </c>
      <c r="AD9" s="76">
        <f t="shared" si="0"/>
        <v>277</v>
      </c>
      <c r="AE9" s="77">
        <v>7</v>
      </c>
      <c r="AF9" s="78">
        <v>9</v>
      </c>
      <c r="AG9" s="76">
        <v>16</v>
      </c>
      <c r="AH9" s="77">
        <v>14</v>
      </c>
      <c r="AI9" s="78">
        <v>17</v>
      </c>
      <c r="AJ9" s="76">
        <v>31</v>
      </c>
      <c r="AK9" s="77">
        <v>16</v>
      </c>
      <c r="AL9" s="78">
        <v>10</v>
      </c>
      <c r="AM9" s="76">
        <v>26</v>
      </c>
      <c r="AN9" s="77">
        <v>10</v>
      </c>
      <c r="AO9" s="78">
        <v>8</v>
      </c>
      <c r="AP9" s="76">
        <v>18</v>
      </c>
      <c r="AQ9" s="77">
        <v>31</v>
      </c>
      <c r="AR9" s="78">
        <v>25</v>
      </c>
      <c r="AS9" s="76">
        <v>56</v>
      </c>
      <c r="AT9" s="77">
        <v>17</v>
      </c>
      <c r="AU9" s="78">
        <v>21</v>
      </c>
      <c r="AV9" s="76">
        <v>38</v>
      </c>
      <c r="AW9" s="77">
        <v>9</v>
      </c>
      <c r="AX9" s="78">
        <v>11</v>
      </c>
      <c r="AY9" s="76">
        <v>20</v>
      </c>
      <c r="AZ9" s="77">
        <v>22</v>
      </c>
      <c r="BA9" s="78">
        <v>8</v>
      </c>
      <c r="BB9" s="76">
        <v>30</v>
      </c>
      <c r="BC9" s="77">
        <v>8</v>
      </c>
      <c r="BD9" s="78">
        <v>12</v>
      </c>
      <c r="BE9" s="76">
        <v>20</v>
      </c>
      <c r="BF9" s="77">
        <v>3</v>
      </c>
      <c r="BG9" s="78">
        <v>1</v>
      </c>
      <c r="BH9" s="76">
        <v>4</v>
      </c>
      <c r="BI9" s="77">
        <v>1</v>
      </c>
      <c r="BJ9" s="78">
        <v>2</v>
      </c>
      <c r="BK9" s="76">
        <v>3</v>
      </c>
      <c r="BL9" s="77">
        <v>1</v>
      </c>
      <c r="BM9" s="78"/>
      <c r="BN9" s="76">
        <v>1</v>
      </c>
      <c r="BO9" s="77"/>
      <c r="BP9" s="78"/>
      <c r="BQ9" s="76"/>
      <c r="BR9" s="77">
        <v>3</v>
      </c>
      <c r="BS9" s="78"/>
      <c r="BT9" s="76">
        <v>3</v>
      </c>
      <c r="BU9" s="77">
        <v>2</v>
      </c>
      <c r="BV9" s="78"/>
      <c r="BW9" s="76">
        <v>2</v>
      </c>
      <c r="BX9" s="77">
        <v>3</v>
      </c>
      <c r="BY9" s="78">
        <v>6</v>
      </c>
      <c r="BZ9" s="76">
        <v>9</v>
      </c>
    </row>
    <row r="10" spans="1:78" ht="15.75" x14ac:dyDescent="0.15">
      <c r="A10" s="45"/>
      <c r="B10" s="67" t="s">
        <v>57</v>
      </c>
      <c r="C10" s="68">
        <v>128</v>
      </c>
      <c r="D10" s="68">
        <v>125</v>
      </c>
      <c r="E10" s="48">
        <v>253</v>
      </c>
      <c r="F10" s="69">
        <v>137</v>
      </c>
      <c r="G10" s="50" t="s">
        <v>58</v>
      </c>
      <c r="H10" s="67" t="s">
        <v>59</v>
      </c>
      <c r="I10" s="68">
        <v>467</v>
      </c>
      <c r="J10" s="68">
        <v>429</v>
      </c>
      <c r="K10" s="70">
        <v>896</v>
      </c>
      <c r="L10" s="71">
        <v>361</v>
      </c>
      <c r="M10" s="45"/>
      <c r="N10" s="67" t="s">
        <v>60</v>
      </c>
      <c r="O10" s="68">
        <v>74</v>
      </c>
      <c r="P10" s="68">
        <v>71</v>
      </c>
      <c r="Q10" s="70">
        <v>145</v>
      </c>
      <c r="R10" s="69">
        <v>46</v>
      </c>
      <c r="S10" s="82"/>
      <c r="T10" s="83" t="s">
        <v>61</v>
      </c>
      <c r="U10" s="84">
        <f>SUM(U5:U9)</f>
        <v>224</v>
      </c>
      <c r="V10" s="84">
        <f>SUM(V5:V9)</f>
        <v>233</v>
      </c>
      <c r="W10" s="84">
        <f>SUM(W5:W9)</f>
        <v>457</v>
      </c>
      <c r="X10" s="85">
        <f>SUM(X5:X9)</f>
        <v>316</v>
      </c>
      <c r="Y10" s="59"/>
      <c r="AA10" s="86" t="str">
        <f>FIXED(AA5,0)&amp;" ～ "&amp;FIXED(AA9,0)&amp;" 小計"</f>
        <v>0 ～ 4 小計</v>
      </c>
      <c r="AB10" s="87">
        <f t="shared" si="0"/>
        <v>659</v>
      </c>
      <c r="AC10" s="88">
        <f t="shared" si="0"/>
        <v>588</v>
      </c>
      <c r="AD10" s="89">
        <f t="shared" si="0"/>
        <v>1247</v>
      </c>
      <c r="AE10" s="90">
        <v>42</v>
      </c>
      <c r="AF10" s="91">
        <v>39</v>
      </c>
      <c r="AG10" s="89">
        <v>81</v>
      </c>
      <c r="AH10" s="90">
        <v>103</v>
      </c>
      <c r="AI10" s="91">
        <v>87</v>
      </c>
      <c r="AJ10" s="89">
        <v>190</v>
      </c>
      <c r="AK10" s="90">
        <v>47</v>
      </c>
      <c r="AL10" s="91">
        <v>57</v>
      </c>
      <c r="AM10" s="89">
        <v>104</v>
      </c>
      <c r="AN10" s="90">
        <v>29</v>
      </c>
      <c r="AO10" s="91">
        <v>33</v>
      </c>
      <c r="AP10" s="89">
        <v>62</v>
      </c>
      <c r="AQ10" s="90">
        <v>147</v>
      </c>
      <c r="AR10" s="91">
        <v>129</v>
      </c>
      <c r="AS10" s="89">
        <v>276</v>
      </c>
      <c r="AT10" s="90">
        <v>91</v>
      </c>
      <c r="AU10" s="91">
        <v>84</v>
      </c>
      <c r="AV10" s="89">
        <v>175</v>
      </c>
      <c r="AW10" s="90">
        <v>49</v>
      </c>
      <c r="AX10" s="91">
        <v>33</v>
      </c>
      <c r="AY10" s="89">
        <v>82</v>
      </c>
      <c r="AZ10" s="90">
        <v>82</v>
      </c>
      <c r="BA10" s="91">
        <v>54</v>
      </c>
      <c r="BB10" s="89">
        <v>136</v>
      </c>
      <c r="BC10" s="90">
        <v>26</v>
      </c>
      <c r="BD10" s="91">
        <v>27</v>
      </c>
      <c r="BE10" s="89">
        <v>53</v>
      </c>
      <c r="BF10" s="90">
        <v>9</v>
      </c>
      <c r="BG10" s="91">
        <v>5</v>
      </c>
      <c r="BH10" s="89">
        <v>14</v>
      </c>
      <c r="BI10" s="90">
        <v>2</v>
      </c>
      <c r="BJ10" s="91">
        <v>2</v>
      </c>
      <c r="BK10" s="89">
        <v>4</v>
      </c>
      <c r="BL10" s="90">
        <v>2</v>
      </c>
      <c r="BM10" s="91">
        <v>1</v>
      </c>
      <c r="BN10" s="89">
        <v>3</v>
      </c>
      <c r="BO10" s="90">
        <v>1</v>
      </c>
      <c r="BP10" s="91"/>
      <c r="BQ10" s="89">
        <v>1</v>
      </c>
      <c r="BR10" s="90">
        <v>5</v>
      </c>
      <c r="BS10" s="91">
        <v>4</v>
      </c>
      <c r="BT10" s="89">
        <v>9</v>
      </c>
      <c r="BU10" s="90">
        <v>6</v>
      </c>
      <c r="BV10" s="91">
        <v>7</v>
      </c>
      <c r="BW10" s="89">
        <v>13</v>
      </c>
      <c r="BX10" s="90">
        <v>18</v>
      </c>
      <c r="BY10" s="91">
        <v>26</v>
      </c>
      <c r="BZ10" s="89">
        <v>44</v>
      </c>
    </row>
    <row r="11" spans="1:78" ht="15.75" x14ac:dyDescent="0.15">
      <c r="A11" s="45"/>
      <c r="B11" s="67" t="s">
        <v>62</v>
      </c>
      <c r="C11" s="68">
        <v>205</v>
      </c>
      <c r="D11" s="68">
        <v>228</v>
      </c>
      <c r="E11" s="48">
        <v>433</v>
      </c>
      <c r="F11" s="69">
        <v>201</v>
      </c>
      <c r="G11" s="50"/>
      <c r="H11" s="67" t="s">
        <v>63</v>
      </c>
      <c r="I11" s="68">
        <v>250</v>
      </c>
      <c r="J11" s="68">
        <v>243</v>
      </c>
      <c r="K11" s="70">
        <v>493</v>
      </c>
      <c r="L11" s="71">
        <v>209</v>
      </c>
      <c r="M11" s="45"/>
      <c r="N11" s="67" t="s">
        <v>64</v>
      </c>
      <c r="O11" s="68">
        <v>50</v>
      </c>
      <c r="P11" s="68">
        <v>57</v>
      </c>
      <c r="Q11" s="70">
        <v>107</v>
      </c>
      <c r="R11" s="69">
        <v>36</v>
      </c>
      <c r="S11" s="45"/>
      <c r="T11" s="67" t="s">
        <v>65</v>
      </c>
      <c r="U11" s="68">
        <v>33</v>
      </c>
      <c r="V11" s="68">
        <v>48</v>
      </c>
      <c r="W11" s="70">
        <v>81</v>
      </c>
      <c r="X11" s="69">
        <v>39</v>
      </c>
      <c r="Y11" s="59"/>
      <c r="AA11" s="73">
        <v>5</v>
      </c>
      <c r="AB11" s="62">
        <f t="shared" si="0"/>
        <v>148</v>
      </c>
      <c r="AC11" s="63">
        <f t="shared" si="0"/>
        <v>125</v>
      </c>
      <c r="AD11" s="64">
        <f t="shared" si="0"/>
        <v>273</v>
      </c>
      <c r="AE11" s="65">
        <v>15</v>
      </c>
      <c r="AF11" s="66">
        <v>3</v>
      </c>
      <c r="AG11" s="64">
        <v>18</v>
      </c>
      <c r="AH11" s="65">
        <v>24</v>
      </c>
      <c r="AI11" s="66">
        <v>16</v>
      </c>
      <c r="AJ11" s="64">
        <v>40</v>
      </c>
      <c r="AK11" s="65">
        <v>7</v>
      </c>
      <c r="AL11" s="66">
        <v>13</v>
      </c>
      <c r="AM11" s="64">
        <v>20</v>
      </c>
      <c r="AN11" s="65">
        <v>9</v>
      </c>
      <c r="AO11" s="66">
        <v>9</v>
      </c>
      <c r="AP11" s="64">
        <v>18</v>
      </c>
      <c r="AQ11" s="65">
        <v>26</v>
      </c>
      <c r="AR11" s="66">
        <v>31</v>
      </c>
      <c r="AS11" s="64">
        <v>57</v>
      </c>
      <c r="AT11" s="65">
        <v>18</v>
      </c>
      <c r="AU11" s="66">
        <v>21</v>
      </c>
      <c r="AV11" s="64">
        <v>39</v>
      </c>
      <c r="AW11" s="65">
        <v>10</v>
      </c>
      <c r="AX11" s="66">
        <v>7</v>
      </c>
      <c r="AY11" s="64">
        <v>17</v>
      </c>
      <c r="AZ11" s="65">
        <v>19</v>
      </c>
      <c r="BA11" s="66">
        <v>13</v>
      </c>
      <c r="BB11" s="64">
        <v>32</v>
      </c>
      <c r="BC11" s="65">
        <v>7</v>
      </c>
      <c r="BD11" s="66">
        <v>11</v>
      </c>
      <c r="BE11" s="64">
        <v>18</v>
      </c>
      <c r="BF11" s="65">
        <v>4</v>
      </c>
      <c r="BG11" s="66"/>
      <c r="BH11" s="64">
        <v>4</v>
      </c>
      <c r="BI11" s="65">
        <v>1</v>
      </c>
      <c r="BJ11" s="66"/>
      <c r="BK11" s="64">
        <v>1</v>
      </c>
      <c r="BL11" s="65"/>
      <c r="BM11" s="66"/>
      <c r="BN11" s="64"/>
      <c r="BO11" s="65"/>
      <c r="BP11" s="66"/>
      <c r="BQ11" s="64"/>
      <c r="BR11" s="65"/>
      <c r="BS11" s="66"/>
      <c r="BT11" s="64"/>
      <c r="BU11" s="65">
        <v>3</v>
      </c>
      <c r="BV11" s="66"/>
      <c r="BW11" s="64">
        <v>3</v>
      </c>
      <c r="BX11" s="65">
        <v>5</v>
      </c>
      <c r="BY11" s="66">
        <v>1</v>
      </c>
      <c r="BZ11" s="64">
        <v>6</v>
      </c>
    </row>
    <row r="12" spans="1:78" ht="15.75" x14ac:dyDescent="0.15">
      <c r="A12" s="45"/>
      <c r="B12" s="92" t="s">
        <v>61</v>
      </c>
      <c r="C12" s="93">
        <f>SUM(C5:C11)</f>
        <v>1740</v>
      </c>
      <c r="D12" s="93">
        <f>SUM(D5:D11)</f>
        <v>1797</v>
      </c>
      <c r="E12" s="93">
        <f>SUM(E5:E11)</f>
        <v>3537</v>
      </c>
      <c r="F12" s="94">
        <f>SUM(F5:F11)</f>
        <v>1509</v>
      </c>
      <c r="G12" s="50"/>
      <c r="H12" s="67" t="s">
        <v>66</v>
      </c>
      <c r="I12" s="68">
        <v>56</v>
      </c>
      <c r="J12" s="68">
        <v>46</v>
      </c>
      <c r="K12" s="70">
        <v>102</v>
      </c>
      <c r="L12" s="71">
        <v>39</v>
      </c>
      <c r="M12" s="45"/>
      <c r="N12" s="67" t="s">
        <v>67</v>
      </c>
      <c r="O12" s="68">
        <v>273</v>
      </c>
      <c r="P12" s="68">
        <v>260</v>
      </c>
      <c r="Q12" s="70">
        <v>533</v>
      </c>
      <c r="R12" s="69">
        <v>205</v>
      </c>
      <c r="S12" s="45" t="s">
        <v>68</v>
      </c>
      <c r="T12" s="67" t="s">
        <v>69</v>
      </c>
      <c r="U12" s="68">
        <v>43</v>
      </c>
      <c r="V12" s="68">
        <v>47</v>
      </c>
      <c r="W12" s="70">
        <v>90</v>
      </c>
      <c r="X12" s="69">
        <v>45</v>
      </c>
      <c r="Y12" s="59"/>
      <c r="AA12" s="73">
        <v>6</v>
      </c>
      <c r="AB12" s="74">
        <f t="shared" si="0"/>
        <v>140</v>
      </c>
      <c r="AC12" s="75">
        <f t="shared" si="0"/>
        <v>134</v>
      </c>
      <c r="AD12" s="76">
        <f t="shared" si="0"/>
        <v>274</v>
      </c>
      <c r="AE12" s="77">
        <v>8</v>
      </c>
      <c r="AF12" s="78">
        <v>10</v>
      </c>
      <c r="AG12" s="76">
        <v>18</v>
      </c>
      <c r="AH12" s="77">
        <v>18</v>
      </c>
      <c r="AI12" s="78">
        <v>15</v>
      </c>
      <c r="AJ12" s="76">
        <v>33</v>
      </c>
      <c r="AK12" s="77">
        <v>16</v>
      </c>
      <c r="AL12" s="78">
        <v>15</v>
      </c>
      <c r="AM12" s="76">
        <v>31</v>
      </c>
      <c r="AN12" s="77">
        <v>6</v>
      </c>
      <c r="AO12" s="78">
        <v>4</v>
      </c>
      <c r="AP12" s="76">
        <v>10</v>
      </c>
      <c r="AQ12" s="77">
        <v>34</v>
      </c>
      <c r="AR12" s="78">
        <v>20</v>
      </c>
      <c r="AS12" s="76">
        <v>54</v>
      </c>
      <c r="AT12" s="77">
        <v>14</v>
      </c>
      <c r="AU12" s="78">
        <v>19</v>
      </c>
      <c r="AV12" s="76">
        <v>33</v>
      </c>
      <c r="AW12" s="77">
        <v>10</v>
      </c>
      <c r="AX12" s="78">
        <v>11</v>
      </c>
      <c r="AY12" s="76">
        <v>21</v>
      </c>
      <c r="AZ12" s="77">
        <v>14</v>
      </c>
      <c r="BA12" s="78">
        <v>17</v>
      </c>
      <c r="BB12" s="76">
        <v>31</v>
      </c>
      <c r="BC12" s="77">
        <v>9</v>
      </c>
      <c r="BD12" s="78">
        <v>6</v>
      </c>
      <c r="BE12" s="76">
        <v>15</v>
      </c>
      <c r="BF12" s="77">
        <v>5</v>
      </c>
      <c r="BG12" s="78">
        <v>2</v>
      </c>
      <c r="BH12" s="76">
        <v>7</v>
      </c>
      <c r="BI12" s="77"/>
      <c r="BJ12" s="78">
        <v>1</v>
      </c>
      <c r="BK12" s="76">
        <v>1</v>
      </c>
      <c r="BL12" s="77"/>
      <c r="BM12" s="78">
        <v>1</v>
      </c>
      <c r="BN12" s="76">
        <v>1</v>
      </c>
      <c r="BO12" s="77"/>
      <c r="BP12" s="78">
        <v>1</v>
      </c>
      <c r="BQ12" s="76">
        <v>1</v>
      </c>
      <c r="BR12" s="77">
        <v>1</v>
      </c>
      <c r="BS12" s="78">
        <v>2</v>
      </c>
      <c r="BT12" s="76">
        <v>3</v>
      </c>
      <c r="BU12" s="77">
        <v>1</v>
      </c>
      <c r="BV12" s="78">
        <v>2</v>
      </c>
      <c r="BW12" s="76">
        <v>3</v>
      </c>
      <c r="BX12" s="77">
        <v>4</v>
      </c>
      <c r="BY12" s="78">
        <v>8</v>
      </c>
      <c r="BZ12" s="76">
        <v>12</v>
      </c>
    </row>
    <row r="13" spans="1:78" ht="15.75" x14ac:dyDescent="0.15">
      <c r="A13" s="52"/>
      <c r="B13" s="53" t="s">
        <v>70</v>
      </c>
      <c r="C13" s="54">
        <v>285</v>
      </c>
      <c r="D13" s="54">
        <v>287</v>
      </c>
      <c r="E13" s="55">
        <v>572</v>
      </c>
      <c r="F13" s="56">
        <v>209</v>
      </c>
      <c r="G13" s="50"/>
      <c r="H13" s="67" t="s">
        <v>71</v>
      </c>
      <c r="I13" s="68">
        <v>116</v>
      </c>
      <c r="J13" s="68">
        <v>114</v>
      </c>
      <c r="K13" s="70">
        <v>230</v>
      </c>
      <c r="L13" s="71">
        <v>82</v>
      </c>
      <c r="M13" s="45"/>
      <c r="N13" s="67" t="s">
        <v>72</v>
      </c>
      <c r="O13" s="68">
        <v>107</v>
      </c>
      <c r="P13" s="68">
        <v>109</v>
      </c>
      <c r="Q13" s="70">
        <v>216</v>
      </c>
      <c r="R13" s="69">
        <v>69</v>
      </c>
      <c r="S13" s="45"/>
      <c r="T13" s="67" t="s">
        <v>73</v>
      </c>
      <c r="U13" s="68">
        <v>23</v>
      </c>
      <c r="V13" s="68">
        <v>27</v>
      </c>
      <c r="W13" s="70">
        <v>50</v>
      </c>
      <c r="X13" s="69">
        <v>27</v>
      </c>
      <c r="Y13" s="59"/>
      <c r="AA13" s="73">
        <v>7</v>
      </c>
      <c r="AB13" s="74">
        <f t="shared" si="0"/>
        <v>162</v>
      </c>
      <c r="AC13" s="75">
        <f t="shared" si="0"/>
        <v>144</v>
      </c>
      <c r="AD13" s="76">
        <f t="shared" si="0"/>
        <v>306</v>
      </c>
      <c r="AE13" s="77">
        <v>8</v>
      </c>
      <c r="AF13" s="78">
        <v>10</v>
      </c>
      <c r="AG13" s="76">
        <v>18</v>
      </c>
      <c r="AH13" s="77">
        <v>22</v>
      </c>
      <c r="AI13" s="78">
        <v>14</v>
      </c>
      <c r="AJ13" s="76">
        <v>36</v>
      </c>
      <c r="AK13" s="77">
        <v>11</v>
      </c>
      <c r="AL13" s="78">
        <v>9</v>
      </c>
      <c r="AM13" s="76">
        <v>20</v>
      </c>
      <c r="AN13" s="77">
        <v>12</v>
      </c>
      <c r="AO13" s="78">
        <v>12</v>
      </c>
      <c r="AP13" s="76">
        <v>24</v>
      </c>
      <c r="AQ13" s="77">
        <v>39</v>
      </c>
      <c r="AR13" s="78">
        <v>23</v>
      </c>
      <c r="AS13" s="76">
        <v>62</v>
      </c>
      <c r="AT13" s="77">
        <v>20</v>
      </c>
      <c r="AU13" s="78">
        <v>20</v>
      </c>
      <c r="AV13" s="76">
        <v>40</v>
      </c>
      <c r="AW13" s="77">
        <v>8</v>
      </c>
      <c r="AX13" s="78">
        <v>13</v>
      </c>
      <c r="AY13" s="76">
        <v>21</v>
      </c>
      <c r="AZ13" s="77">
        <v>20</v>
      </c>
      <c r="BA13" s="78">
        <v>23</v>
      </c>
      <c r="BB13" s="76">
        <v>43</v>
      </c>
      <c r="BC13" s="77">
        <v>6</v>
      </c>
      <c r="BD13" s="78">
        <v>6</v>
      </c>
      <c r="BE13" s="76">
        <v>12</v>
      </c>
      <c r="BF13" s="77">
        <v>2</v>
      </c>
      <c r="BG13" s="78">
        <v>3</v>
      </c>
      <c r="BH13" s="76">
        <v>5</v>
      </c>
      <c r="BI13" s="77"/>
      <c r="BJ13" s="78">
        <v>1</v>
      </c>
      <c r="BK13" s="76">
        <v>1</v>
      </c>
      <c r="BL13" s="77">
        <v>2</v>
      </c>
      <c r="BM13" s="78"/>
      <c r="BN13" s="76">
        <v>2</v>
      </c>
      <c r="BO13" s="77"/>
      <c r="BP13" s="78"/>
      <c r="BQ13" s="76"/>
      <c r="BR13" s="77"/>
      <c r="BS13" s="78">
        <v>1</v>
      </c>
      <c r="BT13" s="76">
        <v>1</v>
      </c>
      <c r="BU13" s="77">
        <v>3</v>
      </c>
      <c r="BV13" s="78">
        <v>1</v>
      </c>
      <c r="BW13" s="76">
        <v>4</v>
      </c>
      <c r="BX13" s="77">
        <v>9</v>
      </c>
      <c r="BY13" s="78">
        <v>8</v>
      </c>
      <c r="BZ13" s="76">
        <v>17</v>
      </c>
    </row>
    <row r="14" spans="1:78" ht="15.75" x14ac:dyDescent="0.15">
      <c r="A14" s="45" t="s">
        <v>74</v>
      </c>
      <c r="B14" s="67" t="s">
        <v>75</v>
      </c>
      <c r="C14" s="68">
        <v>340</v>
      </c>
      <c r="D14" s="68">
        <v>332</v>
      </c>
      <c r="E14" s="70">
        <v>672</v>
      </c>
      <c r="F14" s="69">
        <v>272</v>
      </c>
      <c r="G14" s="50"/>
      <c r="H14" s="67" t="s">
        <v>76</v>
      </c>
      <c r="I14" s="68">
        <v>128</v>
      </c>
      <c r="J14" s="68">
        <v>124</v>
      </c>
      <c r="K14" s="70">
        <v>252</v>
      </c>
      <c r="L14" s="71">
        <v>88</v>
      </c>
      <c r="M14" s="45"/>
      <c r="N14" s="67" t="s">
        <v>77</v>
      </c>
      <c r="O14" s="68">
        <v>39</v>
      </c>
      <c r="P14" s="68">
        <v>41</v>
      </c>
      <c r="Q14" s="70">
        <v>80</v>
      </c>
      <c r="R14" s="69">
        <v>30</v>
      </c>
      <c r="S14" s="45" t="s">
        <v>78</v>
      </c>
      <c r="T14" s="67" t="s">
        <v>79</v>
      </c>
      <c r="U14" s="68">
        <v>45</v>
      </c>
      <c r="V14" s="68">
        <v>52</v>
      </c>
      <c r="W14" s="70">
        <v>97</v>
      </c>
      <c r="X14" s="69">
        <v>48</v>
      </c>
      <c r="Y14" s="59"/>
      <c r="AA14" s="73">
        <v>8</v>
      </c>
      <c r="AB14" s="74">
        <f t="shared" si="0"/>
        <v>163</v>
      </c>
      <c r="AC14" s="75">
        <f t="shared" si="0"/>
        <v>165</v>
      </c>
      <c r="AD14" s="76">
        <f t="shared" si="0"/>
        <v>328</v>
      </c>
      <c r="AE14" s="77">
        <v>6</v>
      </c>
      <c r="AF14" s="78">
        <v>11</v>
      </c>
      <c r="AG14" s="76">
        <v>17</v>
      </c>
      <c r="AH14" s="77">
        <v>12</v>
      </c>
      <c r="AI14" s="78">
        <v>17</v>
      </c>
      <c r="AJ14" s="76">
        <v>29</v>
      </c>
      <c r="AK14" s="77">
        <v>17</v>
      </c>
      <c r="AL14" s="78">
        <v>10</v>
      </c>
      <c r="AM14" s="76">
        <v>27</v>
      </c>
      <c r="AN14" s="77">
        <v>11</v>
      </c>
      <c r="AO14" s="78">
        <v>10</v>
      </c>
      <c r="AP14" s="76">
        <v>21</v>
      </c>
      <c r="AQ14" s="77">
        <v>53</v>
      </c>
      <c r="AR14" s="78">
        <v>37</v>
      </c>
      <c r="AS14" s="76">
        <v>90</v>
      </c>
      <c r="AT14" s="77">
        <v>26</v>
      </c>
      <c r="AU14" s="78">
        <v>14</v>
      </c>
      <c r="AV14" s="76">
        <v>40</v>
      </c>
      <c r="AW14" s="77">
        <v>8</v>
      </c>
      <c r="AX14" s="78">
        <v>11</v>
      </c>
      <c r="AY14" s="76">
        <v>19</v>
      </c>
      <c r="AZ14" s="77">
        <v>15</v>
      </c>
      <c r="BA14" s="78">
        <v>31</v>
      </c>
      <c r="BB14" s="76">
        <v>46</v>
      </c>
      <c r="BC14" s="77">
        <v>7</v>
      </c>
      <c r="BD14" s="78">
        <v>7</v>
      </c>
      <c r="BE14" s="76">
        <v>14</v>
      </c>
      <c r="BF14" s="77">
        <v>1</v>
      </c>
      <c r="BG14" s="78">
        <v>2</v>
      </c>
      <c r="BH14" s="76">
        <v>3</v>
      </c>
      <c r="BI14" s="77"/>
      <c r="BJ14" s="78">
        <v>3</v>
      </c>
      <c r="BK14" s="76">
        <v>3</v>
      </c>
      <c r="BL14" s="77"/>
      <c r="BM14" s="78"/>
      <c r="BN14" s="76"/>
      <c r="BO14" s="77"/>
      <c r="BP14" s="78"/>
      <c r="BQ14" s="76"/>
      <c r="BR14" s="77"/>
      <c r="BS14" s="78">
        <v>2</v>
      </c>
      <c r="BT14" s="76">
        <v>2</v>
      </c>
      <c r="BU14" s="77">
        <v>1</v>
      </c>
      <c r="BV14" s="78"/>
      <c r="BW14" s="76">
        <v>1</v>
      </c>
      <c r="BX14" s="77">
        <v>6</v>
      </c>
      <c r="BY14" s="78">
        <v>10</v>
      </c>
      <c r="BZ14" s="76">
        <v>16</v>
      </c>
    </row>
    <row r="15" spans="1:78" ht="15.75" x14ac:dyDescent="0.15">
      <c r="A15" s="45"/>
      <c r="B15" s="67" t="s">
        <v>80</v>
      </c>
      <c r="C15" s="68">
        <v>170</v>
      </c>
      <c r="D15" s="68">
        <v>183</v>
      </c>
      <c r="E15" s="70">
        <v>353</v>
      </c>
      <c r="F15" s="69">
        <v>140</v>
      </c>
      <c r="G15" s="82"/>
      <c r="H15" s="83" t="s">
        <v>61</v>
      </c>
      <c r="I15" s="84">
        <f>SUM(I5:I14)</f>
        <v>3256</v>
      </c>
      <c r="J15" s="84">
        <f>SUM(J5:J14)</f>
        <v>3169</v>
      </c>
      <c r="K15" s="84">
        <f>SUM(K5:K14)</f>
        <v>6425</v>
      </c>
      <c r="L15" s="84">
        <f>SUM(L5:L14)</f>
        <v>2472</v>
      </c>
      <c r="M15" s="45"/>
      <c r="N15" s="67" t="s">
        <v>81</v>
      </c>
      <c r="O15" s="68">
        <v>106</v>
      </c>
      <c r="P15" s="68">
        <v>112</v>
      </c>
      <c r="Q15" s="70">
        <v>218</v>
      </c>
      <c r="R15" s="69">
        <v>83</v>
      </c>
      <c r="S15" s="45"/>
      <c r="T15" s="67" t="s">
        <v>82</v>
      </c>
      <c r="U15" s="68">
        <v>25</v>
      </c>
      <c r="V15" s="68">
        <v>29</v>
      </c>
      <c r="W15" s="70">
        <v>54</v>
      </c>
      <c r="X15" s="69">
        <v>28</v>
      </c>
      <c r="Y15" s="59"/>
      <c r="AA15" s="73">
        <v>9</v>
      </c>
      <c r="AB15" s="74">
        <f t="shared" si="0"/>
        <v>175</v>
      </c>
      <c r="AC15" s="75">
        <f t="shared" si="0"/>
        <v>145</v>
      </c>
      <c r="AD15" s="76">
        <f t="shared" si="0"/>
        <v>320</v>
      </c>
      <c r="AE15" s="77">
        <v>11</v>
      </c>
      <c r="AF15" s="78">
        <v>13</v>
      </c>
      <c r="AG15" s="76">
        <v>24</v>
      </c>
      <c r="AH15" s="77">
        <v>19</v>
      </c>
      <c r="AI15" s="78">
        <v>16</v>
      </c>
      <c r="AJ15" s="76">
        <v>35</v>
      </c>
      <c r="AK15" s="77">
        <v>12</v>
      </c>
      <c r="AL15" s="78">
        <v>18</v>
      </c>
      <c r="AM15" s="76">
        <v>30</v>
      </c>
      <c r="AN15" s="77">
        <v>10</v>
      </c>
      <c r="AO15" s="78">
        <v>13</v>
      </c>
      <c r="AP15" s="76">
        <v>23</v>
      </c>
      <c r="AQ15" s="77">
        <v>39</v>
      </c>
      <c r="AR15" s="78">
        <v>25</v>
      </c>
      <c r="AS15" s="76">
        <v>64</v>
      </c>
      <c r="AT15" s="77">
        <v>22</v>
      </c>
      <c r="AU15" s="78">
        <v>14</v>
      </c>
      <c r="AV15" s="76">
        <v>36</v>
      </c>
      <c r="AW15" s="77">
        <v>14</v>
      </c>
      <c r="AX15" s="78">
        <v>9</v>
      </c>
      <c r="AY15" s="76">
        <v>23</v>
      </c>
      <c r="AZ15" s="77">
        <v>15</v>
      </c>
      <c r="BA15" s="78">
        <v>15</v>
      </c>
      <c r="BB15" s="76">
        <v>30</v>
      </c>
      <c r="BC15" s="77">
        <v>7</v>
      </c>
      <c r="BD15" s="78">
        <v>7</v>
      </c>
      <c r="BE15" s="76">
        <v>14</v>
      </c>
      <c r="BF15" s="77">
        <v>5</v>
      </c>
      <c r="BG15" s="78">
        <v>5</v>
      </c>
      <c r="BH15" s="76">
        <v>10</v>
      </c>
      <c r="BI15" s="77">
        <v>1</v>
      </c>
      <c r="BJ15" s="78">
        <v>1</v>
      </c>
      <c r="BK15" s="76">
        <v>2</v>
      </c>
      <c r="BL15" s="77"/>
      <c r="BM15" s="78">
        <v>1</v>
      </c>
      <c r="BN15" s="76">
        <v>1</v>
      </c>
      <c r="BO15" s="77"/>
      <c r="BP15" s="78"/>
      <c r="BQ15" s="76"/>
      <c r="BR15" s="77">
        <v>1</v>
      </c>
      <c r="BS15" s="78">
        <v>1</v>
      </c>
      <c r="BT15" s="76">
        <v>2</v>
      </c>
      <c r="BU15" s="77">
        <v>5</v>
      </c>
      <c r="BV15" s="78">
        <v>2</v>
      </c>
      <c r="BW15" s="76">
        <v>7</v>
      </c>
      <c r="BX15" s="77">
        <v>14</v>
      </c>
      <c r="BY15" s="78">
        <v>5</v>
      </c>
      <c r="BZ15" s="76">
        <v>19</v>
      </c>
    </row>
    <row r="16" spans="1:78" ht="15.75" x14ac:dyDescent="0.15">
      <c r="A16" s="45" t="s">
        <v>83</v>
      </c>
      <c r="B16" s="95" t="s">
        <v>84</v>
      </c>
      <c r="C16" s="96">
        <v>756</v>
      </c>
      <c r="D16" s="96">
        <v>779</v>
      </c>
      <c r="E16" s="70">
        <v>1535</v>
      </c>
      <c r="F16" s="97">
        <v>627</v>
      </c>
      <c r="G16" s="50"/>
      <c r="H16" s="46" t="s">
        <v>85</v>
      </c>
      <c r="I16" s="47">
        <v>154</v>
      </c>
      <c r="J16" s="47">
        <v>177</v>
      </c>
      <c r="K16" s="48">
        <v>331</v>
      </c>
      <c r="L16" s="51">
        <v>133</v>
      </c>
      <c r="M16" s="45"/>
      <c r="N16" s="67" t="s">
        <v>86</v>
      </c>
      <c r="O16" s="68">
        <v>95</v>
      </c>
      <c r="P16" s="68">
        <v>96</v>
      </c>
      <c r="Q16" s="70">
        <v>191</v>
      </c>
      <c r="R16" s="69">
        <v>61</v>
      </c>
      <c r="S16" s="82"/>
      <c r="T16" s="83" t="s">
        <v>61</v>
      </c>
      <c r="U16" s="84">
        <f>SUM(U11:U15)</f>
        <v>169</v>
      </c>
      <c r="V16" s="84">
        <f>SUM(V11:V15)</f>
        <v>203</v>
      </c>
      <c r="W16" s="84">
        <f>SUM(W11:W15)</f>
        <v>372</v>
      </c>
      <c r="X16" s="85">
        <f>SUM(X11:X15)</f>
        <v>187</v>
      </c>
      <c r="Y16" s="59"/>
      <c r="AA16" s="86" t="str">
        <f>FIXED(AA11,0)&amp;" ～ "&amp;FIXED(AA15,0)&amp;" 小計"</f>
        <v>5 ～ 9 小計</v>
      </c>
      <c r="AB16" s="87">
        <f t="shared" si="0"/>
        <v>788</v>
      </c>
      <c r="AC16" s="88">
        <f t="shared" si="0"/>
        <v>713</v>
      </c>
      <c r="AD16" s="89">
        <f t="shared" si="0"/>
        <v>1501</v>
      </c>
      <c r="AE16" s="87">
        <v>48</v>
      </c>
      <c r="AF16" s="88">
        <v>47</v>
      </c>
      <c r="AG16" s="89">
        <v>95</v>
      </c>
      <c r="AH16" s="87">
        <v>95</v>
      </c>
      <c r="AI16" s="88">
        <v>78</v>
      </c>
      <c r="AJ16" s="89">
        <v>173</v>
      </c>
      <c r="AK16" s="87">
        <v>63</v>
      </c>
      <c r="AL16" s="88">
        <v>65</v>
      </c>
      <c r="AM16" s="89">
        <v>128</v>
      </c>
      <c r="AN16" s="87">
        <v>48</v>
      </c>
      <c r="AO16" s="88">
        <v>48</v>
      </c>
      <c r="AP16" s="89">
        <v>96</v>
      </c>
      <c r="AQ16" s="87">
        <v>191</v>
      </c>
      <c r="AR16" s="88">
        <v>136</v>
      </c>
      <c r="AS16" s="89">
        <v>327</v>
      </c>
      <c r="AT16" s="87">
        <v>100</v>
      </c>
      <c r="AU16" s="88">
        <v>88</v>
      </c>
      <c r="AV16" s="89">
        <v>188</v>
      </c>
      <c r="AW16" s="87">
        <v>50</v>
      </c>
      <c r="AX16" s="88">
        <v>51</v>
      </c>
      <c r="AY16" s="89">
        <v>101</v>
      </c>
      <c r="AZ16" s="87">
        <v>83</v>
      </c>
      <c r="BA16" s="88">
        <v>99</v>
      </c>
      <c r="BB16" s="89">
        <v>182</v>
      </c>
      <c r="BC16" s="87">
        <v>36</v>
      </c>
      <c r="BD16" s="88">
        <v>37</v>
      </c>
      <c r="BE16" s="89">
        <v>73</v>
      </c>
      <c r="BF16" s="87">
        <v>17</v>
      </c>
      <c r="BG16" s="88">
        <v>12</v>
      </c>
      <c r="BH16" s="89">
        <v>29</v>
      </c>
      <c r="BI16" s="90">
        <v>2</v>
      </c>
      <c r="BJ16" s="88">
        <v>6</v>
      </c>
      <c r="BK16" s="89">
        <v>8</v>
      </c>
      <c r="BL16" s="87">
        <v>2</v>
      </c>
      <c r="BM16" s="91">
        <v>2</v>
      </c>
      <c r="BN16" s="89">
        <v>4</v>
      </c>
      <c r="BO16" s="87"/>
      <c r="BP16" s="88">
        <v>1</v>
      </c>
      <c r="BQ16" s="89">
        <v>1</v>
      </c>
      <c r="BR16" s="87">
        <v>2</v>
      </c>
      <c r="BS16" s="88">
        <v>6</v>
      </c>
      <c r="BT16" s="89">
        <v>8</v>
      </c>
      <c r="BU16" s="90">
        <v>13</v>
      </c>
      <c r="BV16" s="91">
        <v>5</v>
      </c>
      <c r="BW16" s="89">
        <v>18</v>
      </c>
      <c r="BX16" s="87">
        <v>38</v>
      </c>
      <c r="BY16" s="88">
        <v>32</v>
      </c>
      <c r="BZ16" s="89">
        <v>70</v>
      </c>
    </row>
    <row r="17" spans="1:78" ht="15.75" x14ac:dyDescent="0.15">
      <c r="A17" s="45"/>
      <c r="B17" s="67" t="s">
        <v>87</v>
      </c>
      <c r="C17" s="98">
        <v>477</v>
      </c>
      <c r="D17" s="98">
        <v>476</v>
      </c>
      <c r="E17" s="70">
        <v>953</v>
      </c>
      <c r="F17" s="99">
        <v>373</v>
      </c>
      <c r="G17" s="50" t="s">
        <v>88</v>
      </c>
      <c r="H17" s="67" t="s">
        <v>89</v>
      </c>
      <c r="I17" s="68">
        <v>189</v>
      </c>
      <c r="J17" s="68">
        <v>187</v>
      </c>
      <c r="K17" s="70">
        <v>376</v>
      </c>
      <c r="L17" s="71">
        <v>156</v>
      </c>
      <c r="M17" s="82"/>
      <c r="N17" s="83" t="s">
        <v>61</v>
      </c>
      <c r="O17" s="84">
        <f>SUM(O5:O16)</f>
        <v>1664</v>
      </c>
      <c r="P17" s="84">
        <f>SUM(P5:P16)</f>
        <v>1682</v>
      </c>
      <c r="Q17" s="84">
        <f>SUM(Q5:Q16)</f>
        <v>3346</v>
      </c>
      <c r="R17" s="85">
        <f>SUM(R5:R16)</f>
        <v>1248</v>
      </c>
      <c r="S17" s="45" t="s">
        <v>90</v>
      </c>
      <c r="T17" s="67" t="s">
        <v>91</v>
      </c>
      <c r="U17" s="68">
        <v>44</v>
      </c>
      <c r="V17" s="68">
        <v>52</v>
      </c>
      <c r="W17" s="70">
        <v>96</v>
      </c>
      <c r="X17" s="69">
        <v>47</v>
      </c>
      <c r="Y17" s="59"/>
      <c r="AA17" s="73">
        <v>10</v>
      </c>
      <c r="AB17" s="62">
        <f t="shared" si="0"/>
        <v>158</v>
      </c>
      <c r="AC17" s="63">
        <f t="shared" si="0"/>
        <v>143</v>
      </c>
      <c r="AD17" s="64">
        <f t="shared" si="0"/>
        <v>301</v>
      </c>
      <c r="AE17" s="65">
        <v>17</v>
      </c>
      <c r="AF17" s="66">
        <v>10</v>
      </c>
      <c r="AG17" s="64">
        <v>27</v>
      </c>
      <c r="AH17" s="65">
        <v>14</v>
      </c>
      <c r="AI17" s="66">
        <v>18</v>
      </c>
      <c r="AJ17" s="64">
        <v>32</v>
      </c>
      <c r="AK17" s="65">
        <v>13</v>
      </c>
      <c r="AL17" s="66">
        <v>13</v>
      </c>
      <c r="AM17" s="64">
        <v>26</v>
      </c>
      <c r="AN17" s="65">
        <v>12</v>
      </c>
      <c r="AO17" s="66">
        <v>10</v>
      </c>
      <c r="AP17" s="64">
        <v>22</v>
      </c>
      <c r="AQ17" s="65">
        <v>29</v>
      </c>
      <c r="AR17" s="66">
        <v>28</v>
      </c>
      <c r="AS17" s="64">
        <v>57</v>
      </c>
      <c r="AT17" s="65">
        <v>17</v>
      </c>
      <c r="AU17" s="66">
        <v>17</v>
      </c>
      <c r="AV17" s="64">
        <v>34</v>
      </c>
      <c r="AW17" s="65">
        <v>11</v>
      </c>
      <c r="AX17" s="66">
        <v>10</v>
      </c>
      <c r="AY17" s="64">
        <v>21</v>
      </c>
      <c r="AZ17" s="65">
        <v>18</v>
      </c>
      <c r="BA17" s="66">
        <v>13</v>
      </c>
      <c r="BB17" s="64">
        <v>31</v>
      </c>
      <c r="BC17" s="65">
        <v>10</v>
      </c>
      <c r="BD17" s="66">
        <v>7</v>
      </c>
      <c r="BE17" s="64">
        <v>17</v>
      </c>
      <c r="BF17" s="65">
        <v>3</v>
      </c>
      <c r="BG17" s="66">
        <v>1</v>
      </c>
      <c r="BH17" s="64">
        <v>4</v>
      </c>
      <c r="BI17" s="65">
        <v>1</v>
      </c>
      <c r="BJ17" s="66">
        <v>1</v>
      </c>
      <c r="BK17" s="64">
        <v>2</v>
      </c>
      <c r="BL17" s="65"/>
      <c r="BM17" s="66"/>
      <c r="BN17" s="64"/>
      <c r="BO17" s="65"/>
      <c r="BP17" s="66">
        <v>1</v>
      </c>
      <c r="BQ17" s="64">
        <v>1</v>
      </c>
      <c r="BR17" s="65">
        <v>2</v>
      </c>
      <c r="BS17" s="66">
        <v>1</v>
      </c>
      <c r="BT17" s="64">
        <v>3</v>
      </c>
      <c r="BU17" s="65">
        <v>1</v>
      </c>
      <c r="BV17" s="66">
        <v>5</v>
      </c>
      <c r="BW17" s="64">
        <v>6</v>
      </c>
      <c r="BX17" s="65">
        <v>10</v>
      </c>
      <c r="BY17" s="66">
        <v>8</v>
      </c>
      <c r="BZ17" s="64">
        <v>18</v>
      </c>
    </row>
    <row r="18" spans="1:78" ht="15.75" x14ac:dyDescent="0.15">
      <c r="A18" s="45"/>
      <c r="B18" s="95" t="s">
        <v>92</v>
      </c>
      <c r="C18" s="96">
        <v>499</v>
      </c>
      <c r="D18" s="96">
        <v>493</v>
      </c>
      <c r="E18" s="70">
        <v>992</v>
      </c>
      <c r="F18" s="97">
        <v>544</v>
      </c>
      <c r="G18" s="50"/>
      <c r="H18" s="67" t="s">
        <v>93</v>
      </c>
      <c r="I18" s="68">
        <v>39</v>
      </c>
      <c r="J18" s="68">
        <v>45</v>
      </c>
      <c r="K18" s="70">
        <v>84</v>
      </c>
      <c r="L18" s="71">
        <v>34</v>
      </c>
      <c r="M18" s="100"/>
      <c r="N18" s="101" t="s">
        <v>94</v>
      </c>
      <c r="O18" s="54">
        <v>88</v>
      </c>
      <c r="P18" s="54">
        <v>93</v>
      </c>
      <c r="Q18" s="55">
        <v>181</v>
      </c>
      <c r="R18" s="56">
        <v>55</v>
      </c>
      <c r="S18" s="45" t="s">
        <v>95</v>
      </c>
      <c r="T18" s="67" t="s">
        <v>96</v>
      </c>
      <c r="U18" s="68">
        <v>41</v>
      </c>
      <c r="V18" s="68">
        <v>33</v>
      </c>
      <c r="W18" s="70">
        <v>74</v>
      </c>
      <c r="X18" s="69">
        <v>36</v>
      </c>
      <c r="Y18" s="59"/>
      <c r="AA18" s="73">
        <v>11</v>
      </c>
      <c r="AB18" s="74">
        <f t="shared" si="0"/>
        <v>161</v>
      </c>
      <c r="AC18" s="75">
        <f t="shared" si="0"/>
        <v>173</v>
      </c>
      <c r="AD18" s="76">
        <f t="shared" si="0"/>
        <v>334</v>
      </c>
      <c r="AE18" s="77">
        <v>14</v>
      </c>
      <c r="AF18" s="78">
        <v>9</v>
      </c>
      <c r="AG18" s="76">
        <v>23</v>
      </c>
      <c r="AH18" s="77">
        <v>24</v>
      </c>
      <c r="AI18" s="78">
        <v>25</v>
      </c>
      <c r="AJ18" s="76">
        <v>49</v>
      </c>
      <c r="AK18" s="77">
        <v>18</v>
      </c>
      <c r="AL18" s="78">
        <v>12</v>
      </c>
      <c r="AM18" s="76">
        <v>30</v>
      </c>
      <c r="AN18" s="77">
        <v>9</v>
      </c>
      <c r="AO18" s="78">
        <v>8</v>
      </c>
      <c r="AP18" s="76">
        <v>17</v>
      </c>
      <c r="AQ18" s="77">
        <v>41</v>
      </c>
      <c r="AR18" s="78">
        <v>36</v>
      </c>
      <c r="AS18" s="76">
        <v>77</v>
      </c>
      <c r="AT18" s="77">
        <v>15</v>
      </c>
      <c r="AU18" s="78">
        <v>20</v>
      </c>
      <c r="AV18" s="76">
        <v>35</v>
      </c>
      <c r="AW18" s="77">
        <v>10</v>
      </c>
      <c r="AX18" s="78">
        <v>14</v>
      </c>
      <c r="AY18" s="76">
        <v>24</v>
      </c>
      <c r="AZ18" s="77">
        <v>12</v>
      </c>
      <c r="BA18" s="78">
        <v>23</v>
      </c>
      <c r="BB18" s="76">
        <v>35</v>
      </c>
      <c r="BC18" s="77">
        <v>8</v>
      </c>
      <c r="BD18" s="78">
        <v>14</v>
      </c>
      <c r="BE18" s="76">
        <v>22</v>
      </c>
      <c r="BF18" s="77">
        <v>1</v>
      </c>
      <c r="BG18" s="78">
        <v>2</v>
      </c>
      <c r="BH18" s="76">
        <v>3</v>
      </c>
      <c r="BI18" s="77"/>
      <c r="BJ18" s="78"/>
      <c r="BK18" s="76"/>
      <c r="BL18" s="77"/>
      <c r="BM18" s="78"/>
      <c r="BN18" s="76"/>
      <c r="BO18" s="77"/>
      <c r="BP18" s="78"/>
      <c r="BQ18" s="76"/>
      <c r="BR18" s="77">
        <v>1</v>
      </c>
      <c r="BS18" s="78">
        <v>3</v>
      </c>
      <c r="BT18" s="76">
        <v>4</v>
      </c>
      <c r="BU18" s="77">
        <v>1</v>
      </c>
      <c r="BV18" s="78">
        <v>1</v>
      </c>
      <c r="BW18" s="76">
        <v>2</v>
      </c>
      <c r="BX18" s="77">
        <v>7</v>
      </c>
      <c r="BY18" s="78">
        <v>6</v>
      </c>
      <c r="BZ18" s="76">
        <v>13</v>
      </c>
    </row>
    <row r="19" spans="1:78" ht="15.75" x14ac:dyDescent="0.15">
      <c r="A19" s="45"/>
      <c r="B19" s="95" t="s">
        <v>97</v>
      </c>
      <c r="C19" s="96">
        <v>312</v>
      </c>
      <c r="D19" s="96">
        <v>275</v>
      </c>
      <c r="E19" s="70">
        <v>587</v>
      </c>
      <c r="F19" s="97">
        <v>323</v>
      </c>
      <c r="G19" s="50" t="s">
        <v>98</v>
      </c>
      <c r="H19" s="67" t="s">
        <v>99</v>
      </c>
      <c r="I19" s="98">
        <v>261</v>
      </c>
      <c r="J19" s="98">
        <v>296</v>
      </c>
      <c r="K19" s="70">
        <v>557</v>
      </c>
      <c r="L19" s="71">
        <v>238</v>
      </c>
      <c r="M19" s="102" t="s">
        <v>100</v>
      </c>
      <c r="N19" s="103" t="s">
        <v>101</v>
      </c>
      <c r="O19" s="47">
        <v>160</v>
      </c>
      <c r="P19" s="47">
        <v>168</v>
      </c>
      <c r="Q19" s="48">
        <v>328</v>
      </c>
      <c r="R19" s="69">
        <v>118</v>
      </c>
      <c r="S19" s="82"/>
      <c r="T19" s="83" t="s">
        <v>61</v>
      </c>
      <c r="U19" s="84">
        <f>SUM(U17:U18)</f>
        <v>85</v>
      </c>
      <c r="V19" s="84">
        <f>SUM(V17:V18)</f>
        <v>85</v>
      </c>
      <c r="W19" s="84">
        <f>SUM(W17:W18)</f>
        <v>170</v>
      </c>
      <c r="X19" s="85">
        <f>SUM(X17:X18)</f>
        <v>83</v>
      </c>
      <c r="Y19" s="59"/>
      <c r="AA19" s="73">
        <v>12</v>
      </c>
      <c r="AB19" s="74">
        <f t="shared" si="0"/>
        <v>185</v>
      </c>
      <c r="AC19" s="75">
        <f t="shared" si="0"/>
        <v>147</v>
      </c>
      <c r="AD19" s="76">
        <f t="shared" si="0"/>
        <v>332</v>
      </c>
      <c r="AE19" s="77">
        <v>13</v>
      </c>
      <c r="AF19" s="78">
        <v>10</v>
      </c>
      <c r="AG19" s="76">
        <v>23</v>
      </c>
      <c r="AH19" s="77">
        <v>20</v>
      </c>
      <c r="AI19" s="78">
        <v>20</v>
      </c>
      <c r="AJ19" s="76">
        <v>40</v>
      </c>
      <c r="AK19" s="77">
        <v>17</v>
      </c>
      <c r="AL19" s="78">
        <v>16</v>
      </c>
      <c r="AM19" s="76">
        <v>33</v>
      </c>
      <c r="AN19" s="77">
        <v>8</v>
      </c>
      <c r="AO19" s="78">
        <v>14</v>
      </c>
      <c r="AP19" s="76">
        <v>22</v>
      </c>
      <c r="AQ19" s="77">
        <v>34</v>
      </c>
      <c r="AR19" s="78">
        <v>23</v>
      </c>
      <c r="AS19" s="76">
        <v>57</v>
      </c>
      <c r="AT19" s="77">
        <v>21</v>
      </c>
      <c r="AU19" s="78">
        <v>22</v>
      </c>
      <c r="AV19" s="76">
        <v>43</v>
      </c>
      <c r="AW19" s="77">
        <v>16</v>
      </c>
      <c r="AX19" s="78">
        <v>7</v>
      </c>
      <c r="AY19" s="76">
        <v>23</v>
      </c>
      <c r="AZ19" s="77">
        <v>20</v>
      </c>
      <c r="BA19" s="78">
        <v>13</v>
      </c>
      <c r="BB19" s="76">
        <v>33</v>
      </c>
      <c r="BC19" s="77">
        <v>11</v>
      </c>
      <c r="BD19" s="78">
        <v>6</v>
      </c>
      <c r="BE19" s="76">
        <v>17</v>
      </c>
      <c r="BF19" s="77">
        <v>2</v>
      </c>
      <c r="BG19" s="78">
        <v>4</v>
      </c>
      <c r="BH19" s="76">
        <v>6</v>
      </c>
      <c r="BI19" s="77"/>
      <c r="BJ19" s="78">
        <v>1</v>
      </c>
      <c r="BK19" s="76">
        <v>1</v>
      </c>
      <c r="BL19" s="77">
        <v>1</v>
      </c>
      <c r="BM19" s="78"/>
      <c r="BN19" s="76">
        <v>1</v>
      </c>
      <c r="BO19" s="77">
        <v>1</v>
      </c>
      <c r="BP19" s="78"/>
      <c r="BQ19" s="76">
        <v>1</v>
      </c>
      <c r="BR19" s="77">
        <v>3</v>
      </c>
      <c r="BS19" s="78">
        <v>2</v>
      </c>
      <c r="BT19" s="76">
        <v>5</v>
      </c>
      <c r="BU19" s="77">
        <v>4</v>
      </c>
      <c r="BV19" s="78">
        <v>1</v>
      </c>
      <c r="BW19" s="76">
        <v>5</v>
      </c>
      <c r="BX19" s="77">
        <v>14</v>
      </c>
      <c r="BY19" s="78">
        <v>8</v>
      </c>
      <c r="BZ19" s="76">
        <v>22</v>
      </c>
    </row>
    <row r="20" spans="1:78" ht="15.75" x14ac:dyDescent="0.15">
      <c r="A20" s="82"/>
      <c r="B20" s="83" t="s">
        <v>61</v>
      </c>
      <c r="C20" s="84">
        <f>SUM(C13:C19)</f>
        <v>2839</v>
      </c>
      <c r="D20" s="84">
        <f>SUM(D13:D19)</f>
        <v>2825</v>
      </c>
      <c r="E20" s="84">
        <f>SUM(E13:E19)</f>
        <v>5664</v>
      </c>
      <c r="F20" s="85">
        <f>SUM(F13:F19)</f>
        <v>2488</v>
      </c>
      <c r="G20" s="50"/>
      <c r="H20" s="104" t="s">
        <v>102</v>
      </c>
      <c r="I20" s="98">
        <v>398</v>
      </c>
      <c r="J20" s="98">
        <v>442</v>
      </c>
      <c r="K20" s="70">
        <v>840</v>
      </c>
      <c r="L20" s="105">
        <v>364</v>
      </c>
      <c r="M20" s="102"/>
      <c r="N20" s="106" t="s">
        <v>86</v>
      </c>
      <c r="O20" s="68">
        <v>84</v>
      </c>
      <c r="P20" s="68">
        <v>92</v>
      </c>
      <c r="Q20" s="48">
        <v>176</v>
      </c>
      <c r="R20" s="69">
        <v>56</v>
      </c>
      <c r="S20" s="45"/>
      <c r="T20" s="67" t="s">
        <v>103</v>
      </c>
      <c r="U20" s="68">
        <v>10</v>
      </c>
      <c r="V20" s="68">
        <v>12</v>
      </c>
      <c r="W20" s="70">
        <v>22</v>
      </c>
      <c r="X20" s="69">
        <v>15</v>
      </c>
      <c r="Y20" s="59"/>
      <c r="AA20" s="73">
        <v>13</v>
      </c>
      <c r="AB20" s="74">
        <f t="shared" si="0"/>
        <v>189</v>
      </c>
      <c r="AC20" s="75">
        <f t="shared" si="0"/>
        <v>158</v>
      </c>
      <c r="AD20" s="76">
        <f t="shared" si="0"/>
        <v>347</v>
      </c>
      <c r="AE20" s="77">
        <v>11</v>
      </c>
      <c r="AF20" s="78">
        <v>5</v>
      </c>
      <c r="AG20" s="76">
        <v>16</v>
      </c>
      <c r="AH20" s="77">
        <v>27</v>
      </c>
      <c r="AI20" s="78">
        <v>19</v>
      </c>
      <c r="AJ20" s="76">
        <v>46</v>
      </c>
      <c r="AK20" s="77">
        <v>13</v>
      </c>
      <c r="AL20" s="78">
        <v>15</v>
      </c>
      <c r="AM20" s="76">
        <v>28</v>
      </c>
      <c r="AN20" s="77">
        <v>7</v>
      </c>
      <c r="AO20" s="78">
        <v>12</v>
      </c>
      <c r="AP20" s="76">
        <v>19</v>
      </c>
      <c r="AQ20" s="77">
        <v>42</v>
      </c>
      <c r="AR20" s="78">
        <v>23</v>
      </c>
      <c r="AS20" s="76">
        <v>65</v>
      </c>
      <c r="AT20" s="77">
        <v>24</v>
      </c>
      <c r="AU20" s="78">
        <v>24</v>
      </c>
      <c r="AV20" s="76">
        <v>48</v>
      </c>
      <c r="AW20" s="77">
        <v>17</v>
      </c>
      <c r="AX20" s="78">
        <v>11</v>
      </c>
      <c r="AY20" s="76">
        <v>28</v>
      </c>
      <c r="AZ20" s="77">
        <v>19</v>
      </c>
      <c r="BA20" s="78">
        <v>19</v>
      </c>
      <c r="BB20" s="76">
        <v>38</v>
      </c>
      <c r="BC20" s="77">
        <v>10</v>
      </c>
      <c r="BD20" s="78">
        <v>5</v>
      </c>
      <c r="BE20" s="76">
        <v>15</v>
      </c>
      <c r="BF20" s="77">
        <v>5</v>
      </c>
      <c r="BG20" s="78">
        <v>5</v>
      </c>
      <c r="BH20" s="76">
        <v>10</v>
      </c>
      <c r="BI20" s="77">
        <v>1</v>
      </c>
      <c r="BJ20" s="78">
        <v>3</v>
      </c>
      <c r="BK20" s="76">
        <v>4</v>
      </c>
      <c r="BL20" s="77">
        <v>1</v>
      </c>
      <c r="BM20" s="78">
        <v>1</v>
      </c>
      <c r="BN20" s="76">
        <v>2</v>
      </c>
      <c r="BO20" s="77"/>
      <c r="BP20" s="78"/>
      <c r="BQ20" s="76"/>
      <c r="BR20" s="77"/>
      <c r="BS20" s="78">
        <v>3</v>
      </c>
      <c r="BT20" s="76">
        <v>3</v>
      </c>
      <c r="BU20" s="77">
        <v>3</v>
      </c>
      <c r="BV20" s="78">
        <v>3</v>
      </c>
      <c r="BW20" s="76">
        <v>6</v>
      </c>
      <c r="BX20" s="77">
        <v>9</v>
      </c>
      <c r="BY20" s="78">
        <v>10</v>
      </c>
      <c r="BZ20" s="76">
        <v>19</v>
      </c>
    </row>
    <row r="21" spans="1:78" ht="15.75" x14ac:dyDescent="0.15">
      <c r="A21" s="45"/>
      <c r="B21" s="46" t="s">
        <v>104</v>
      </c>
      <c r="C21" s="47">
        <v>263</v>
      </c>
      <c r="D21" s="47">
        <v>288</v>
      </c>
      <c r="E21" s="48">
        <v>551</v>
      </c>
      <c r="F21" s="49">
        <v>198</v>
      </c>
      <c r="G21" s="50" t="s">
        <v>105</v>
      </c>
      <c r="H21" s="104" t="s">
        <v>47</v>
      </c>
      <c r="I21" s="98">
        <v>96</v>
      </c>
      <c r="J21" s="98">
        <v>104</v>
      </c>
      <c r="K21" s="70">
        <v>200</v>
      </c>
      <c r="L21" s="105">
        <v>86</v>
      </c>
      <c r="M21" s="102" t="s">
        <v>106</v>
      </c>
      <c r="N21" s="106" t="s">
        <v>107</v>
      </c>
      <c r="O21" s="68">
        <v>297</v>
      </c>
      <c r="P21" s="68">
        <v>286</v>
      </c>
      <c r="Q21" s="48">
        <v>583</v>
      </c>
      <c r="R21" s="69">
        <v>220</v>
      </c>
      <c r="S21" s="45" t="s">
        <v>108</v>
      </c>
      <c r="T21" s="67" t="s">
        <v>109</v>
      </c>
      <c r="U21" s="68">
        <v>38</v>
      </c>
      <c r="V21" s="68">
        <v>51</v>
      </c>
      <c r="W21" s="70">
        <v>89</v>
      </c>
      <c r="X21" s="69">
        <v>41</v>
      </c>
      <c r="Y21" s="59"/>
      <c r="AA21" s="73">
        <v>14</v>
      </c>
      <c r="AB21" s="74">
        <f t="shared" si="0"/>
        <v>183</v>
      </c>
      <c r="AC21" s="75">
        <f t="shared" si="0"/>
        <v>193</v>
      </c>
      <c r="AD21" s="76">
        <f t="shared" si="0"/>
        <v>376</v>
      </c>
      <c r="AE21" s="77">
        <v>15</v>
      </c>
      <c r="AF21" s="78">
        <v>12</v>
      </c>
      <c r="AG21" s="76">
        <v>27</v>
      </c>
      <c r="AH21" s="77">
        <v>28</v>
      </c>
      <c r="AI21" s="78">
        <v>26</v>
      </c>
      <c r="AJ21" s="76">
        <v>54</v>
      </c>
      <c r="AK21" s="77">
        <v>21</v>
      </c>
      <c r="AL21" s="78">
        <v>20</v>
      </c>
      <c r="AM21" s="76">
        <v>41</v>
      </c>
      <c r="AN21" s="77">
        <v>11</v>
      </c>
      <c r="AO21" s="78">
        <v>15</v>
      </c>
      <c r="AP21" s="76">
        <v>26</v>
      </c>
      <c r="AQ21" s="77">
        <v>30</v>
      </c>
      <c r="AR21" s="78">
        <v>28</v>
      </c>
      <c r="AS21" s="76">
        <v>58</v>
      </c>
      <c r="AT21" s="77">
        <v>23</v>
      </c>
      <c r="AU21" s="78">
        <v>25</v>
      </c>
      <c r="AV21" s="76">
        <v>48</v>
      </c>
      <c r="AW21" s="77">
        <v>13</v>
      </c>
      <c r="AX21" s="78">
        <v>16</v>
      </c>
      <c r="AY21" s="76">
        <v>29</v>
      </c>
      <c r="AZ21" s="77">
        <v>13</v>
      </c>
      <c r="BA21" s="78">
        <v>12</v>
      </c>
      <c r="BB21" s="76">
        <v>25</v>
      </c>
      <c r="BC21" s="77">
        <v>10</v>
      </c>
      <c r="BD21" s="78">
        <v>11</v>
      </c>
      <c r="BE21" s="76">
        <v>21</v>
      </c>
      <c r="BF21" s="77">
        <v>3</v>
      </c>
      <c r="BG21" s="78">
        <v>5</v>
      </c>
      <c r="BH21" s="76">
        <v>8</v>
      </c>
      <c r="BI21" s="77">
        <v>1</v>
      </c>
      <c r="BJ21" s="78">
        <v>2</v>
      </c>
      <c r="BK21" s="76">
        <v>3</v>
      </c>
      <c r="BL21" s="77"/>
      <c r="BM21" s="78"/>
      <c r="BN21" s="76"/>
      <c r="BO21" s="77">
        <v>1</v>
      </c>
      <c r="BP21" s="78">
        <v>1</v>
      </c>
      <c r="BQ21" s="76">
        <v>2</v>
      </c>
      <c r="BR21" s="77">
        <v>1</v>
      </c>
      <c r="BS21" s="78">
        <v>2</v>
      </c>
      <c r="BT21" s="76">
        <v>3</v>
      </c>
      <c r="BU21" s="77">
        <v>3</v>
      </c>
      <c r="BV21" s="78">
        <v>4</v>
      </c>
      <c r="BW21" s="76">
        <v>7</v>
      </c>
      <c r="BX21" s="77">
        <v>10</v>
      </c>
      <c r="BY21" s="78">
        <v>14</v>
      </c>
      <c r="BZ21" s="76">
        <v>24</v>
      </c>
    </row>
    <row r="22" spans="1:78" ht="15.75" x14ac:dyDescent="0.15">
      <c r="A22" s="45" t="s">
        <v>83</v>
      </c>
      <c r="B22" s="67" t="s">
        <v>110</v>
      </c>
      <c r="C22" s="68">
        <v>490</v>
      </c>
      <c r="D22" s="68">
        <v>472</v>
      </c>
      <c r="E22" s="70">
        <v>962</v>
      </c>
      <c r="F22" s="69">
        <v>385</v>
      </c>
      <c r="G22" s="50"/>
      <c r="H22" s="104" t="s">
        <v>111</v>
      </c>
      <c r="I22" s="98">
        <v>137</v>
      </c>
      <c r="J22" s="98">
        <v>161</v>
      </c>
      <c r="K22" s="70">
        <v>298</v>
      </c>
      <c r="L22" s="105">
        <v>133</v>
      </c>
      <c r="M22" s="102"/>
      <c r="N22" s="106" t="s">
        <v>112</v>
      </c>
      <c r="O22" s="68">
        <v>106</v>
      </c>
      <c r="P22" s="68">
        <v>118</v>
      </c>
      <c r="Q22" s="48">
        <v>224</v>
      </c>
      <c r="R22" s="69">
        <v>71</v>
      </c>
      <c r="S22" s="45"/>
      <c r="T22" s="67" t="s">
        <v>113</v>
      </c>
      <c r="U22" s="68">
        <v>13</v>
      </c>
      <c r="V22" s="68">
        <v>20</v>
      </c>
      <c r="W22" s="70">
        <v>33</v>
      </c>
      <c r="X22" s="69">
        <v>12</v>
      </c>
      <c r="Y22" s="59"/>
      <c r="AA22" s="86" t="str">
        <f>FIXED(AA17,0)&amp;" ～ "&amp;FIXED(AA21,0)&amp;" 小計"</f>
        <v>10 ～ 14 小計</v>
      </c>
      <c r="AB22" s="87">
        <f t="shared" si="0"/>
        <v>876</v>
      </c>
      <c r="AC22" s="88">
        <f t="shared" si="0"/>
        <v>814</v>
      </c>
      <c r="AD22" s="89">
        <f t="shared" si="0"/>
        <v>1690</v>
      </c>
      <c r="AE22" s="87">
        <v>70</v>
      </c>
      <c r="AF22" s="88">
        <v>46</v>
      </c>
      <c r="AG22" s="89">
        <v>116</v>
      </c>
      <c r="AH22" s="87">
        <v>113</v>
      </c>
      <c r="AI22" s="88">
        <v>108</v>
      </c>
      <c r="AJ22" s="89">
        <v>221</v>
      </c>
      <c r="AK22" s="87">
        <v>82</v>
      </c>
      <c r="AL22" s="88">
        <v>76</v>
      </c>
      <c r="AM22" s="89">
        <v>158</v>
      </c>
      <c r="AN22" s="87">
        <v>47</v>
      </c>
      <c r="AO22" s="88">
        <v>59</v>
      </c>
      <c r="AP22" s="89">
        <v>106</v>
      </c>
      <c r="AQ22" s="87">
        <v>176</v>
      </c>
      <c r="AR22" s="88">
        <v>138</v>
      </c>
      <c r="AS22" s="89">
        <v>314</v>
      </c>
      <c r="AT22" s="87">
        <v>100</v>
      </c>
      <c r="AU22" s="88">
        <v>108</v>
      </c>
      <c r="AV22" s="89">
        <v>208</v>
      </c>
      <c r="AW22" s="87">
        <v>67</v>
      </c>
      <c r="AX22" s="88">
        <v>58</v>
      </c>
      <c r="AY22" s="89">
        <v>125</v>
      </c>
      <c r="AZ22" s="87">
        <v>82</v>
      </c>
      <c r="BA22" s="88">
        <v>80</v>
      </c>
      <c r="BB22" s="89">
        <v>162</v>
      </c>
      <c r="BC22" s="87">
        <v>49</v>
      </c>
      <c r="BD22" s="88">
        <v>43</v>
      </c>
      <c r="BE22" s="89">
        <v>92</v>
      </c>
      <c r="BF22" s="87">
        <v>14</v>
      </c>
      <c r="BG22" s="88">
        <v>17</v>
      </c>
      <c r="BH22" s="89">
        <v>31</v>
      </c>
      <c r="BI22" s="87">
        <v>3</v>
      </c>
      <c r="BJ22" s="88">
        <v>7</v>
      </c>
      <c r="BK22" s="89">
        <v>10</v>
      </c>
      <c r="BL22" s="87">
        <v>2</v>
      </c>
      <c r="BM22" s="88">
        <v>1</v>
      </c>
      <c r="BN22" s="89">
        <v>3</v>
      </c>
      <c r="BO22" s="87">
        <v>2</v>
      </c>
      <c r="BP22" s="88">
        <v>2</v>
      </c>
      <c r="BQ22" s="89">
        <v>4</v>
      </c>
      <c r="BR22" s="87">
        <v>7</v>
      </c>
      <c r="BS22" s="88">
        <v>11</v>
      </c>
      <c r="BT22" s="89">
        <v>18</v>
      </c>
      <c r="BU22" s="87">
        <v>12</v>
      </c>
      <c r="BV22" s="88">
        <v>14</v>
      </c>
      <c r="BW22" s="89">
        <v>26</v>
      </c>
      <c r="BX22" s="87">
        <v>50</v>
      </c>
      <c r="BY22" s="88">
        <v>46</v>
      </c>
      <c r="BZ22" s="89">
        <v>96</v>
      </c>
    </row>
    <row r="23" spans="1:78" ht="15.75" x14ac:dyDescent="0.15">
      <c r="A23" s="45"/>
      <c r="B23" s="67" t="s">
        <v>114</v>
      </c>
      <c r="C23" s="68">
        <v>273</v>
      </c>
      <c r="D23" s="68">
        <v>309</v>
      </c>
      <c r="E23" s="70">
        <v>582</v>
      </c>
      <c r="F23" s="69">
        <v>212</v>
      </c>
      <c r="G23" s="50"/>
      <c r="H23" s="104" t="s">
        <v>115</v>
      </c>
      <c r="I23" s="98">
        <v>373</v>
      </c>
      <c r="J23" s="98">
        <v>391</v>
      </c>
      <c r="K23" s="70">
        <v>764</v>
      </c>
      <c r="L23" s="105">
        <v>315</v>
      </c>
      <c r="M23" s="102"/>
      <c r="N23" s="106" t="s">
        <v>116</v>
      </c>
      <c r="O23" s="68">
        <v>36</v>
      </c>
      <c r="P23" s="68">
        <v>34</v>
      </c>
      <c r="Q23" s="48">
        <v>70</v>
      </c>
      <c r="R23" s="69">
        <v>23</v>
      </c>
      <c r="S23" s="45" t="s">
        <v>117</v>
      </c>
      <c r="T23" s="67" t="s">
        <v>118</v>
      </c>
      <c r="U23" s="68">
        <v>39</v>
      </c>
      <c r="V23" s="68">
        <v>36</v>
      </c>
      <c r="W23" s="70">
        <v>75</v>
      </c>
      <c r="X23" s="69">
        <v>29</v>
      </c>
      <c r="Y23" s="59"/>
      <c r="AA23" s="73">
        <v>15</v>
      </c>
      <c r="AB23" s="62">
        <f t="shared" si="0"/>
        <v>184</v>
      </c>
      <c r="AC23" s="63">
        <f t="shared" si="0"/>
        <v>189</v>
      </c>
      <c r="AD23" s="64">
        <f t="shared" si="0"/>
        <v>373</v>
      </c>
      <c r="AE23" s="65">
        <v>12</v>
      </c>
      <c r="AF23" s="66">
        <v>9</v>
      </c>
      <c r="AG23" s="64">
        <v>21</v>
      </c>
      <c r="AH23" s="65">
        <v>31</v>
      </c>
      <c r="AI23" s="66">
        <v>19</v>
      </c>
      <c r="AJ23" s="64">
        <v>50</v>
      </c>
      <c r="AK23" s="65">
        <v>12</v>
      </c>
      <c r="AL23" s="66">
        <v>22</v>
      </c>
      <c r="AM23" s="64">
        <v>34</v>
      </c>
      <c r="AN23" s="65">
        <v>11</v>
      </c>
      <c r="AO23" s="66">
        <v>17</v>
      </c>
      <c r="AP23" s="64">
        <v>28</v>
      </c>
      <c r="AQ23" s="65">
        <v>37</v>
      </c>
      <c r="AR23" s="66">
        <v>39</v>
      </c>
      <c r="AS23" s="64">
        <v>76</v>
      </c>
      <c r="AT23" s="65">
        <v>20</v>
      </c>
      <c r="AU23" s="66">
        <v>23</v>
      </c>
      <c r="AV23" s="64">
        <v>43</v>
      </c>
      <c r="AW23" s="65">
        <v>15</v>
      </c>
      <c r="AX23" s="66">
        <v>14</v>
      </c>
      <c r="AY23" s="64">
        <v>29</v>
      </c>
      <c r="AZ23" s="65">
        <v>17</v>
      </c>
      <c r="BA23" s="66">
        <v>13</v>
      </c>
      <c r="BB23" s="64">
        <v>30</v>
      </c>
      <c r="BC23" s="65">
        <v>9</v>
      </c>
      <c r="BD23" s="66">
        <v>6</v>
      </c>
      <c r="BE23" s="64">
        <v>15</v>
      </c>
      <c r="BF23" s="65">
        <v>5</v>
      </c>
      <c r="BG23" s="66">
        <v>4</v>
      </c>
      <c r="BH23" s="64">
        <v>9</v>
      </c>
      <c r="BI23" s="65"/>
      <c r="BJ23" s="66"/>
      <c r="BK23" s="64"/>
      <c r="BL23" s="65"/>
      <c r="BM23" s="66">
        <v>2</v>
      </c>
      <c r="BN23" s="64">
        <v>2</v>
      </c>
      <c r="BO23" s="65"/>
      <c r="BP23" s="66"/>
      <c r="BQ23" s="64"/>
      <c r="BR23" s="65"/>
      <c r="BS23" s="66"/>
      <c r="BT23" s="64"/>
      <c r="BU23" s="65">
        <v>2</v>
      </c>
      <c r="BV23" s="66">
        <v>2</v>
      </c>
      <c r="BW23" s="64">
        <v>4</v>
      </c>
      <c r="BX23" s="65">
        <v>13</v>
      </c>
      <c r="BY23" s="66">
        <v>19</v>
      </c>
      <c r="BZ23" s="64">
        <v>32</v>
      </c>
    </row>
    <row r="24" spans="1:78" ht="15.75" x14ac:dyDescent="0.15">
      <c r="A24" s="45" t="s">
        <v>119</v>
      </c>
      <c r="B24" s="67" t="s">
        <v>120</v>
      </c>
      <c r="C24" s="68">
        <v>4</v>
      </c>
      <c r="D24" s="68">
        <v>5</v>
      </c>
      <c r="E24" s="70">
        <v>9</v>
      </c>
      <c r="F24" s="69">
        <v>3</v>
      </c>
      <c r="G24" s="50"/>
      <c r="H24" s="107" t="s">
        <v>121</v>
      </c>
      <c r="I24" s="96">
        <v>197</v>
      </c>
      <c r="J24" s="96">
        <v>171</v>
      </c>
      <c r="K24" s="70">
        <v>368</v>
      </c>
      <c r="L24" s="108">
        <v>170</v>
      </c>
      <c r="M24" s="102"/>
      <c r="N24" s="106" t="s">
        <v>122</v>
      </c>
      <c r="O24" s="68">
        <v>52</v>
      </c>
      <c r="P24" s="68">
        <v>49</v>
      </c>
      <c r="Q24" s="48">
        <v>101</v>
      </c>
      <c r="R24" s="69">
        <v>35</v>
      </c>
      <c r="S24" s="45"/>
      <c r="T24" s="67" t="s">
        <v>123</v>
      </c>
      <c r="U24" s="68">
        <v>35</v>
      </c>
      <c r="V24" s="68">
        <v>46</v>
      </c>
      <c r="W24" s="70">
        <v>81</v>
      </c>
      <c r="X24" s="69">
        <v>37</v>
      </c>
      <c r="Y24" s="59"/>
      <c r="AA24" s="73">
        <v>16</v>
      </c>
      <c r="AB24" s="74">
        <f t="shared" si="0"/>
        <v>183</v>
      </c>
      <c r="AC24" s="75">
        <f t="shared" si="0"/>
        <v>162</v>
      </c>
      <c r="AD24" s="76">
        <f t="shared" si="0"/>
        <v>345</v>
      </c>
      <c r="AE24" s="77">
        <v>16</v>
      </c>
      <c r="AF24" s="78">
        <v>16</v>
      </c>
      <c r="AG24" s="76">
        <v>32</v>
      </c>
      <c r="AH24" s="77">
        <v>24</v>
      </c>
      <c r="AI24" s="78">
        <v>18</v>
      </c>
      <c r="AJ24" s="76">
        <v>42</v>
      </c>
      <c r="AK24" s="77">
        <v>15</v>
      </c>
      <c r="AL24" s="78">
        <v>11</v>
      </c>
      <c r="AM24" s="76">
        <v>26</v>
      </c>
      <c r="AN24" s="77">
        <v>14</v>
      </c>
      <c r="AO24" s="78">
        <v>11</v>
      </c>
      <c r="AP24" s="76">
        <v>25</v>
      </c>
      <c r="AQ24" s="77">
        <v>31</v>
      </c>
      <c r="AR24" s="78">
        <v>32</v>
      </c>
      <c r="AS24" s="76">
        <v>63</v>
      </c>
      <c r="AT24" s="77">
        <v>26</v>
      </c>
      <c r="AU24" s="78">
        <v>22</v>
      </c>
      <c r="AV24" s="76">
        <v>48</v>
      </c>
      <c r="AW24" s="77">
        <v>8</v>
      </c>
      <c r="AX24" s="78">
        <v>9</v>
      </c>
      <c r="AY24" s="76">
        <v>17</v>
      </c>
      <c r="AZ24" s="77">
        <v>15</v>
      </c>
      <c r="BA24" s="78">
        <v>16</v>
      </c>
      <c r="BB24" s="76">
        <v>31</v>
      </c>
      <c r="BC24" s="77">
        <v>8</v>
      </c>
      <c r="BD24" s="78">
        <v>7</v>
      </c>
      <c r="BE24" s="76">
        <v>15</v>
      </c>
      <c r="BF24" s="77">
        <v>1</v>
      </c>
      <c r="BG24" s="78"/>
      <c r="BH24" s="76">
        <v>1</v>
      </c>
      <c r="BI24" s="77">
        <v>3</v>
      </c>
      <c r="BJ24" s="78"/>
      <c r="BK24" s="76">
        <v>3</v>
      </c>
      <c r="BL24" s="77">
        <v>1</v>
      </c>
      <c r="BM24" s="78"/>
      <c r="BN24" s="76">
        <v>1</v>
      </c>
      <c r="BO24" s="77">
        <v>1</v>
      </c>
      <c r="BP24" s="78"/>
      <c r="BQ24" s="76">
        <v>1</v>
      </c>
      <c r="BR24" s="77">
        <v>2</v>
      </c>
      <c r="BS24" s="78">
        <v>1</v>
      </c>
      <c r="BT24" s="76">
        <v>3</v>
      </c>
      <c r="BU24" s="77">
        <v>2</v>
      </c>
      <c r="BV24" s="78">
        <v>4</v>
      </c>
      <c r="BW24" s="76">
        <v>6</v>
      </c>
      <c r="BX24" s="77">
        <v>16</v>
      </c>
      <c r="BY24" s="78">
        <v>15</v>
      </c>
      <c r="BZ24" s="76">
        <v>31</v>
      </c>
    </row>
    <row r="25" spans="1:78" ht="15.75" x14ac:dyDescent="0.15">
      <c r="A25" s="45"/>
      <c r="B25" s="67" t="s">
        <v>124</v>
      </c>
      <c r="C25" s="68">
        <v>8</v>
      </c>
      <c r="D25" s="68">
        <v>7</v>
      </c>
      <c r="E25" s="70">
        <v>15</v>
      </c>
      <c r="F25" s="69">
        <v>6</v>
      </c>
      <c r="G25" s="50"/>
      <c r="H25" s="104" t="s">
        <v>125</v>
      </c>
      <c r="I25" s="98">
        <v>598</v>
      </c>
      <c r="J25" s="98">
        <v>648</v>
      </c>
      <c r="K25" s="70">
        <v>1246</v>
      </c>
      <c r="L25" s="105">
        <v>477</v>
      </c>
      <c r="M25" s="102"/>
      <c r="N25" s="106" t="s">
        <v>126</v>
      </c>
      <c r="O25" s="68">
        <v>39</v>
      </c>
      <c r="P25" s="68">
        <v>35</v>
      </c>
      <c r="Q25" s="48">
        <v>74</v>
      </c>
      <c r="R25" s="69">
        <v>26</v>
      </c>
      <c r="S25" s="45"/>
      <c r="T25" s="67" t="s">
        <v>127</v>
      </c>
      <c r="U25" s="68">
        <v>34</v>
      </c>
      <c r="V25" s="68">
        <v>35</v>
      </c>
      <c r="W25" s="70">
        <v>69</v>
      </c>
      <c r="X25" s="69">
        <v>30</v>
      </c>
      <c r="Y25" s="59"/>
      <c r="AA25" s="73">
        <v>17</v>
      </c>
      <c r="AB25" s="74">
        <f t="shared" si="0"/>
        <v>212</v>
      </c>
      <c r="AC25" s="75">
        <f t="shared" si="0"/>
        <v>148</v>
      </c>
      <c r="AD25" s="76">
        <f t="shared" si="0"/>
        <v>360</v>
      </c>
      <c r="AE25" s="77">
        <v>22</v>
      </c>
      <c r="AF25" s="78">
        <v>8</v>
      </c>
      <c r="AG25" s="76">
        <v>30</v>
      </c>
      <c r="AH25" s="77">
        <v>24</v>
      </c>
      <c r="AI25" s="78">
        <v>27</v>
      </c>
      <c r="AJ25" s="76">
        <v>51</v>
      </c>
      <c r="AK25" s="77">
        <v>21</v>
      </c>
      <c r="AL25" s="78">
        <v>16</v>
      </c>
      <c r="AM25" s="76">
        <v>37</v>
      </c>
      <c r="AN25" s="77">
        <v>11</v>
      </c>
      <c r="AO25" s="78">
        <v>8</v>
      </c>
      <c r="AP25" s="76">
        <v>19</v>
      </c>
      <c r="AQ25" s="77">
        <v>38</v>
      </c>
      <c r="AR25" s="78">
        <v>26</v>
      </c>
      <c r="AS25" s="76">
        <v>64</v>
      </c>
      <c r="AT25" s="77">
        <v>19</v>
      </c>
      <c r="AU25" s="78">
        <v>16</v>
      </c>
      <c r="AV25" s="76">
        <v>35</v>
      </c>
      <c r="AW25" s="77">
        <v>14</v>
      </c>
      <c r="AX25" s="78">
        <v>11</v>
      </c>
      <c r="AY25" s="76">
        <v>25</v>
      </c>
      <c r="AZ25" s="77">
        <v>23</v>
      </c>
      <c r="BA25" s="78">
        <v>7</v>
      </c>
      <c r="BB25" s="76">
        <v>30</v>
      </c>
      <c r="BC25" s="77">
        <v>10</v>
      </c>
      <c r="BD25" s="78">
        <v>8</v>
      </c>
      <c r="BE25" s="76">
        <v>18</v>
      </c>
      <c r="BF25" s="77">
        <v>4</v>
      </c>
      <c r="BG25" s="78">
        <v>3</v>
      </c>
      <c r="BH25" s="76">
        <v>7</v>
      </c>
      <c r="BI25" s="77">
        <v>2</v>
      </c>
      <c r="BJ25" s="78">
        <v>1</v>
      </c>
      <c r="BK25" s="76">
        <v>3</v>
      </c>
      <c r="BL25" s="77"/>
      <c r="BM25" s="78">
        <v>2</v>
      </c>
      <c r="BN25" s="76">
        <v>2</v>
      </c>
      <c r="BO25" s="77">
        <v>2</v>
      </c>
      <c r="BP25" s="78"/>
      <c r="BQ25" s="76">
        <v>2</v>
      </c>
      <c r="BR25" s="77">
        <v>1</v>
      </c>
      <c r="BS25" s="78"/>
      <c r="BT25" s="76">
        <v>1</v>
      </c>
      <c r="BU25" s="77">
        <v>6</v>
      </c>
      <c r="BV25" s="78">
        <v>1</v>
      </c>
      <c r="BW25" s="76">
        <v>7</v>
      </c>
      <c r="BX25" s="77">
        <v>15</v>
      </c>
      <c r="BY25" s="78">
        <v>14</v>
      </c>
      <c r="BZ25" s="76">
        <v>29</v>
      </c>
    </row>
    <row r="26" spans="1:78" ht="15.75" x14ac:dyDescent="0.15">
      <c r="A26" s="45"/>
      <c r="B26" s="67" t="s">
        <v>128</v>
      </c>
      <c r="C26" s="68">
        <v>141</v>
      </c>
      <c r="D26" s="68">
        <v>147</v>
      </c>
      <c r="E26" s="70">
        <v>288</v>
      </c>
      <c r="F26" s="69">
        <v>111</v>
      </c>
      <c r="G26" s="82"/>
      <c r="H26" s="109" t="s">
        <v>61</v>
      </c>
      <c r="I26" s="110">
        <f>SUM(I16:I25)</f>
        <v>2442</v>
      </c>
      <c r="J26" s="110">
        <f>SUM(J16:J25)</f>
        <v>2622</v>
      </c>
      <c r="K26" s="110">
        <f>SUM(K16:K25)</f>
        <v>5064</v>
      </c>
      <c r="L26" s="110">
        <f>SUM(L16:L25)</f>
        <v>2106</v>
      </c>
      <c r="M26" s="102"/>
      <c r="N26" s="106" t="s">
        <v>129</v>
      </c>
      <c r="O26" s="68">
        <v>55</v>
      </c>
      <c r="P26" s="68">
        <v>84</v>
      </c>
      <c r="Q26" s="48">
        <v>139</v>
      </c>
      <c r="R26" s="69">
        <v>64</v>
      </c>
      <c r="S26" s="45"/>
      <c r="T26" s="67" t="s">
        <v>130</v>
      </c>
      <c r="U26" s="68">
        <v>43</v>
      </c>
      <c r="V26" s="68">
        <v>48</v>
      </c>
      <c r="W26" s="70">
        <v>91</v>
      </c>
      <c r="X26" s="69">
        <v>35</v>
      </c>
      <c r="Y26" s="59"/>
      <c r="AA26" s="73">
        <v>18</v>
      </c>
      <c r="AB26" s="74">
        <f t="shared" si="0"/>
        <v>190</v>
      </c>
      <c r="AC26" s="75">
        <f t="shared" si="0"/>
        <v>162</v>
      </c>
      <c r="AD26" s="76">
        <f t="shared" si="0"/>
        <v>352</v>
      </c>
      <c r="AE26" s="77">
        <v>10</v>
      </c>
      <c r="AF26" s="78">
        <v>13</v>
      </c>
      <c r="AG26" s="76">
        <v>23</v>
      </c>
      <c r="AH26" s="77">
        <v>31</v>
      </c>
      <c r="AI26" s="78">
        <v>22</v>
      </c>
      <c r="AJ26" s="76">
        <v>53</v>
      </c>
      <c r="AK26" s="77">
        <v>17</v>
      </c>
      <c r="AL26" s="78">
        <v>14</v>
      </c>
      <c r="AM26" s="76">
        <v>31</v>
      </c>
      <c r="AN26" s="77">
        <v>14</v>
      </c>
      <c r="AO26" s="78">
        <v>12</v>
      </c>
      <c r="AP26" s="76">
        <v>26</v>
      </c>
      <c r="AQ26" s="77">
        <v>31</v>
      </c>
      <c r="AR26" s="78">
        <v>26</v>
      </c>
      <c r="AS26" s="76">
        <v>57</v>
      </c>
      <c r="AT26" s="77">
        <v>25</v>
      </c>
      <c r="AU26" s="78">
        <v>21</v>
      </c>
      <c r="AV26" s="76">
        <v>46</v>
      </c>
      <c r="AW26" s="77">
        <v>13</v>
      </c>
      <c r="AX26" s="78">
        <v>10</v>
      </c>
      <c r="AY26" s="76">
        <v>23</v>
      </c>
      <c r="AZ26" s="77">
        <v>13</v>
      </c>
      <c r="BA26" s="78">
        <v>11</v>
      </c>
      <c r="BB26" s="76">
        <v>24</v>
      </c>
      <c r="BC26" s="77">
        <v>10</v>
      </c>
      <c r="BD26" s="78">
        <v>10</v>
      </c>
      <c r="BE26" s="76">
        <v>20</v>
      </c>
      <c r="BF26" s="77">
        <v>3</v>
      </c>
      <c r="BG26" s="78">
        <v>2</v>
      </c>
      <c r="BH26" s="76">
        <v>5</v>
      </c>
      <c r="BI26" s="77">
        <v>3</v>
      </c>
      <c r="BJ26" s="78"/>
      <c r="BK26" s="76">
        <v>3</v>
      </c>
      <c r="BL26" s="77">
        <v>1</v>
      </c>
      <c r="BM26" s="78">
        <v>1</v>
      </c>
      <c r="BN26" s="76">
        <v>2</v>
      </c>
      <c r="BO26" s="77">
        <v>1</v>
      </c>
      <c r="BP26" s="78">
        <v>1</v>
      </c>
      <c r="BQ26" s="76">
        <v>2</v>
      </c>
      <c r="BR26" s="77">
        <v>2</v>
      </c>
      <c r="BS26" s="78">
        <v>1</v>
      </c>
      <c r="BT26" s="76">
        <v>3</v>
      </c>
      <c r="BU26" s="77">
        <v>5</v>
      </c>
      <c r="BV26" s="78">
        <v>6</v>
      </c>
      <c r="BW26" s="76">
        <v>11</v>
      </c>
      <c r="BX26" s="77">
        <v>11</v>
      </c>
      <c r="BY26" s="78">
        <v>12</v>
      </c>
      <c r="BZ26" s="76">
        <v>23</v>
      </c>
    </row>
    <row r="27" spans="1:78" ht="15.75" x14ac:dyDescent="0.15">
      <c r="A27" s="45"/>
      <c r="B27" s="67" t="s">
        <v>131</v>
      </c>
      <c r="C27" s="68">
        <v>300</v>
      </c>
      <c r="D27" s="68">
        <v>310</v>
      </c>
      <c r="E27" s="70">
        <v>610</v>
      </c>
      <c r="F27" s="69">
        <v>192</v>
      </c>
      <c r="G27" s="52" t="s">
        <v>232</v>
      </c>
      <c r="H27" s="53" t="s">
        <v>133</v>
      </c>
      <c r="I27" s="54">
        <v>758</v>
      </c>
      <c r="J27" s="54">
        <v>770</v>
      </c>
      <c r="K27" s="55">
        <v>1528</v>
      </c>
      <c r="L27" s="56">
        <v>541</v>
      </c>
      <c r="M27" s="102"/>
      <c r="N27" s="106" t="s">
        <v>134</v>
      </c>
      <c r="O27" s="68">
        <v>73</v>
      </c>
      <c r="P27" s="68">
        <v>78</v>
      </c>
      <c r="Q27" s="48">
        <v>151</v>
      </c>
      <c r="R27" s="69">
        <v>57</v>
      </c>
      <c r="S27" s="45"/>
      <c r="T27" s="67" t="s">
        <v>135</v>
      </c>
      <c r="U27" s="68">
        <v>32</v>
      </c>
      <c r="V27" s="68">
        <v>34</v>
      </c>
      <c r="W27" s="70">
        <v>66</v>
      </c>
      <c r="X27" s="69">
        <v>29</v>
      </c>
      <c r="Y27" s="59"/>
      <c r="AA27" s="73">
        <v>19</v>
      </c>
      <c r="AB27" s="74">
        <f t="shared" si="0"/>
        <v>167</v>
      </c>
      <c r="AC27" s="75">
        <f t="shared" si="0"/>
        <v>165</v>
      </c>
      <c r="AD27" s="76">
        <f t="shared" si="0"/>
        <v>332</v>
      </c>
      <c r="AE27" s="77">
        <v>10</v>
      </c>
      <c r="AF27" s="78">
        <v>15</v>
      </c>
      <c r="AG27" s="76">
        <v>25</v>
      </c>
      <c r="AH27" s="77">
        <v>31</v>
      </c>
      <c r="AI27" s="78">
        <v>25</v>
      </c>
      <c r="AJ27" s="76">
        <v>56</v>
      </c>
      <c r="AK27" s="77">
        <v>16</v>
      </c>
      <c r="AL27" s="78">
        <v>15</v>
      </c>
      <c r="AM27" s="76">
        <v>31</v>
      </c>
      <c r="AN27" s="77">
        <v>11</v>
      </c>
      <c r="AO27" s="78">
        <v>14</v>
      </c>
      <c r="AP27" s="76">
        <v>25</v>
      </c>
      <c r="AQ27" s="77">
        <v>27</v>
      </c>
      <c r="AR27" s="78">
        <v>32</v>
      </c>
      <c r="AS27" s="76">
        <v>59</v>
      </c>
      <c r="AT27" s="77">
        <v>19</v>
      </c>
      <c r="AU27" s="78">
        <v>16</v>
      </c>
      <c r="AV27" s="76">
        <v>35</v>
      </c>
      <c r="AW27" s="77">
        <v>8</v>
      </c>
      <c r="AX27" s="78">
        <v>6</v>
      </c>
      <c r="AY27" s="76">
        <v>14</v>
      </c>
      <c r="AZ27" s="77">
        <v>12</v>
      </c>
      <c r="BA27" s="78">
        <v>12</v>
      </c>
      <c r="BB27" s="76">
        <v>24</v>
      </c>
      <c r="BC27" s="77">
        <v>9</v>
      </c>
      <c r="BD27" s="78">
        <v>12</v>
      </c>
      <c r="BE27" s="76">
        <v>21</v>
      </c>
      <c r="BF27" s="77">
        <v>3</v>
      </c>
      <c r="BG27" s="78">
        <v>2</v>
      </c>
      <c r="BH27" s="76">
        <v>5</v>
      </c>
      <c r="BI27" s="77">
        <v>1</v>
      </c>
      <c r="BJ27" s="78">
        <v>2</v>
      </c>
      <c r="BK27" s="76">
        <v>3</v>
      </c>
      <c r="BL27" s="77">
        <v>1</v>
      </c>
      <c r="BM27" s="78"/>
      <c r="BN27" s="76">
        <v>1</v>
      </c>
      <c r="BO27" s="77"/>
      <c r="BP27" s="78"/>
      <c r="BQ27" s="76"/>
      <c r="BR27" s="77">
        <v>1</v>
      </c>
      <c r="BS27" s="78">
        <v>2</v>
      </c>
      <c r="BT27" s="76">
        <v>3</v>
      </c>
      <c r="BU27" s="77">
        <v>5</v>
      </c>
      <c r="BV27" s="78">
        <v>1</v>
      </c>
      <c r="BW27" s="76">
        <v>6</v>
      </c>
      <c r="BX27" s="77">
        <v>13</v>
      </c>
      <c r="BY27" s="78">
        <v>11</v>
      </c>
      <c r="BZ27" s="76">
        <v>24</v>
      </c>
    </row>
    <row r="28" spans="1:78" ht="16.5" thickBot="1" x14ac:dyDescent="0.2">
      <c r="A28" s="45"/>
      <c r="B28" s="67" t="s">
        <v>136</v>
      </c>
      <c r="C28" s="68">
        <v>20</v>
      </c>
      <c r="D28" s="68">
        <v>25</v>
      </c>
      <c r="E28" s="70">
        <v>45</v>
      </c>
      <c r="F28" s="69">
        <v>16</v>
      </c>
      <c r="G28" s="45" t="s">
        <v>137</v>
      </c>
      <c r="H28" s="67" t="s">
        <v>138</v>
      </c>
      <c r="I28" s="68">
        <v>227</v>
      </c>
      <c r="J28" s="68">
        <v>245</v>
      </c>
      <c r="K28" s="70">
        <v>472</v>
      </c>
      <c r="L28" s="69">
        <v>161</v>
      </c>
      <c r="M28" s="111"/>
      <c r="N28" s="112" t="s">
        <v>61</v>
      </c>
      <c r="O28" s="84">
        <f>SUM(O18:O27)</f>
        <v>990</v>
      </c>
      <c r="P28" s="84">
        <f>SUM(P18:P27)</f>
        <v>1037</v>
      </c>
      <c r="Q28" s="84">
        <f>SUM(Q18:Q27)</f>
        <v>2027</v>
      </c>
      <c r="R28" s="85">
        <f>SUM(R18:R27)</f>
        <v>725</v>
      </c>
      <c r="S28" s="45"/>
      <c r="T28" s="67" t="s">
        <v>139</v>
      </c>
      <c r="U28" s="68">
        <v>40</v>
      </c>
      <c r="V28" s="68">
        <v>45</v>
      </c>
      <c r="W28" s="70">
        <v>85</v>
      </c>
      <c r="X28" s="69">
        <v>34</v>
      </c>
      <c r="Y28" s="59"/>
      <c r="AA28" s="113" t="str">
        <f>FIXED(AA23,0)&amp;" ～ "&amp;FIXED(AA27,0)&amp;" 小計"</f>
        <v>15 ～ 19 小計</v>
      </c>
      <c r="AB28" s="114">
        <f t="shared" si="0"/>
        <v>936</v>
      </c>
      <c r="AC28" s="115">
        <f t="shared" si="0"/>
        <v>826</v>
      </c>
      <c r="AD28" s="116">
        <f t="shared" si="0"/>
        <v>1762</v>
      </c>
      <c r="AE28" s="117">
        <v>70</v>
      </c>
      <c r="AF28" s="118">
        <v>61</v>
      </c>
      <c r="AG28" s="119">
        <v>131</v>
      </c>
      <c r="AH28" s="117">
        <v>141</v>
      </c>
      <c r="AI28" s="118">
        <v>111</v>
      </c>
      <c r="AJ28" s="119">
        <v>252</v>
      </c>
      <c r="AK28" s="117">
        <v>81</v>
      </c>
      <c r="AL28" s="118">
        <v>78</v>
      </c>
      <c r="AM28" s="119">
        <v>159</v>
      </c>
      <c r="AN28" s="117">
        <v>61</v>
      </c>
      <c r="AO28" s="118">
        <v>62</v>
      </c>
      <c r="AP28" s="119">
        <v>123</v>
      </c>
      <c r="AQ28" s="117">
        <v>164</v>
      </c>
      <c r="AR28" s="118">
        <v>155</v>
      </c>
      <c r="AS28" s="119">
        <v>319</v>
      </c>
      <c r="AT28" s="117">
        <v>109</v>
      </c>
      <c r="AU28" s="118">
        <v>98</v>
      </c>
      <c r="AV28" s="119">
        <v>207</v>
      </c>
      <c r="AW28" s="117">
        <v>58</v>
      </c>
      <c r="AX28" s="118">
        <v>50</v>
      </c>
      <c r="AY28" s="119">
        <v>108</v>
      </c>
      <c r="AZ28" s="117">
        <v>80</v>
      </c>
      <c r="BA28" s="118">
        <v>59</v>
      </c>
      <c r="BB28" s="119">
        <v>139</v>
      </c>
      <c r="BC28" s="117">
        <v>46</v>
      </c>
      <c r="BD28" s="118">
        <v>43</v>
      </c>
      <c r="BE28" s="119">
        <v>89</v>
      </c>
      <c r="BF28" s="117">
        <v>16</v>
      </c>
      <c r="BG28" s="118">
        <v>11</v>
      </c>
      <c r="BH28" s="119">
        <v>27</v>
      </c>
      <c r="BI28" s="117">
        <v>9</v>
      </c>
      <c r="BJ28" s="118">
        <v>3</v>
      </c>
      <c r="BK28" s="119">
        <v>12</v>
      </c>
      <c r="BL28" s="117">
        <v>3</v>
      </c>
      <c r="BM28" s="118">
        <v>5</v>
      </c>
      <c r="BN28" s="119">
        <v>8</v>
      </c>
      <c r="BO28" s="117">
        <v>4</v>
      </c>
      <c r="BP28" s="118">
        <v>1</v>
      </c>
      <c r="BQ28" s="119">
        <v>5</v>
      </c>
      <c r="BR28" s="117">
        <v>6</v>
      </c>
      <c r="BS28" s="118">
        <v>4</v>
      </c>
      <c r="BT28" s="119">
        <v>10</v>
      </c>
      <c r="BU28" s="117">
        <v>20</v>
      </c>
      <c r="BV28" s="118">
        <v>14</v>
      </c>
      <c r="BW28" s="119">
        <v>34</v>
      </c>
      <c r="BX28" s="117">
        <v>68</v>
      </c>
      <c r="BY28" s="118">
        <v>71</v>
      </c>
      <c r="BZ28" s="119">
        <v>139</v>
      </c>
    </row>
    <row r="29" spans="1:78" ht="15.75" x14ac:dyDescent="0.15">
      <c r="A29" s="82"/>
      <c r="B29" s="83" t="s">
        <v>61</v>
      </c>
      <c r="C29" s="84">
        <f>SUM(C21:C28)</f>
        <v>1499</v>
      </c>
      <c r="D29" s="84">
        <f>SUM(D21:D28)</f>
        <v>1563</v>
      </c>
      <c r="E29" s="84">
        <f>SUM(,E21:E28)</f>
        <v>3062</v>
      </c>
      <c r="F29" s="84">
        <f>SUM(,F21:F28)</f>
        <v>1123</v>
      </c>
      <c r="G29" s="45" t="s">
        <v>233</v>
      </c>
      <c r="H29" s="67" t="s">
        <v>140</v>
      </c>
      <c r="I29" s="68">
        <v>45</v>
      </c>
      <c r="J29" s="68">
        <v>45</v>
      </c>
      <c r="K29" s="70">
        <v>90</v>
      </c>
      <c r="L29" s="69">
        <v>24</v>
      </c>
      <c r="M29" s="52"/>
      <c r="N29" s="53" t="s">
        <v>141</v>
      </c>
      <c r="O29" s="54">
        <v>5</v>
      </c>
      <c r="P29" s="54">
        <v>2</v>
      </c>
      <c r="Q29" s="55">
        <v>7</v>
      </c>
      <c r="R29" s="56">
        <v>4</v>
      </c>
      <c r="S29" s="82"/>
      <c r="T29" s="83" t="s">
        <v>61</v>
      </c>
      <c r="U29" s="84">
        <f>SUM(U20:U28)</f>
        <v>284</v>
      </c>
      <c r="V29" s="84">
        <f>SUM(V20:V28)</f>
        <v>327</v>
      </c>
      <c r="W29" s="84">
        <f>SUM(W20:W28)</f>
        <v>611</v>
      </c>
      <c r="X29" s="85">
        <f>SUM(X20:X28)</f>
        <v>262</v>
      </c>
      <c r="Y29" s="59"/>
      <c r="AA29" s="120">
        <v>20</v>
      </c>
      <c r="AB29" s="121">
        <f t="shared" si="0"/>
        <v>180</v>
      </c>
      <c r="AC29" s="122">
        <f t="shared" si="0"/>
        <v>146</v>
      </c>
      <c r="AD29" s="123">
        <f t="shared" si="0"/>
        <v>326</v>
      </c>
      <c r="AE29" s="65">
        <v>17</v>
      </c>
      <c r="AF29" s="66">
        <v>12</v>
      </c>
      <c r="AG29" s="123">
        <v>29</v>
      </c>
      <c r="AH29" s="65">
        <v>27</v>
      </c>
      <c r="AI29" s="66">
        <v>29</v>
      </c>
      <c r="AJ29" s="123">
        <v>56</v>
      </c>
      <c r="AK29" s="65">
        <v>10</v>
      </c>
      <c r="AL29" s="66">
        <v>12</v>
      </c>
      <c r="AM29" s="123">
        <v>22</v>
      </c>
      <c r="AN29" s="65">
        <v>12</v>
      </c>
      <c r="AO29" s="66">
        <v>11</v>
      </c>
      <c r="AP29" s="123">
        <v>23</v>
      </c>
      <c r="AQ29" s="65">
        <v>26</v>
      </c>
      <c r="AR29" s="66">
        <v>24</v>
      </c>
      <c r="AS29" s="123">
        <v>50</v>
      </c>
      <c r="AT29" s="65">
        <v>21</v>
      </c>
      <c r="AU29" s="66">
        <v>15</v>
      </c>
      <c r="AV29" s="123">
        <v>36</v>
      </c>
      <c r="AW29" s="65">
        <v>10</v>
      </c>
      <c r="AX29" s="66">
        <v>10</v>
      </c>
      <c r="AY29" s="123">
        <v>20</v>
      </c>
      <c r="AZ29" s="65">
        <v>17</v>
      </c>
      <c r="BA29" s="66">
        <v>7</v>
      </c>
      <c r="BB29" s="123">
        <v>24</v>
      </c>
      <c r="BC29" s="65">
        <v>13</v>
      </c>
      <c r="BD29" s="66">
        <v>6</v>
      </c>
      <c r="BE29" s="123">
        <v>19</v>
      </c>
      <c r="BF29" s="65">
        <v>2</v>
      </c>
      <c r="BG29" s="66">
        <v>2</v>
      </c>
      <c r="BH29" s="123">
        <v>4</v>
      </c>
      <c r="BI29" s="65">
        <v>4</v>
      </c>
      <c r="BJ29" s="66">
        <v>7</v>
      </c>
      <c r="BK29" s="123">
        <v>11</v>
      </c>
      <c r="BL29" s="65">
        <v>3</v>
      </c>
      <c r="BM29" s="66">
        <v>2</v>
      </c>
      <c r="BN29" s="123">
        <v>5</v>
      </c>
      <c r="BO29" s="65">
        <v>2</v>
      </c>
      <c r="BP29" s="66"/>
      <c r="BQ29" s="123">
        <v>2</v>
      </c>
      <c r="BR29" s="65">
        <v>1</v>
      </c>
      <c r="BS29" s="66"/>
      <c r="BT29" s="123">
        <v>1</v>
      </c>
      <c r="BU29" s="65">
        <v>2</v>
      </c>
      <c r="BV29" s="66">
        <v>2</v>
      </c>
      <c r="BW29" s="123">
        <v>4</v>
      </c>
      <c r="BX29" s="65">
        <v>13</v>
      </c>
      <c r="BY29" s="66">
        <v>7</v>
      </c>
      <c r="BZ29" s="123">
        <v>20</v>
      </c>
    </row>
    <row r="30" spans="1:78" ht="15.75" x14ac:dyDescent="0.15">
      <c r="A30" s="45" t="s">
        <v>142</v>
      </c>
      <c r="B30" s="46" t="s">
        <v>143</v>
      </c>
      <c r="C30" s="47">
        <v>271</v>
      </c>
      <c r="D30" s="47">
        <v>269</v>
      </c>
      <c r="E30" s="48">
        <v>540</v>
      </c>
      <c r="F30" s="51">
        <v>200</v>
      </c>
      <c r="G30" s="45" t="s">
        <v>144</v>
      </c>
      <c r="H30" s="67" t="s">
        <v>145</v>
      </c>
      <c r="I30" s="68">
        <v>20</v>
      </c>
      <c r="J30" s="68">
        <v>19</v>
      </c>
      <c r="K30" s="70">
        <v>39</v>
      </c>
      <c r="L30" s="69">
        <v>14</v>
      </c>
      <c r="M30" s="45" t="s">
        <v>146</v>
      </c>
      <c r="N30" s="67" t="s">
        <v>147</v>
      </c>
      <c r="O30" s="68">
        <v>6</v>
      </c>
      <c r="P30" s="68">
        <v>5</v>
      </c>
      <c r="Q30" s="70">
        <v>11</v>
      </c>
      <c r="R30" s="69">
        <v>5</v>
      </c>
      <c r="S30" s="45"/>
      <c r="T30" s="67" t="s">
        <v>148</v>
      </c>
      <c r="U30" s="68">
        <v>40</v>
      </c>
      <c r="V30" s="68">
        <v>45</v>
      </c>
      <c r="W30" s="70">
        <v>85</v>
      </c>
      <c r="X30" s="69">
        <v>39</v>
      </c>
      <c r="Y30" s="59"/>
      <c r="AA30" s="73">
        <v>21</v>
      </c>
      <c r="AB30" s="74">
        <f t="shared" si="0"/>
        <v>194</v>
      </c>
      <c r="AC30" s="75">
        <f t="shared" si="0"/>
        <v>188</v>
      </c>
      <c r="AD30" s="76">
        <f t="shared" si="0"/>
        <v>382</v>
      </c>
      <c r="AE30" s="77">
        <v>13</v>
      </c>
      <c r="AF30" s="78">
        <v>8</v>
      </c>
      <c r="AG30" s="76">
        <v>21</v>
      </c>
      <c r="AH30" s="77">
        <v>35</v>
      </c>
      <c r="AI30" s="78">
        <v>27</v>
      </c>
      <c r="AJ30" s="76">
        <v>62</v>
      </c>
      <c r="AK30" s="77">
        <v>18</v>
      </c>
      <c r="AL30" s="78">
        <v>21</v>
      </c>
      <c r="AM30" s="76">
        <v>39</v>
      </c>
      <c r="AN30" s="77">
        <v>16</v>
      </c>
      <c r="AO30" s="78">
        <v>8</v>
      </c>
      <c r="AP30" s="76">
        <v>24</v>
      </c>
      <c r="AQ30" s="77">
        <v>38</v>
      </c>
      <c r="AR30" s="78">
        <v>43</v>
      </c>
      <c r="AS30" s="76">
        <v>81</v>
      </c>
      <c r="AT30" s="77">
        <v>20</v>
      </c>
      <c r="AU30" s="78">
        <v>18</v>
      </c>
      <c r="AV30" s="76">
        <v>38</v>
      </c>
      <c r="AW30" s="77">
        <v>9</v>
      </c>
      <c r="AX30" s="78">
        <v>7</v>
      </c>
      <c r="AY30" s="76">
        <v>16</v>
      </c>
      <c r="AZ30" s="77">
        <v>14</v>
      </c>
      <c r="BA30" s="78">
        <v>13</v>
      </c>
      <c r="BB30" s="76">
        <v>27</v>
      </c>
      <c r="BC30" s="77">
        <v>8</v>
      </c>
      <c r="BD30" s="78">
        <v>12</v>
      </c>
      <c r="BE30" s="76">
        <v>20</v>
      </c>
      <c r="BF30" s="77">
        <v>3</v>
      </c>
      <c r="BG30" s="78">
        <v>5</v>
      </c>
      <c r="BH30" s="76">
        <v>8</v>
      </c>
      <c r="BI30" s="77">
        <v>4</v>
      </c>
      <c r="BJ30" s="78">
        <v>11</v>
      </c>
      <c r="BK30" s="76">
        <v>15</v>
      </c>
      <c r="BL30" s="77"/>
      <c r="BM30" s="78"/>
      <c r="BN30" s="76"/>
      <c r="BO30" s="77"/>
      <c r="BP30" s="78"/>
      <c r="BQ30" s="76"/>
      <c r="BR30" s="77">
        <v>2</v>
      </c>
      <c r="BS30" s="78">
        <v>4</v>
      </c>
      <c r="BT30" s="76">
        <v>6</v>
      </c>
      <c r="BU30" s="77">
        <v>4</v>
      </c>
      <c r="BV30" s="78">
        <v>1</v>
      </c>
      <c r="BW30" s="76">
        <v>5</v>
      </c>
      <c r="BX30" s="77">
        <v>10</v>
      </c>
      <c r="BY30" s="78">
        <v>10</v>
      </c>
      <c r="BZ30" s="76">
        <v>20</v>
      </c>
    </row>
    <row r="31" spans="1:78" ht="15.75" x14ac:dyDescent="0.15">
      <c r="A31" s="45"/>
      <c r="B31" s="67" t="s">
        <v>149</v>
      </c>
      <c r="C31" s="68">
        <v>380</v>
      </c>
      <c r="D31" s="68">
        <v>336</v>
      </c>
      <c r="E31" s="70">
        <v>716</v>
      </c>
      <c r="F31" s="71">
        <v>286</v>
      </c>
      <c r="G31" s="45"/>
      <c r="H31" s="67" t="s">
        <v>150</v>
      </c>
      <c r="I31" s="68">
        <v>23</v>
      </c>
      <c r="J31" s="68">
        <v>26</v>
      </c>
      <c r="K31" s="70">
        <v>49</v>
      </c>
      <c r="L31" s="69">
        <v>14</v>
      </c>
      <c r="M31" s="45"/>
      <c r="N31" s="67" t="s">
        <v>151</v>
      </c>
      <c r="O31" s="68">
        <v>129</v>
      </c>
      <c r="P31" s="68">
        <v>112</v>
      </c>
      <c r="Q31" s="70">
        <v>241</v>
      </c>
      <c r="R31" s="69">
        <v>77</v>
      </c>
      <c r="S31" s="45" t="s">
        <v>152</v>
      </c>
      <c r="T31" s="67" t="s">
        <v>153</v>
      </c>
      <c r="U31" s="68">
        <v>86</v>
      </c>
      <c r="V31" s="68">
        <v>83</v>
      </c>
      <c r="W31" s="70">
        <v>169</v>
      </c>
      <c r="X31" s="69">
        <v>71</v>
      </c>
      <c r="Y31" s="59"/>
      <c r="AA31" s="73">
        <v>22</v>
      </c>
      <c r="AB31" s="74">
        <f t="shared" si="0"/>
        <v>218</v>
      </c>
      <c r="AC31" s="75">
        <f t="shared" si="0"/>
        <v>189</v>
      </c>
      <c r="AD31" s="76">
        <f t="shared" si="0"/>
        <v>407</v>
      </c>
      <c r="AE31" s="77">
        <v>20</v>
      </c>
      <c r="AF31" s="78">
        <v>12</v>
      </c>
      <c r="AG31" s="76">
        <v>32</v>
      </c>
      <c r="AH31" s="77">
        <v>36</v>
      </c>
      <c r="AI31" s="78">
        <v>32</v>
      </c>
      <c r="AJ31" s="76">
        <v>68</v>
      </c>
      <c r="AK31" s="77">
        <v>25</v>
      </c>
      <c r="AL31" s="78">
        <v>18</v>
      </c>
      <c r="AM31" s="76">
        <v>43</v>
      </c>
      <c r="AN31" s="77">
        <v>18</v>
      </c>
      <c r="AO31" s="78">
        <v>10</v>
      </c>
      <c r="AP31" s="76">
        <v>28</v>
      </c>
      <c r="AQ31" s="77">
        <v>34</v>
      </c>
      <c r="AR31" s="78">
        <v>27</v>
      </c>
      <c r="AS31" s="76">
        <v>61</v>
      </c>
      <c r="AT31" s="77">
        <v>25</v>
      </c>
      <c r="AU31" s="78">
        <v>22</v>
      </c>
      <c r="AV31" s="76">
        <v>47</v>
      </c>
      <c r="AW31" s="77">
        <v>12</v>
      </c>
      <c r="AX31" s="78">
        <v>6</v>
      </c>
      <c r="AY31" s="76">
        <v>18</v>
      </c>
      <c r="AZ31" s="77">
        <v>15</v>
      </c>
      <c r="BA31" s="78">
        <v>16</v>
      </c>
      <c r="BB31" s="76">
        <v>31</v>
      </c>
      <c r="BC31" s="77">
        <v>13</v>
      </c>
      <c r="BD31" s="78">
        <v>9</v>
      </c>
      <c r="BE31" s="76">
        <v>22</v>
      </c>
      <c r="BF31" s="77">
        <v>3</v>
      </c>
      <c r="BG31" s="78">
        <v>6</v>
      </c>
      <c r="BH31" s="76">
        <v>9</v>
      </c>
      <c r="BI31" s="77">
        <v>2</v>
      </c>
      <c r="BJ31" s="78">
        <v>8</v>
      </c>
      <c r="BK31" s="76">
        <v>10</v>
      </c>
      <c r="BL31" s="77">
        <v>2</v>
      </c>
      <c r="BM31" s="78">
        <v>1</v>
      </c>
      <c r="BN31" s="76">
        <v>3</v>
      </c>
      <c r="BO31" s="77">
        <v>1</v>
      </c>
      <c r="BP31" s="78">
        <v>1</v>
      </c>
      <c r="BQ31" s="76">
        <v>2</v>
      </c>
      <c r="BR31" s="77">
        <v>2</v>
      </c>
      <c r="BS31" s="78">
        <v>3</v>
      </c>
      <c r="BT31" s="76">
        <v>5</v>
      </c>
      <c r="BU31" s="77">
        <v>6</v>
      </c>
      <c r="BV31" s="78">
        <v>2</v>
      </c>
      <c r="BW31" s="76">
        <v>8</v>
      </c>
      <c r="BX31" s="77">
        <v>4</v>
      </c>
      <c r="BY31" s="78">
        <v>16</v>
      </c>
      <c r="BZ31" s="76">
        <v>20</v>
      </c>
    </row>
    <row r="32" spans="1:78" ht="15.75" x14ac:dyDescent="0.15">
      <c r="A32" s="45" t="s">
        <v>154</v>
      </c>
      <c r="B32" s="67" t="s">
        <v>155</v>
      </c>
      <c r="C32" s="68">
        <v>155</v>
      </c>
      <c r="D32" s="68">
        <v>168</v>
      </c>
      <c r="E32" s="70">
        <v>323</v>
      </c>
      <c r="F32" s="71">
        <v>116</v>
      </c>
      <c r="G32" s="45"/>
      <c r="H32" s="67" t="s">
        <v>156</v>
      </c>
      <c r="I32" s="68">
        <v>10</v>
      </c>
      <c r="J32" s="68">
        <v>10</v>
      </c>
      <c r="K32" s="70">
        <v>20</v>
      </c>
      <c r="L32" s="69">
        <v>6</v>
      </c>
      <c r="M32" s="45" t="s">
        <v>48</v>
      </c>
      <c r="N32" s="67" t="s">
        <v>157</v>
      </c>
      <c r="O32" s="68">
        <v>42</v>
      </c>
      <c r="P32" s="68">
        <v>47</v>
      </c>
      <c r="Q32" s="70">
        <v>89</v>
      </c>
      <c r="R32" s="69">
        <v>31</v>
      </c>
      <c r="S32" s="45"/>
      <c r="T32" s="67" t="s">
        <v>158</v>
      </c>
      <c r="U32" s="68">
        <v>90</v>
      </c>
      <c r="V32" s="68">
        <v>92</v>
      </c>
      <c r="W32" s="70">
        <v>182</v>
      </c>
      <c r="X32" s="69">
        <v>72</v>
      </c>
      <c r="Y32" s="59"/>
      <c r="AA32" s="73">
        <v>23</v>
      </c>
      <c r="AB32" s="74">
        <f t="shared" si="0"/>
        <v>206</v>
      </c>
      <c r="AC32" s="75">
        <f t="shared" si="0"/>
        <v>159</v>
      </c>
      <c r="AD32" s="76">
        <f t="shared" si="0"/>
        <v>365</v>
      </c>
      <c r="AE32" s="77">
        <v>12</v>
      </c>
      <c r="AF32" s="78">
        <v>12</v>
      </c>
      <c r="AG32" s="76">
        <v>24</v>
      </c>
      <c r="AH32" s="77">
        <v>33</v>
      </c>
      <c r="AI32" s="78">
        <v>30</v>
      </c>
      <c r="AJ32" s="76">
        <v>63</v>
      </c>
      <c r="AK32" s="77">
        <v>20</v>
      </c>
      <c r="AL32" s="78">
        <v>12</v>
      </c>
      <c r="AM32" s="76">
        <v>32</v>
      </c>
      <c r="AN32" s="77">
        <v>25</v>
      </c>
      <c r="AO32" s="78">
        <v>14</v>
      </c>
      <c r="AP32" s="76">
        <v>39</v>
      </c>
      <c r="AQ32" s="77">
        <v>36</v>
      </c>
      <c r="AR32" s="78">
        <v>24</v>
      </c>
      <c r="AS32" s="76">
        <v>60</v>
      </c>
      <c r="AT32" s="77">
        <v>25</v>
      </c>
      <c r="AU32" s="78">
        <v>21</v>
      </c>
      <c r="AV32" s="76">
        <v>46</v>
      </c>
      <c r="AW32" s="77">
        <v>18</v>
      </c>
      <c r="AX32" s="78">
        <v>6</v>
      </c>
      <c r="AY32" s="76">
        <v>24</v>
      </c>
      <c r="AZ32" s="77">
        <v>8</v>
      </c>
      <c r="BA32" s="78">
        <v>14</v>
      </c>
      <c r="BB32" s="76">
        <v>22</v>
      </c>
      <c r="BC32" s="77">
        <v>12</v>
      </c>
      <c r="BD32" s="78">
        <v>2</v>
      </c>
      <c r="BE32" s="76">
        <v>14</v>
      </c>
      <c r="BF32" s="77">
        <v>3</v>
      </c>
      <c r="BG32" s="78">
        <v>2</v>
      </c>
      <c r="BH32" s="76">
        <v>5</v>
      </c>
      <c r="BI32" s="77">
        <v>5</v>
      </c>
      <c r="BJ32" s="78">
        <v>8</v>
      </c>
      <c r="BK32" s="76">
        <v>13</v>
      </c>
      <c r="BL32" s="77"/>
      <c r="BM32" s="78"/>
      <c r="BN32" s="76"/>
      <c r="BO32" s="77"/>
      <c r="BP32" s="78"/>
      <c r="BQ32" s="76"/>
      <c r="BR32" s="77">
        <v>3</v>
      </c>
      <c r="BS32" s="78">
        <v>3</v>
      </c>
      <c r="BT32" s="76">
        <v>6</v>
      </c>
      <c r="BU32" s="77"/>
      <c r="BV32" s="78">
        <v>2</v>
      </c>
      <c r="BW32" s="76">
        <v>2</v>
      </c>
      <c r="BX32" s="77">
        <v>6</v>
      </c>
      <c r="BY32" s="78">
        <v>9</v>
      </c>
      <c r="BZ32" s="76">
        <v>15</v>
      </c>
    </row>
    <row r="33" spans="1:78" ht="15.75" x14ac:dyDescent="0.15">
      <c r="A33" s="45"/>
      <c r="B33" s="67" t="s">
        <v>159</v>
      </c>
      <c r="C33" s="68">
        <v>149</v>
      </c>
      <c r="D33" s="68">
        <v>155</v>
      </c>
      <c r="E33" s="70">
        <v>304</v>
      </c>
      <c r="F33" s="71">
        <v>105</v>
      </c>
      <c r="G33" s="45"/>
      <c r="H33" s="67" t="s">
        <v>160</v>
      </c>
      <c r="I33" s="68">
        <v>11</v>
      </c>
      <c r="J33" s="68">
        <v>6</v>
      </c>
      <c r="K33" s="70">
        <v>17</v>
      </c>
      <c r="L33" s="69">
        <v>6</v>
      </c>
      <c r="M33" s="45"/>
      <c r="N33" s="67" t="s">
        <v>161</v>
      </c>
      <c r="O33" s="68">
        <v>71</v>
      </c>
      <c r="P33" s="68">
        <v>77</v>
      </c>
      <c r="Q33" s="70">
        <v>148</v>
      </c>
      <c r="R33" s="69">
        <v>53</v>
      </c>
      <c r="S33" s="45" t="s">
        <v>162</v>
      </c>
      <c r="T33" s="67" t="s">
        <v>163</v>
      </c>
      <c r="U33" s="68">
        <v>93</v>
      </c>
      <c r="V33" s="68">
        <v>94</v>
      </c>
      <c r="W33" s="70">
        <v>187</v>
      </c>
      <c r="X33" s="69">
        <v>65</v>
      </c>
      <c r="AA33" s="73">
        <v>24</v>
      </c>
      <c r="AB33" s="74">
        <f t="shared" si="0"/>
        <v>194</v>
      </c>
      <c r="AC33" s="75">
        <f t="shared" si="0"/>
        <v>149</v>
      </c>
      <c r="AD33" s="76">
        <f t="shared" si="0"/>
        <v>343</v>
      </c>
      <c r="AE33" s="77">
        <v>11</v>
      </c>
      <c r="AF33" s="78">
        <v>9</v>
      </c>
      <c r="AG33" s="76">
        <v>20</v>
      </c>
      <c r="AH33" s="77">
        <v>40</v>
      </c>
      <c r="AI33" s="78">
        <v>27</v>
      </c>
      <c r="AJ33" s="76">
        <v>67</v>
      </c>
      <c r="AK33" s="77">
        <v>20</v>
      </c>
      <c r="AL33" s="78">
        <v>17</v>
      </c>
      <c r="AM33" s="76">
        <v>37</v>
      </c>
      <c r="AN33" s="77">
        <v>19</v>
      </c>
      <c r="AO33" s="78">
        <v>8</v>
      </c>
      <c r="AP33" s="76">
        <v>27</v>
      </c>
      <c r="AQ33" s="77">
        <v>37</v>
      </c>
      <c r="AR33" s="78">
        <v>25</v>
      </c>
      <c r="AS33" s="76">
        <v>62</v>
      </c>
      <c r="AT33" s="77">
        <v>18</v>
      </c>
      <c r="AU33" s="78">
        <v>20</v>
      </c>
      <c r="AV33" s="76">
        <v>38</v>
      </c>
      <c r="AW33" s="77">
        <v>9</v>
      </c>
      <c r="AX33" s="78">
        <v>6</v>
      </c>
      <c r="AY33" s="76">
        <v>15</v>
      </c>
      <c r="AZ33" s="77">
        <v>12</v>
      </c>
      <c r="BA33" s="78">
        <v>11</v>
      </c>
      <c r="BB33" s="76">
        <v>23</v>
      </c>
      <c r="BC33" s="77">
        <v>10</v>
      </c>
      <c r="BD33" s="78">
        <v>3</v>
      </c>
      <c r="BE33" s="76">
        <v>13</v>
      </c>
      <c r="BF33" s="77">
        <v>4</v>
      </c>
      <c r="BG33" s="78">
        <v>3</v>
      </c>
      <c r="BH33" s="76">
        <v>7</v>
      </c>
      <c r="BI33" s="77">
        <v>3</v>
      </c>
      <c r="BJ33" s="78">
        <v>7</v>
      </c>
      <c r="BK33" s="76">
        <v>10</v>
      </c>
      <c r="BL33" s="77">
        <v>1</v>
      </c>
      <c r="BM33" s="78"/>
      <c r="BN33" s="76">
        <v>1</v>
      </c>
      <c r="BO33" s="77"/>
      <c r="BP33" s="78">
        <v>1</v>
      </c>
      <c r="BQ33" s="76">
        <v>1</v>
      </c>
      <c r="BR33" s="77">
        <v>1</v>
      </c>
      <c r="BS33" s="78">
        <v>1</v>
      </c>
      <c r="BT33" s="76">
        <v>2</v>
      </c>
      <c r="BU33" s="77"/>
      <c r="BV33" s="78">
        <v>1</v>
      </c>
      <c r="BW33" s="76">
        <v>1</v>
      </c>
      <c r="BX33" s="77">
        <v>9</v>
      </c>
      <c r="BY33" s="78">
        <v>10</v>
      </c>
      <c r="BZ33" s="76">
        <v>19</v>
      </c>
    </row>
    <row r="34" spans="1:78" ht="15.75" x14ac:dyDescent="0.15">
      <c r="A34" s="45"/>
      <c r="B34" s="67" t="s">
        <v>164</v>
      </c>
      <c r="C34" s="68">
        <v>199</v>
      </c>
      <c r="D34" s="68">
        <v>221</v>
      </c>
      <c r="E34" s="70">
        <v>420</v>
      </c>
      <c r="F34" s="71">
        <v>157</v>
      </c>
      <c r="G34" s="45"/>
      <c r="H34" s="67" t="s">
        <v>165</v>
      </c>
      <c r="I34" s="68">
        <v>22</v>
      </c>
      <c r="J34" s="68">
        <v>14</v>
      </c>
      <c r="K34" s="70">
        <v>36</v>
      </c>
      <c r="L34" s="69">
        <v>14</v>
      </c>
      <c r="M34" s="45" t="s">
        <v>58</v>
      </c>
      <c r="N34" s="67" t="s">
        <v>57</v>
      </c>
      <c r="O34" s="68">
        <v>29</v>
      </c>
      <c r="P34" s="68">
        <v>32</v>
      </c>
      <c r="Q34" s="70">
        <v>61</v>
      </c>
      <c r="R34" s="69">
        <v>26</v>
      </c>
      <c r="S34" s="45"/>
      <c r="T34" s="67" t="s">
        <v>166</v>
      </c>
      <c r="U34" s="68">
        <v>129</v>
      </c>
      <c r="V34" s="68">
        <v>155</v>
      </c>
      <c r="W34" s="70">
        <v>284</v>
      </c>
      <c r="X34" s="69">
        <v>133</v>
      </c>
      <c r="Y34" s="124"/>
      <c r="AA34" s="86" t="str">
        <f>FIXED(AA29,0)&amp;" ～ "&amp;FIXED(AA33,0)&amp;" 小計"</f>
        <v>20 ～ 24 小計</v>
      </c>
      <c r="AB34" s="87">
        <f t="shared" si="0"/>
        <v>992</v>
      </c>
      <c r="AC34" s="88">
        <f t="shared" si="0"/>
        <v>831</v>
      </c>
      <c r="AD34" s="89">
        <f t="shared" si="0"/>
        <v>1823</v>
      </c>
      <c r="AE34" s="87">
        <v>73</v>
      </c>
      <c r="AF34" s="88">
        <v>53</v>
      </c>
      <c r="AG34" s="89">
        <v>126</v>
      </c>
      <c r="AH34" s="87">
        <v>171</v>
      </c>
      <c r="AI34" s="88">
        <v>145</v>
      </c>
      <c r="AJ34" s="89">
        <v>316</v>
      </c>
      <c r="AK34" s="87">
        <v>93</v>
      </c>
      <c r="AL34" s="88">
        <v>80</v>
      </c>
      <c r="AM34" s="89">
        <v>173</v>
      </c>
      <c r="AN34" s="87">
        <v>90</v>
      </c>
      <c r="AO34" s="88">
        <v>51</v>
      </c>
      <c r="AP34" s="89">
        <v>141</v>
      </c>
      <c r="AQ34" s="87">
        <v>171</v>
      </c>
      <c r="AR34" s="88">
        <v>143</v>
      </c>
      <c r="AS34" s="89">
        <v>314</v>
      </c>
      <c r="AT34" s="87">
        <v>109</v>
      </c>
      <c r="AU34" s="88">
        <v>96</v>
      </c>
      <c r="AV34" s="89">
        <v>205</v>
      </c>
      <c r="AW34" s="87">
        <v>58</v>
      </c>
      <c r="AX34" s="88">
        <v>35</v>
      </c>
      <c r="AY34" s="89">
        <v>93</v>
      </c>
      <c r="AZ34" s="87">
        <v>66</v>
      </c>
      <c r="BA34" s="88">
        <v>61</v>
      </c>
      <c r="BB34" s="89">
        <v>127</v>
      </c>
      <c r="BC34" s="87">
        <v>56</v>
      </c>
      <c r="BD34" s="88">
        <v>32</v>
      </c>
      <c r="BE34" s="89">
        <v>88</v>
      </c>
      <c r="BF34" s="87">
        <v>15</v>
      </c>
      <c r="BG34" s="88">
        <v>18</v>
      </c>
      <c r="BH34" s="89">
        <v>33</v>
      </c>
      <c r="BI34" s="87">
        <v>18</v>
      </c>
      <c r="BJ34" s="88">
        <v>41</v>
      </c>
      <c r="BK34" s="89">
        <v>59</v>
      </c>
      <c r="BL34" s="87">
        <v>6</v>
      </c>
      <c r="BM34" s="88">
        <v>3</v>
      </c>
      <c r="BN34" s="89">
        <v>9</v>
      </c>
      <c r="BO34" s="87">
        <v>3</v>
      </c>
      <c r="BP34" s="88">
        <v>2</v>
      </c>
      <c r="BQ34" s="89">
        <v>5</v>
      </c>
      <c r="BR34" s="87">
        <v>9</v>
      </c>
      <c r="BS34" s="88">
        <v>11</v>
      </c>
      <c r="BT34" s="89">
        <v>20</v>
      </c>
      <c r="BU34" s="87">
        <v>12</v>
      </c>
      <c r="BV34" s="88">
        <v>8</v>
      </c>
      <c r="BW34" s="89">
        <v>20</v>
      </c>
      <c r="BX34" s="87">
        <v>42</v>
      </c>
      <c r="BY34" s="88">
        <v>52</v>
      </c>
      <c r="BZ34" s="89">
        <v>94</v>
      </c>
    </row>
    <row r="35" spans="1:78" ht="15.75" x14ac:dyDescent="0.15">
      <c r="A35" s="45"/>
      <c r="B35" s="67" t="s">
        <v>167</v>
      </c>
      <c r="C35" s="68">
        <v>219</v>
      </c>
      <c r="D35" s="68">
        <v>241</v>
      </c>
      <c r="E35" s="70">
        <v>460</v>
      </c>
      <c r="F35" s="71">
        <v>179</v>
      </c>
      <c r="G35" s="45"/>
      <c r="H35" s="67" t="s">
        <v>168</v>
      </c>
      <c r="I35" s="68">
        <v>11</v>
      </c>
      <c r="J35" s="68">
        <v>19</v>
      </c>
      <c r="K35" s="70">
        <v>30</v>
      </c>
      <c r="L35" s="69">
        <v>8</v>
      </c>
      <c r="M35" s="45"/>
      <c r="N35" s="67" t="s">
        <v>169</v>
      </c>
      <c r="O35" s="68">
        <v>60</v>
      </c>
      <c r="P35" s="68">
        <v>71</v>
      </c>
      <c r="Q35" s="70">
        <v>131</v>
      </c>
      <c r="R35" s="69">
        <v>49</v>
      </c>
      <c r="S35" s="82"/>
      <c r="T35" s="83" t="s">
        <v>61</v>
      </c>
      <c r="U35" s="84">
        <f>SUM(U30:U34)</f>
        <v>438</v>
      </c>
      <c r="V35" s="84">
        <f>SUM(V30:V34)</f>
        <v>469</v>
      </c>
      <c r="W35" s="84">
        <f>SUM(W30:W34)</f>
        <v>907</v>
      </c>
      <c r="X35" s="125">
        <f>SUM(X30:X34)</f>
        <v>380</v>
      </c>
      <c r="AA35" s="73">
        <v>25</v>
      </c>
      <c r="AB35" s="62">
        <f t="shared" si="0"/>
        <v>228</v>
      </c>
      <c r="AC35" s="63">
        <f t="shared" si="0"/>
        <v>166</v>
      </c>
      <c r="AD35" s="64">
        <f t="shared" si="0"/>
        <v>394</v>
      </c>
      <c r="AE35" s="65">
        <v>15</v>
      </c>
      <c r="AF35" s="66">
        <v>12</v>
      </c>
      <c r="AG35" s="64">
        <v>27</v>
      </c>
      <c r="AH35" s="65">
        <v>58</v>
      </c>
      <c r="AI35" s="66">
        <v>35</v>
      </c>
      <c r="AJ35" s="64">
        <v>93</v>
      </c>
      <c r="AK35" s="65">
        <v>15</v>
      </c>
      <c r="AL35" s="66">
        <v>21</v>
      </c>
      <c r="AM35" s="64">
        <v>36</v>
      </c>
      <c r="AN35" s="65">
        <v>30</v>
      </c>
      <c r="AO35" s="66">
        <v>12</v>
      </c>
      <c r="AP35" s="64">
        <v>42</v>
      </c>
      <c r="AQ35" s="65">
        <v>30</v>
      </c>
      <c r="AR35" s="66">
        <v>23</v>
      </c>
      <c r="AS35" s="64">
        <v>53</v>
      </c>
      <c r="AT35" s="65">
        <v>19</v>
      </c>
      <c r="AU35" s="66">
        <v>21</v>
      </c>
      <c r="AV35" s="64">
        <v>40</v>
      </c>
      <c r="AW35" s="65">
        <v>10</v>
      </c>
      <c r="AX35" s="66">
        <v>13</v>
      </c>
      <c r="AY35" s="64">
        <v>23</v>
      </c>
      <c r="AZ35" s="65">
        <v>17</v>
      </c>
      <c r="BA35" s="66">
        <v>9</v>
      </c>
      <c r="BB35" s="64">
        <v>26</v>
      </c>
      <c r="BC35" s="65">
        <v>7</v>
      </c>
      <c r="BD35" s="66">
        <v>4</v>
      </c>
      <c r="BE35" s="64">
        <v>11</v>
      </c>
      <c r="BF35" s="65">
        <v>4</v>
      </c>
      <c r="BG35" s="66">
        <v>1</v>
      </c>
      <c r="BH35" s="64">
        <v>5</v>
      </c>
      <c r="BI35" s="65">
        <v>5</v>
      </c>
      <c r="BJ35" s="66">
        <v>5</v>
      </c>
      <c r="BK35" s="64">
        <v>10</v>
      </c>
      <c r="BL35" s="65">
        <v>1</v>
      </c>
      <c r="BM35" s="66"/>
      <c r="BN35" s="64">
        <v>1</v>
      </c>
      <c r="BO35" s="65"/>
      <c r="BP35" s="66"/>
      <c r="BQ35" s="64"/>
      <c r="BR35" s="65">
        <v>2</v>
      </c>
      <c r="BS35" s="66">
        <v>1</v>
      </c>
      <c r="BT35" s="64">
        <v>3</v>
      </c>
      <c r="BU35" s="65">
        <v>3</v>
      </c>
      <c r="BV35" s="66">
        <v>3</v>
      </c>
      <c r="BW35" s="64">
        <v>6</v>
      </c>
      <c r="BX35" s="65">
        <v>12</v>
      </c>
      <c r="BY35" s="66">
        <v>6</v>
      </c>
      <c r="BZ35" s="64">
        <v>18</v>
      </c>
    </row>
    <row r="36" spans="1:78" ht="15.75" x14ac:dyDescent="0.15">
      <c r="A36" s="82"/>
      <c r="B36" s="83" t="s">
        <v>61</v>
      </c>
      <c r="C36" s="84">
        <f>SUM(C30:C35)</f>
        <v>1373</v>
      </c>
      <c r="D36" s="84">
        <f>SUM(D30:D35)</f>
        <v>1390</v>
      </c>
      <c r="E36" s="84">
        <f>SUM(E30:E35)</f>
        <v>2763</v>
      </c>
      <c r="F36" s="84">
        <f>SUM(F30:F35)</f>
        <v>1043</v>
      </c>
      <c r="G36" s="45"/>
      <c r="H36" s="67" t="s">
        <v>170</v>
      </c>
      <c r="I36" s="68">
        <v>22</v>
      </c>
      <c r="J36" s="68">
        <v>19</v>
      </c>
      <c r="K36" s="70">
        <v>41</v>
      </c>
      <c r="L36" s="69">
        <v>19</v>
      </c>
      <c r="M36" s="45"/>
      <c r="N36" s="67" t="s">
        <v>171</v>
      </c>
      <c r="O36" s="68">
        <v>49</v>
      </c>
      <c r="P36" s="68">
        <v>41</v>
      </c>
      <c r="Q36" s="70">
        <v>90</v>
      </c>
      <c r="R36" s="69">
        <v>37</v>
      </c>
      <c r="S36" s="45"/>
      <c r="T36" s="67" t="s">
        <v>172</v>
      </c>
      <c r="U36" s="68">
        <v>107</v>
      </c>
      <c r="V36" s="68">
        <v>116</v>
      </c>
      <c r="W36" s="70">
        <v>223</v>
      </c>
      <c r="X36" s="69">
        <v>89</v>
      </c>
      <c r="Y36" s="126"/>
      <c r="Z36" s="126"/>
      <c r="AA36" s="73">
        <v>26</v>
      </c>
      <c r="AB36" s="74">
        <f t="shared" si="0"/>
        <v>223</v>
      </c>
      <c r="AC36" s="75">
        <f t="shared" si="0"/>
        <v>143</v>
      </c>
      <c r="AD36" s="76">
        <f t="shared" si="0"/>
        <v>366</v>
      </c>
      <c r="AE36" s="77">
        <v>11</v>
      </c>
      <c r="AF36" s="78">
        <v>8</v>
      </c>
      <c r="AG36" s="76">
        <v>19</v>
      </c>
      <c r="AH36" s="77">
        <v>65</v>
      </c>
      <c r="AI36" s="78">
        <v>25</v>
      </c>
      <c r="AJ36" s="76">
        <v>90</v>
      </c>
      <c r="AK36" s="77">
        <v>25</v>
      </c>
      <c r="AL36" s="78">
        <v>26</v>
      </c>
      <c r="AM36" s="76">
        <v>51</v>
      </c>
      <c r="AN36" s="77">
        <v>11</v>
      </c>
      <c r="AO36" s="78">
        <v>7</v>
      </c>
      <c r="AP36" s="76">
        <v>18</v>
      </c>
      <c r="AQ36" s="77">
        <v>35</v>
      </c>
      <c r="AR36" s="78">
        <v>21</v>
      </c>
      <c r="AS36" s="76">
        <v>56</v>
      </c>
      <c r="AT36" s="77">
        <v>28</v>
      </c>
      <c r="AU36" s="78">
        <v>17</v>
      </c>
      <c r="AV36" s="76">
        <v>45</v>
      </c>
      <c r="AW36" s="77">
        <v>9</v>
      </c>
      <c r="AX36" s="78">
        <v>7</v>
      </c>
      <c r="AY36" s="76">
        <v>16</v>
      </c>
      <c r="AZ36" s="77">
        <v>17</v>
      </c>
      <c r="BA36" s="78">
        <v>9</v>
      </c>
      <c r="BB36" s="76">
        <v>26</v>
      </c>
      <c r="BC36" s="77">
        <v>8</v>
      </c>
      <c r="BD36" s="78">
        <v>8</v>
      </c>
      <c r="BE36" s="76">
        <v>16</v>
      </c>
      <c r="BF36" s="77">
        <v>2</v>
      </c>
      <c r="BG36" s="78">
        <v>4</v>
      </c>
      <c r="BH36" s="76">
        <v>6</v>
      </c>
      <c r="BI36" s="77">
        <v>2</v>
      </c>
      <c r="BJ36" s="78">
        <v>6</v>
      </c>
      <c r="BK36" s="76">
        <v>8</v>
      </c>
      <c r="BL36" s="77">
        <v>1</v>
      </c>
      <c r="BM36" s="78"/>
      <c r="BN36" s="76">
        <v>1</v>
      </c>
      <c r="BO36" s="77"/>
      <c r="BP36" s="78"/>
      <c r="BQ36" s="76"/>
      <c r="BR36" s="77">
        <v>2</v>
      </c>
      <c r="BS36" s="78">
        <v>2</v>
      </c>
      <c r="BT36" s="76">
        <v>4</v>
      </c>
      <c r="BU36" s="77">
        <v>1</v>
      </c>
      <c r="BV36" s="78">
        <v>1</v>
      </c>
      <c r="BW36" s="76">
        <v>2</v>
      </c>
      <c r="BX36" s="77">
        <v>6</v>
      </c>
      <c r="BY36" s="78">
        <v>2</v>
      </c>
      <c r="BZ36" s="76">
        <v>8</v>
      </c>
    </row>
    <row r="37" spans="1:78" ht="15.75" x14ac:dyDescent="0.15">
      <c r="A37" s="127"/>
      <c r="B37" s="18"/>
      <c r="C37" s="128"/>
      <c r="D37" s="128"/>
      <c r="E37" s="128"/>
      <c r="F37" s="129"/>
      <c r="G37" s="45"/>
      <c r="H37" s="92" t="s">
        <v>61</v>
      </c>
      <c r="I37" s="93">
        <f>SUM(I27:I36)</f>
        <v>1149</v>
      </c>
      <c r="J37" s="93">
        <f>SUM(J27:J36)</f>
        <v>1173</v>
      </c>
      <c r="K37" s="93">
        <f>SUM(K27:K36)</f>
        <v>2322</v>
      </c>
      <c r="L37" s="93">
        <f>SUM(L27:L36)</f>
        <v>807</v>
      </c>
      <c r="M37" s="45"/>
      <c r="N37" s="67" t="s">
        <v>173</v>
      </c>
      <c r="O37" s="68">
        <v>36</v>
      </c>
      <c r="P37" s="68">
        <v>36</v>
      </c>
      <c r="Q37" s="70">
        <v>72</v>
      </c>
      <c r="R37" s="69">
        <v>28</v>
      </c>
      <c r="S37" s="45" t="s">
        <v>174</v>
      </c>
      <c r="T37" s="67" t="s">
        <v>175</v>
      </c>
      <c r="U37" s="68">
        <v>76</v>
      </c>
      <c r="V37" s="68">
        <v>78</v>
      </c>
      <c r="W37" s="70">
        <v>154</v>
      </c>
      <c r="X37" s="69">
        <v>57</v>
      </c>
      <c r="AA37" s="73">
        <v>27</v>
      </c>
      <c r="AB37" s="74">
        <f t="shared" ref="AB37:AD68" si="1">+AE37+AH37+AK37+AN37+AQ37+AT37+AW37+AZ37+BC37+BF37+BI37+BL37+BO37+BR37+BU37+BX37</f>
        <v>197</v>
      </c>
      <c r="AC37" s="75">
        <f t="shared" si="1"/>
        <v>159</v>
      </c>
      <c r="AD37" s="76">
        <f t="shared" si="1"/>
        <v>356</v>
      </c>
      <c r="AE37" s="77">
        <v>14</v>
      </c>
      <c r="AF37" s="78">
        <v>10</v>
      </c>
      <c r="AG37" s="76">
        <v>24</v>
      </c>
      <c r="AH37" s="77">
        <v>57</v>
      </c>
      <c r="AI37" s="78">
        <v>41</v>
      </c>
      <c r="AJ37" s="76">
        <v>98</v>
      </c>
      <c r="AK37" s="77">
        <v>20</v>
      </c>
      <c r="AL37" s="78">
        <v>15</v>
      </c>
      <c r="AM37" s="76">
        <v>35</v>
      </c>
      <c r="AN37" s="77">
        <v>11</v>
      </c>
      <c r="AO37" s="78">
        <v>9</v>
      </c>
      <c r="AP37" s="76">
        <v>20</v>
      </c>
      <c r="AQ37" s="77">
        <v>32</v>
      </c>
      <c r="AR37" s="78">
        <v>21</v>
      </c>
      <c r="AS37" s="76">
        <v>53</v>
      </c>
      <c r="AT37" s="77">
        <v>20</v>
      </c>
      <c r="AU37" s="78">
        <v>22</v>
      </c>
      <c r="AV37" s="76">
        <v>42</v>
      </c>
      <c r="AW37" s="77">
        <v>5</v>
      </c>
      <c r="AX37" s="78">
        <v>14</v>
      </c>
      <c r="AY37" s="76">
        <v>19</v>
      </c>
      <c r="AZ37" s="77">
        <v>17</v>
      </c>
      <c r="BA37" s="78">
        <v>11</v>
      </c>
      <c r="BB37" s="76">
        <v>28</v>
      </c>
      <c r="BC37" s="77">
        <v>6</v>
      </c>
      <c r="BD37" s="78">
        <v>8</v>
      </c>
      <c r="BE37" s="76">
        <v>14</v>
      </c>
      <c r="BF37" s="77">
        <v>2</v>
      </c>
      <c r="BG37" s="78">
        <v>2</v>
      </c>
      <c r="BH37" s="76">
        <v>4</v>
      </c>
      <c r="BI37" s="77">
        <v>4</v>
      </c>
      <c r="BJ37" s="78">
        <v>3</v>
      </c>
      <c r="BK37" s="76">
        <v>7</v>
      </c>
      <c r="BL37" s="77">
        <v>1</v>
      </c>
      <c r="BM37" s="78"/>
      <c r="BN37" s="76">
        <v>1</v>
      </c>
      <c r="BO37" s="77"/>
      <c r="BP37" s="78"/>
      <c r="BQ37" s="76"/>
      <c r="BR37" s="77">
        <v>1</v>
      </c>
      <c r="BS37" s="78"/>
      <c r="BT37" s="76">
        <v>1</v>
      </c>
      <c r="BU37" s="77">
        <v>2</v>
      </c>
      <c r="BV37" s="78"/>
      <c r="BW37" s="76">
        <v>2</v>
      </c>
      <c r="BX37" s="77">
        <v>5</v>
      </c>
      <c r="BY37" s="78">
        <v>3</v>
      </c>
      <c r="BZ37" s="76">
        <v>8</v>
      </c>
    </row>
    <row r="38" spans="1:78" ht="15.75" x14ac:dyDescent="0.15">
      <c r="A38" s="23"/>
      <c r="B38" s="130"/>
      <c r="C38" s="131"/>
      <c r="D38" s="59"/>
      <c r="E38" s="59"/>
      <c r="F38" s="59"/>
      <c r="G38" s="127"/>
      <c r="H38" s="18"/>
      <c r="I38" s="128"/>
      <c r="J38" s="128"/>
      <c r="K38" s="128"/>
      <c r="L38" s="129"/>
      <c r="M38" s="45"/>
      <c r="N38" s="67" t="s">
        <v>176</v>
      </c>
      <c r="O38" s="68">
        <v>29</v>
      </c>
      <c r="P38" s="68">
        <v>32</v>
      </c>
      <c r="Q38" s="70">
        <v>61</v>
      </c>
      <c r="R38" s="69">
        <v>24</v>
      </c>
      <c r="S38" s="45"/>
      <c r="T38" s="67" t="s">
        <v>177</v>
      </c>
      <c r="U38" s="68">
        <v>73</v>
      </c>
      <c r="V38" s="68">
        <v>82</v>
      </c>
      <c r="W38" s="70">
        <v>155</v>
      </c>
      <c r="X38" s="69">
        <v>59</v>
      </c>
      <c r="AA38" s="73">
        <v>28</v>
      </c>
      <c r="AB38" s="74">
        <f t="shared" si="1"/>
        <v>203</v>
      </c>
      <c r="AC38" s="75">
        <f t="shared" si="1"/>
        <v>156</v>
      </c>
      <c r="AD38" s="76">
        <f t="shared" si="1"/>
        <v>359</v>
      </c>
      <c r="AE38" s="77">
        <v>14</v>
      </c>
      <c r="AF38" s="78">
        <v>10</v>
      </c>
      <c r="AG38" s="76">
        <v>24</v>
      </c>
      <c r="AH38" s="77">
        <v>45</v>
      </c>
      <c r="AI38" s="78">
        <v>32</v>
      </c>
      <c r="AJ38" s="76">
        <v>77</v>
      </c>
      <c r="AK38" s="77">
        <v>25</v>
      </c>
      <c r="AL38" s="78">
        <v>15</v>
      </c>
      <c r="AM38" s="76">
        <v>40</v>
      </c>
      <c r="AN38" s="77">
        <v>5</v>
      </c>
      <c r="AO38" s="78">
        <v>8</v>
      </c>
      <c r="AP38" s="76">
        <v>13</v>
      </c>
      <c r="AQ38" s="77">
        <v>28</v>
      </c>
      <c r="AR38" s="78">
        <v>34</v>
      </c>
      <c r="AS38" s="76">
        <v>62</v>
      </c>
      <c r="AT38" s="77">
        <v>28</v>
      </c>
      <c r="AU38" s="78">
        <v>11</v>
      </c>
      <c r="AV38" s="76">
        <v>39</v>
      </c>
      <c r="AW38" s="77">
        <v>13</v>
      </c>
      <c r="AX38" s="78">
        <v>13</v>
      </c>
      <c r="AY38" s="76">
        <v>26</v>
      </c>
      <c r="AZ38" s="77">
        <v>20</v>
      </c>
      <c r="BA38" s="78">
        <v>14</v>
      </c>
      <c r="BB38" s="76">
        <v>34</v>
      </c>
      <c r="BC38" s="77">
        <v>12</v>
      </c>
      <c r="BD38" s="78">
        <v>7</v>
      </c>
      <c r="BE38" s="76">
        <v>19</v>
      </c>
      <c r="BF38" s="77">
        <v>2</v>
      </c>
      <c r="BG38" s="78">
        <v>1</v>
      </c>
      <c r="BH38" s="76">
        <v>3</v>
      </c>
      <c r="BI38" s="77">
        <v>2</v>
      </c>
      <c r="BJ38" s="78">
        <v>3</v>
      </c>
      <c r="BK38" s="76">
        <v>5</v>
      </c>
      <c r="BL38" s="77">
        <v>1</v>
      </c>
      <c r="BM38" s="78">
        <v>2</v>
      </c>
      <c r="BN38" s="76">
        <v>3</v>
      </c>
      <c r="BO38" s="77"/>
      <c r="BP38" s="78"/>
      <c r="BQ38" s="76"/>
      <c r="BR38" s="77">
        <v>2</v>
      </c>
      <c r="BS38" s="78"/>
      <c r="BT38" s="76">
        <v>2</v>
      </c>
      <c r="BU38" s="77">
        <v>1</v>
      </c>
      <c r="BV38" s="78">
        <v>3</v>
      </c>
      <c r="BW38" s="76">
        <v>4</v>
      </c>
      <c r="BX38" s="77">
        <v>5</v>
      </c>
      <c r="BY38" s="78">
        <v>3</v>
      </c>
      <c r="BZ38" s="76">
        <v>8</v>
      </c>
    </row>
    <row r="39" spans="1:78" ht="15.75" x14ac:dyDescent="0.15">
      <c r="A39" s="23"/>
      <c r="B39" s="130"/>
      <c r="C39" s="131"/>
      <c r="D39" s="59"/>
      <c r="E39" s="59"/>
      <c r="F39" s="59"/>
      <c r="G39" s="23"/>
      <c r="H39" s="130"/>
      <c r="I39" s="132"/>
      <c r="J39" s="59"/>
      <c r="K39" s="59"/>
      <c r="L39" s="133"/>
      <c r="M39" s="45"/>
      <c r="N39" s="67" t="s">
        <v>178</v>
      </c>
      <c r="O39" s="68">
        <v>14</v>
      </c>
      <c r="P39" s="68">
        <v>10</v>
      </c>
      <c r="Q39" s="70">
        <v>24</v>
      </c>
      <c r="R39" s="69">
        <v>15</v>
      </c>
      <c r="S39" s="45" t="s">
        <v>78</v>
      </c>
      <c r="T39" s="67" t="s">
        <v>179</v>
      </c>
      <c r="U39" s="68">
        <v>101</v>
      </c>
      <c r="V39" s="68">
        <v>108</v>
      </c>
      <c r="W39" s="70">
        <v>209</v>
      </c>
      <c r="X39" s="69">
        <v>86</v>
      </c>
      <c r="AA39" s="73">
        <v>29</v>
      </c>
      <c r="AB39" s="74">
        <f t="shared" si="1"/>
        <v>201</v>
      </c>
      <c r="AC39" s="75">
        <f t="shared" si="1"/>
        <v>167</v>
      </c>
      <c r="AD39" s="76">
        <f t="shared" si="1"/>
        <v>368</v>
      </c>
      <c r="AE39" s="77">
        <v>18</v>
      </c>
      <c r="AF39" s="78">
        <v>18</v>
      </c>
      <c r="AG39" s="76">
        <v>36</v>
      </c>
      <c r="AH39" s="77">
        <v>33</v>
      </c>
      <c r="AI39" s="78">
        <v>33</v>
      </c>
      <c r="AJ39" s="76">
        <v>66</v>
      </c>
      <c r="AK39" s="77">
        <v>21</v>
      </c>
      <c r="AL39" s="78">
        <v>12</v>
      </c>
      <c r="AM39" s="76">
        <v>33</v>
      </c>
      <c r="AN39" s="77">
        <v>11</v>
      </c>
      <c r="AO39" s="78">
        <v>11</v>
      </c>
      <c r="AP39" s="76">
        <v>22</v>
      </c>
      <c r="AQ39" s="77">
        <v>42</v>
      </c>
      <c r="AR39" s="78">
        <v>25</v>
      </c>
      <c r="AS39" s="76">
        <v>67</v>
      </c>
      <c r="AT39" s="77">
        <v>27</v>
      </c>
      <c r="AU39" s="78">
        <v>26</v>
      </c>
      <c r="AV39" s="76">
        <v>53</v>
      </c>
      <c r="AW39" s="77">
        <v>7</v>
      </c>
      <c r="AX39" s="78">
        <v>9</v>
      </c>
      <c r="AY39" s="76">
        <v>16</v>
      </c>
      <c r="AZ39" s="77">
        <v>19</v>
      </c>
      <c r="BA39" s="78">
        <v>9</v>
      </c>
      <c r="BB39" s="76">
        <v>28</v>
      </c>
      <c r="BC39" s="77">
        <v>6</v>
      </c>
      <c r="BD39" s="78">
        <v>10</v>
      </c>
      <c r="BE39" s="76">
        <v>16</v>
      </c>
      <c r="BF39" s="77">
        <v>2</v>
      </c>
      <c r="BG39" s="78">
        <v>7</v>
      </c>
      <c r="BH39" s="76">
        <v>9</v>
      </c>
      <c r="BI39" s="77">
        <v>2</v>
      </c>
      <c r="BJ39" s="78">
        <v>2</v>
      </c>
      <c r="BK39" s="76">
        <v>4</v>
      </c>
      <c r="BL39" s="77">
        <v>2</v>
      </c>
      <c r="BM39" s="78"/>
      <c r="BN39" s="76">
        <v>2</v>
      </c>
      <c r="BO39" s="77"/>
      <c r="BP39" s="78"/>
      <c r="BQ39" s="76"/>
      <c r="BR39" s="77">
        <v>1</v>
      </c>
      <c r="BS39" s="78"/>
      <c r="BT39" s="76">
        <v>1</v>
      </c>
      <c r="BU39" s="77">
        <v>4</v>
      </c>
      <c r="BV39" s="78">
        <v>1</v>
      </c>
      <c r="BW39" s="76">
        <v>5</v>
      </c>
      <c r="BX39" s="77">
        <v>6</v>
      </c>
      <c r="BY39" s="78">
        <v>4</v>
      </c>
      <c r="BZ39" s="76">
        <v>10</v>
      </c>
    </row>
    <row r="40" spans="1:78" ht="15.75" x14ac:dyDescent="0.15">
      <c r="A40" s="23"/>
      <c r="B40" s="130"/>
      <c r="C40" s="131"/>
      <c r="D40" s="59"/>
      <c r="E40" s="59"/>
      <c r="F40" s="59"/>
      <c r="G40" s="23"/>
      <c r="H40" s="130"/>
      <c r="I40" s="59"/>
      <c r="J40" s="59"/>
      <c r="K40" s="59"/>
      <c r="L40" s="133"/>
      <c r="M40" s="45"/>
      <c r="N40" s="67" t="s">
        <v>180</v>
      </c>
      <c r="O40" s="68">
        <v>15</v>
      </c>
      <c r="P40" s="68">
        <v>19</v>
      </c>
      <c r="Q40" s="70">
        <v>34</v>
      </c>
      <c r="R40" s="69">
        <v>17</v>
      </c>
      <c r="S40" s="45"/>
      <c r="T40" s="67" t="s">
        <v>181</v>
      </c>
      <c r="U40" s="68">
        <v>128</v>
      </c>
      <c r="V40" s="68">
        <v>139</v>
      </c>
      <c r="W40" s="70">
        <v>267</v>
      </c>
      <c r="X40" s="69">
        <v>89</v>
      </c>
      <c r="AA40" s="86" t="str">
        <f>FIXED(AA35,0)&amp;" ～ "&amp;FIXED(AA39,0)&amp;" 小計"</f>
        <v>25 ～ 29 小計</v>
      </c>
      <c r="AB40" s="87">
        <f t="shared" si="1"/>
        <v>1052</v>
      </c>
      <c r="AC40" s="88">
        <f t="shared" si="1"/>
        <v>791</v>
      </c>
      <c r="AD40" s="89">
        <f t="shared" si="1"/>
        <v>1843</v>
      </c>
      <c r="AE40" s="87">
        <v>72</v>
      </c>
      <c r="AF40" s="88">
        <v>58</v>
      </c>
      <c r="AG40" s="89">
        <v>130</v>
      </c>
      <c r="AH40" s="87">
        <v>258</v>
      </c>
      <c r="AI40" s="88">
        <v>166</v>
      </c>
      <c r="AJ40" s="89">
        <v>424</v>
      </c>
      <c r="AK40" s="87">
        <v>106</v>
      </c>
      <c r="AL40" s="88">
        <v>89</v>
      </c>
      <c r="AM40" s="89">
        <v>195</v>
      </c>
      <c r="AN40" s="87">
        <v>68</v>
      </c>
      <c r="AO40" s="88">
        <v>47</v>
      </c>
      <c r="AP40" s="89">
        <v>115</v>
      </c>
      <c r="AQ40" s="87">
        <v>167</v>
      </c>
      <c r="AR40" s="88">
        <v>124</v>
      </c>
      <c r="AS40" s="89">
        <v>291</v>
      </c>
      <c r="AT40" s="87">
        <v>122</v>
      </c>
      <c r="AU40" s="88">
        <v>97</v>
      </c>
      <c r="AV40" s="89">
        <v>219</v>
      </c>
      <c r="AW40" s="87">
        <v>44</v>
      </c>
      <c r="AX40" s="88">
        <v>56</v>
      </c>
      <c r="AY40" s="89">
        <v>100</v>
      </c>
      <c r="AZ40" s="87">
        <v>90</v>
      </c>
      <c r="BA40" s="88">
        <v>52</v>
      </c>
      <c r="BB40" s="89">
        <v>142</v>
      </c>
      <c r="BC40" s="87">
        <v>39</v>
      </c>
      <c r="BD40" s="88">
        <v>37</v>
      </c>
      <c r="BE40" s="89">
        <v>76</v>
      </c>
      <c r="BF40" s="87">
        <v>12</v>
      </c>
      <c r="BG40" s="88">
        <v>15</v>
      </c>
      <c r="BH40" s="89">
        <v>27</v>
      </c>
      <c r="BI40" s="87">
        <v>15</v>
      </c>
      <c r="BJ40" s="88">
        <v>19</v>
      </c>
      <c r="BK40" s="89">
        <v>34</v>
      </c>
      <c r="BL40" s="87">
        <v>6</v>
      </c>
      <c r="BM40" s="88">
        <v>2</v>
      </c>
      <c r="BN40" s="89">
        <v>8</v>
      </c>
      <c r="BO40" s="88"/>
      <c r="BP40" s="88"/>
      <c r="BQ40" s="89"/>
      <c r="BR40" s="87">
        <v>8</v>
      </c>
      <c r="BS40" s="88">
        <v>3</v>
      </c>
      <c r="BT40" s="89">
        <v>11</v>
      </c>
      <c r="BU40" s="87">
        <v>11</v>
      </c>
      <c r="BV40" s="88">
        <v>8</v>
      </c>
      <c r="BW40" s="89">
        <v>19</v>
      </c>
      <c r="BX40" s="87">
        <v>34</v>
      </c>
      <c r="BY40" s="88">
        <v>18</v>
      </c>
      <c r="BZ40" s="89">
        <v>52</v>
      </c>
    </row>
    <row r="41" spans="1:78" ht="15.75" x14ac:dyDescent="0.15">
      <c r="A41" s="134"/>
      <c r="B41" s="135"/>
      <c r="C41" s="131"/>
      <c r="D41" s="136"/>
      <c r="E41" s="136"/>
      <c r="F41" s="136"/>
      <c r="G41" s="134"/>
      <c r="H41" s="135"/>
      <c r="I41" s="136"/>
      <c r="J41" s="136"/>
      <c r="K41" s="136"/>
      <c r="L41" s="137"/>
      <c r="M41" s="138"/>
      <c r="N41" s="139" t="s">
        <v>182</v>
      </c>
      <c r="O41" s="140" t="s">
        <v>183</v>
      </c>
      <c r="P41" s="140" t="s">
        <v>183</v>
      </c>
      <c r="Q41" s="140" t="s">
        <v>183</v>
      </c>
      <c r="R41" s="141" t="s">
        <v>183</v>
      </c>
      <c r="S41" s="142"/>
      <c r="T41" s="139" t="s">
        <v>184</v>
      </c>
      <c r="U41" s="143">
        <v>69</v>
      </c>
      <c r="V41" s="143">
        <v>77</v>
      </c>
      <c r="W41" s="140">
        <v>146</v>
      </c>
      <c r="X41" s="144">
        <v>53</v>
      </c>
      <c r="Y41" s="145"/>
      <c r="Z41" s="145"/>
      <c r="AA41" s="61">
        <v>30</v>
      </c>
      <c r="AB41" s="62">
        <f t="shared" si="1"/>
        <v>201</v>
      </c>
      <c r="AC41" s="63">
        <f t="shared" si="1"/>
        <v>171</v>
      </c>
      <c r="AD41" s="64">
        <f t="shared" si="1"/>
        <v>372</v>
      </c>
      <c r="AE41" s="65">
        <v>17</v>
      </c>
      <c r="AF41" s="66">
        <v>9</v>
      </c>
      <c r="AG41" s="64">
        <v>26</v>
      </c>
      <c r="AH41" s="65">
        <v>54</v>
      </c>
      <c r="AI41" s="66">
        <v>38</v>
      </c>
      <c r="AJ41" s="64">
        <v>92</v>
      </c>
      <c r="AK41" s="65">
        <v>15</v>
      </c>
      <c r="AL41" s="66">
        <v>12</v>
      </c>
      <c r="AM41" s="64">
        <v>27</v>
      </c>
      <c r="AN41" s="65">
        <v>4</v>
      </c>
      <c r="AO41" s="66">
        <v>9</v>
      </c>
      <c r="AP41" s="64">
        <v>13</v>
      </c>
      <c r="AQ41" s="65">
        <v>26</v>
      </c>
      <c r="AR41" s="66">
        <v>28</v>
      </c>
      <c r="AS41" s="64">
        <v>54</v>
      </c>
      <c r="AT41" s="65">
        <v>31</v>
      </c>
      <c r="AU41" s="66">
        <v>26</v>
      </c>
      <c r="AV41" s="64">
        <v>57</v>
      </c>
      <c r="AW41" s="65">
        <v>13</v>
      </c>
      <c r="AX41" s="66">
        <v>11</v>
      </c>
      <c r="AY41" s="64">
        <v>24</v>
      </c>
      <c r="AZ41" s="65">
        <v>18</v>
      </c>
      <c r="BA41" s="66">
        <v>13</v>
      </c>
      <c r="BB41" s="64">
        <v>31</v>
      </c>
      <c r="BC41" s="65">
        <v>12</v>
      </c>
      <c r="BD41" s="66">
        <v>9</v>
      </c>
      <c r="BE41" s="64">
        <v>21</v>
      </c>
      <c r="BF41" s="65">
        <v>2</v>
      </c>
      <c r="BG41" s="66">
        <v>1</v>
      </c>
      <c r="BH41" s="64">
        <v>3</v>
      </c>
      <c r="BI41" s="65">
        <v>1</v>
      </c>
      <c r="BJ41" s="66">
        <v>4</v>
      </c>
      <c r="BK41" s="64">
        <v>5</v>
      </c>
      <c r="BL41" s="65"/>
      <c r="BM41" s="66">
        <v>1</v>
      </c>
      <c r="BN41" s="64">
        <v>1</v>
      </c>
      <c r="BO41" s="65"/>
      <c r="BP41" s="66"/>
      <c r="BQ41" s="64"/>
      <c r="BR41" s="65">
        <v>2</v>
      </c>
      <c r="BS41" s="66">
        <v>2</v>
      </c>
      <c r="BT41" s="64">
        <v>4</v>
      </c>
      <c r="BU41" s="65"/>
      <c r="BV41" s="66"/>
      <c r="BW41" s="64"/>
      <c r="BX41" s="65">
        <v>6</v>
      </c>
      <c r="BY41" s="66">
        <v>8</v>
      </c>
      <c r="BZ41" s="64">
        <v>14</v>
      </c>
    </row>
    <row r="42" spans="1:78" ht="15.75" x14ac:dyDescent="0.15">
      <c r="A42" s="134"/>
      <c r="B42" s="135"/>
      <c r="C42" s="131"/>
      <c r="D42" s="136"/>
      <c r="E42" s="136"/>
      <c r="F42" s="136"/>
      <c r="G42" s="134"/>
      <c r="H42" s="135"/>
      <c r="I42" s="136"/>
      <c r="J42" s="136"/>
      <c r="K42" s="136"/>
      <c r="L42" s="137"/>
      <c r="M42" s="146"/>
      <c r="N42" s="147" t="s">
        <v>61</v>
      </c>
      <c r="O42" s="148">
        <f>SUM(O29:O41)</f>
        <v>485</v>
      </c>
      <c r="P42" s="148">
        <f>SUM(P29:P41)</f>
        <v>484</v>
      </c>
      <c r="Q42" s="148">
        <f>SUM(Q29:Q41)</f>
        <v>969</v>
      </c>
      <c r="R42" s="149">
        <f>SUM(R29:R41)</f>
        <v>366</v>
      </c>
      <c r="S42" s="142"/>
      <c r="T42" s="139" t="s">
        <v>185</v>
      </c>
      <c r="U42" s="143">
        <v>125</v>
      </c>
      <c r="V42" s="143">
        <v>122</v>
      </c>
      <c r="W42" s="140">
        <v>247</v>
      </c>
      <c r="X42" s="144">
        <v>83</v>
      </c>
      <c r="Y42" s="145"/>
      <c r="Z42" s="145"/>
      <c r="AA42" s="73">
        <v>31</v>
      </c>
      <c r="AB42" s="74">
        <f t="shared" si="1"/>
        <v>188</v>
      </c>
      <c r="AC42" s="75">
        <f t="shared" si="1"/>
        <v>174</v>
      </c>
      <c r="AD42" s="76">
        <f t="shared" si="1"/>
        <v>362</v>
      </c>
      <c r="AE42" s="77">
        <v>10</v>
      </c>
      <c r="AF42" s="78">
        <v>12</v>
      </c>
      <c r="AG42" s="76">
        <v>22</v>
      </c>
      <c r="AH42" s="77">
        <v>32</v>
      </c>
      <c r="AI42" s="78">
        <v>19</v>
      </c>
      <c r="AJ42" s="76">
        <v>51</v>
      </c>
      <c r="AK42" s="77">
        <v>16</v>
      </c>
      <c r="AL42" s="78">
        <v>15</v>
      </c>
      <c r="AM42" s="76">
        <v>31</v>
      </c>
      <c r="AN42" s="77">
        <v>12</v>
      </c>
      <c r="AO42" s="78">
        <v>10</v>
      </c>
      <c r="AP42" s="76">
        <v>22</v>
      </c>
      <c r="AQ42" s="77">
        <v>39</v>
      </c>
      <c r="AR42" s="78">
        <v>36</v>
      </c>
      <c r="AS42" s="76">
        <v>75</v>
      </c>
      <c r="AT42" s="77">
        <v>21</v>
      </c>
      <c r="AU42" s="78">
        <v>27</v>
      </c>
      <c r="AV42" s="76">
        <v>48</v>
      </c>
      <c r="AW42" s="77">
        <v>14</v>
      </c>
      <c r="AX42" s="78">
        <v>18</v>
      </c>
      <c r="AY42" s="76">
        <v>32</v>
      </c>
      <c r="AZ42" s="77">
        <v>16</v>
      </c>
      <c r="BA42" s="78">
        <v>18</v>
      </c>
      <c r="BB42" s="76">
        <v>34</v>
      </c>
      <c r="BC42" s="77">
        <v>5</v>
      </c>
      <c r="BD42" s="78">
        <v>2</v>
      </c>
      <c r="BE42" s="76">
        <v>7</v>
      </c>
      <c r="BF42" s="77">
        <v>2</v>
      </c>
      <c r="BG42" s="78">
        <v>3</v>
      </c>
      <c r="BH42" s="76">
        <v>5</v>
      </c>
      <c r="BI42" s="77">
        <v>3</v>
      </c>
      <c r="BJ42" s="78">
        <v>4</v>
      </c>
      <c r="BK42" s="76">
        <v>7</v>
      </c>
      <c r="BL42" s="77"/>
      <c r="BM42" s="78"/>
      <c r="BN42" s="76"/>
      <c r="BO42" s="77"/>
      <c r="BP42" s="78">
        <v>1</v>
      </c>
      <c r="BQ42" s="76">
        <v>1</v>
      </c>
      <c r="BR42" s="77">
        <v>4</v>
      </c>
      <c r="BS42" s="78">
        <v>3</v>
      </c>
      <c r="BT42" s="76">
        <v>7</v>
      </c>
      <c r="BU42" s="77">
        <v>5</v>
      </c>
      <c r="BV42" s="78"/>
      <c r="BW42" s="76">
        <v>5</v>
      </c>
      <c r="BX42" s="77">
        <v>9</v>
      </c>
      <c r="BY42" s="78">
        <v>6</v>
      </c>
      <c r="BZ42" s="76">
        <v>15</v>
      </c>
    </row>
    <row r="43" spans="1:78" ht="15.75" x14ac:dyDescent="0.15">
      <c r="A43" s="134"/>
      <c r="B43" s="135"/>
      <c r="C43" s="131"/>
      <c r="D43" s="136"/>
      <c r="E43" s="136"/>
      <c r="F43" s="136"/>
      <c r="G43" s="134"/>
      <c r="H43" s="135"/>
      <c r="I43" s="136"/>
      <c r="J43" s="136"/>
      <c r="K43" s="136"/>
      <c r="L43" s="136"/>
      <c r="M43" s="150"/>
      <c r="N43" s="151"/>
      <c r="O43" s="152"/>
      <c r="P43" s="152"/>
      <c r="Q43" s="152"/>
      <c r="R43" s="153"/>
      <c r="S43" s="142"/>
      <c r="T43" s="139" t="s">
        <v>186</v>
      </c>
      <c r="U43" s="143">
        <v>122</v>
      </c>
      <c r="V43" s="143">
        <v>125</v>
      </c>
      <c r="W43" s="140">
        <v>247</v>
      </c>
      <c r="X43" s="144">
        <v>90</v>
      </c>
      <c r="Y43" s="145"/>
      <c r="Z43" s="145"/>
      <c r="AA43" s="73">
        <v>32</v>
      </c>
      <c r="AB43" s="74">
        <f t="shared" si="1"/>
        <v>178</v>
      </c>
      <c r="AC43" s="75">
        <f t="shared" si="1"/>
        <v>153</v>
      </c>
      <c r="AD43" s="76">
        <f t="shared" si="1"/>
        <v>331</v>
      </c>
      <c r="AE43" s="77">
        <v>9</v>
      </c>
      <c r="AF43" s="78">
        <v>11</v>
      </c>
      <c r="AG43" s="76">
        <v>20</v>
      </c>
      <c r="AH43" s="77">
        <v>27</v>
      </c>
      <c r="AI43" s="78">
        <v>31</v>
      </c>
      <c r="AJ43" s="76">
        <v>58</v>
      </c>
      <c r="AK43" s="77">
        <v>16</v>
      </c>
      <c r="AL43" s="78">
        <v>10</v>
      </c>
      <c r="AM43" s="76">
        <v>26</v>
      </c>
      <c r="AN43" s="77">
        <v>11</v>
      </c>
      <c r="AO43" s="78">
        <v>5</v>
      </c>
      <c r="AP43" s="76">
        <v>16</v>
      </c>
      <c r="AQ43" s="77">
        <v>37</v>
      </c>
      <c r="AR43" s="78">
        <v>33</v>
      </c>
      <c r="AS43" s="76">
        <v>70</v>
      </c>
      <c r="AT43" s="77">
        <v>22</v>
      </c>
      <c r="AU43" s="78">
        <v>18</v>
      </c>
      <c r="AV43" s="76">
        <v>40</v>
      </c>
      <c r="AW43" s="77">
        <v>13</v>
      </c>
      <c r="AX43" s="78">
        <v>11</v>
      </c>
      <c r="AY43" s="76">
        <v>24</v>
      </c>
      <c r="AZ43" s="77">
        <v>17</v>
      </c>
      <c r="BA43" s="78">
        <v>14</v>
      </c>
      <c r="BB43" s="76">
        <v>31</v>
      </c>
      <c r="BC43" s="77">
        <v>6</v>
      </c>
      <c r="BD43" s="78">
        <v>8</v>
      </c>
      <c r="BE43" s="76">
        <v>14</v>
      </c>
      <c r="BF43" s="77">
        <v>2</v>
      </c>
      <c r="BG43" s="78">
        <v>1</v>
      </c>
      <c r="BH43" s="76">
        <v>3</v>
      </c>
      <c r="BI43" s="77">
        <v>4</v>
      </c>
      <c r="BJ43" s="78">
        <v>1</v>
      </c>
      <c r="BK43" s="76">
        <v>5</v>
      </c>
      <c r="BL43" s="77"/>
      <c r="BM43" s="78">
        <v>2</v>
      </c>
      <c r="BN43" s="76">
        <v>2</v>
      </c>
      <c r="BO43" s="77"/>
      <c r="BP43" s="78">
        <v>1</v>
      </c>
      <c r="BQ43" s="76">
        <v>1</v>
      </c>
      <c r="BR43" s="77">
        <v>4</v>
      </c>
      <c r="BS43" s="78">
        <v>1</v>
      </c>
      <c r="BT43" s="76">
        <v>5</v>
      </c>
      <c r="BU43" s="77">
        <v>4</v>
      </c>
      <c r="BV43" s="78">
        <v>3</v>
      </c>
      <c r="BW43" s="76">
        <v>7</v>
      </c>
      <c r="BX43" s="77">
        <v>6</v>
      </c>
      <c r="BY43" s="78">
        <v>3</v>
      </c>
      <c r="BZ43" s="76">
        <v>9</v>
      </c>
    </row>
    <row r="44" spans="1:78" ht="15.75" x14ac:dyDescent="0.15">
      <c r="A44" s="134"/>
      <c r="B44" s="135"/>
      <c r="C44" s="131"/>
      <c r="D44" s="136"/>
      <c r="E44" s="136"/>
      <c r="F44" s="136"/>
      <c r="G44" s="134"/>
      <c r="H44" s="135"/>
      <c r="I44" s="136"/>
      <c r="J44" s="136"/>
      <c r="K44" s="136"/>
      <c r="L44" s="136"/>
      <c r="M44" s="134"/>
      <c r="N44" s="135"/>
      <c r="O44" s="136"/>
      <c r="P44" s="136"/>
      <c r="Q44" s="136"/>
      <c r="R44" s="137"/>
      <c r="S44" s="142"/>
      <c r="T44" s="139" t="s">
        <v>187</v>
      </c>
      <c r="U44" s="143">
        <v>126</v>
      </c>
      <c r="V44" s="143">
        <v>156</v>
      </c>
      <c r="W44" s="140">
        <v>282</v>
      </c>
      <c r="X44" s="144">
        <v>93</v>
      </c>
      <c r="Y44" s="145"/>
      <c r="Z44" s="145"/>
      <c r="AA44" s="73">
        <v>33</v>
      </c>
      <c r="AB44" s="74">
        <f t="shared" si="1"/>
        <v>209</v>
      </c>
      <c r="AC44" s="75">
        <f t="shared" si="1"/>
        <v>187</v>
      </c>
      <c r="AD44" s="76">
        <f t="shared" si="1"/>
        <v>396</v>
      </c>
      <c r="AE44" s="77">
        <v>17</v>
      </c>
      <c r="AF44" s="78">
        <v>15</v>
      </c>
      <c r="AG44" s="76">
        <v>32</v>
      </c>
      <c r="AH44" s="77">
        <v>39</v>
      </c>
      <c r="AI44" s="78">
        <v>28</v>
      </c>
      <c r="AJ44" s="76">
        <v>67</v>
      </c>
      <c r="AK44" s="77">
        <v>8</v>
      </c>
      <c r="AL44" s="78">
        <v>13</v>
      </c>
      <c r="AM44" s="76">
        <v>21</v>
      </c>
      <c r="AN44" s="77">
        <v>15</v>
      </c>
      <c r="AO44" s="78">
        <v>13</v>
      </c>
      <c r="AP44" s="76">
        <v>28</v>
      </c>
      <c r="AQ44" s="77">
        <v>34</v>
      </c>
      <c r="AR44" s="78">
        <v>36</v>
      </c>
      <c r="AS44" s="76">
        <v>70</v>
      </c>
      <c r="AT44" s="77">
        <v>31</v>
      </c>
      <c r="AU44" s="78">
        <v>16</v>
      </c>
      <c r="AV44" s="76">
        <v>47</v>
      </c>
      <c r="AW44" s="77">
        <v>10</v>
      </c>
      <c r="AX44" s="78">
        <v>9</v>
      </c>
      <c r="AY44" s="76">
        <v>19</v>
      </c>
      <c r="AZ44" s="77">
        <v>20</v>
      </c>
      <c r="BA44" s="78">
        <v>23</v>
      </c>
      <c r="BB44" s="76">
        <v>43</v>
      </c>
      <c r="BC44" s="77">
        <v>9</v>
      </c>
      <c r="BD44" s="78">
        <v>10</v>
      </c>
      <c r="BE44" s="76">
        <v>19</v>
      </c>
      <c r="BF44" s="77">
        <v>2</v>
      </c>
      <c r="BG44" s="78">
        <v>5</v>
      </c>
      <c r="BH44" s="76">
        <v>7</v>
      </c>
      <c r="BI44" s="77">
        <v>3</v>
      </c>
      <c r="BJ44" s="78">
        <v>2</v>
      </c>
      <c r="BK44" s="76">
        <v>5</v>
      </c>
      <c r="BL44" s="77">
        <v>2</v>
      </c>
      <c r="BM44" s="78"/>
      <c r="BN44" s="76">
        <v>2</v>
      </c>
      <c r="BO44" s="77">
        <v>1</v>
      </c>
      <c r="BP44" s="78"/>
      <c r="BQ44" s="76">
        <v>1</v>
      </c>
      <c r="BR44" s="77">
        <v>7</v>
      </c>
      <c r="BS44" s="78">
        <v>1</v>
      </c>
      <c r="BT44" s="76">
        <v>8</v>
      </c>
      <c r="BU44" s="77">
        <v>3</v>
      </c>
      <c r="BV44" s="78">
        <v>6</v>
      </c>
      <c r="BW44" s="76">
        <v>9</v>
      </c>
      <c r="BX44" s="77">
        <v>8</v>
      </c>
      <c r="BY44" s="78">
        <v>10</v>
      </c>
      <c r="BZ44" s="76">
        <v>18</v>
      </c>
    </row>
    <row r="45" spans="1:78" ht="15.75" x14ac:dyDescent="0.15">
      <c r="A45" s="134"/>
      <c r="B45" s="135"/>
      <c r="C45" s="131"/>
      <c r="D45" s="136"/>
      <c r="E45" s="136"/>
      <c r="F45" s="136"/>
      <c r="G45" s="134"/>
      <c r="H45" s="135"/>
      <c r="I45" s="136"/>
      <c r="J45" s="136"/>
      <c r="K45" s="136"/>
      <c r="L45" s="136"/>
      <c r="M45" s="134"/>
      <c r="N45" s="135"/>
      <c r="O45" s="154"/>
      <c r="P45" s="154"/>
      <c r="Q45" s="136"/>
      <c r="R45" s="137"/>
      <c r="S45" s="142"/>
      <c r="T45" s="139" t="s">
        <v>188</v>
      </c>
      <c r="U45" s="143">
        <v>77</v>
      </c>
      <c r="V45" s="143">
        <v>80</v>
      </c>
      <c r="W45" s="140">
        <v>157</v>
      </c>
      <c r="X45" s="144">
        <v>58</v>
      </c>
      <c r="Y45" s="145"/>
      <c r="Z45" s="145"/>
      <c r="AA45" s="73">
        <v>34</v>
      </c>
      <c r="AB45" s="74">
        <f t="shared" si="1"/>
        <v>203</v>
      </c>
      <c r="AC45" s="75">
        <f t="shared" si="1"/>
        <v>169</v>
      </c>
      <c r="AD45" s="76">
        <f t="shared" si="1"/>
        <v>372</v>
      </c>
      <c r="AE45" s="77">
        <v>16</v>
      </c>
      <c r="AF45" s="78">
        <v>11</v>
      </c>
      <c r="AG45" s="76">
        <v>27</v>
      </c>
      <c r="AH45" s="77">
        <v>25</v>
      </c>
      <c r="AI45" s="78">
        <v>31</v>
      </c>
      <c r="AJ45" s="76">
        <v>56</v>
      </c>
      <c r="AK45" s="77">
        <v>17</v>
      </c>
      <c r="AL45" s="78">
        <v>22</v>
      </c>
      <c r="AM45" s="76">
        <v>39</v>
      </c>
      <c r="AN45" s="77">
        <v>13</v>
      </c>
      <c r="AO45" s="78">
        <v>9</v>
      </c>
      <c r="AP45" s="76">
        <v>22</v>
      </c>
      <c r="AQ45" s="77">
        <v>45</v>
      </c>
      <c r="AR45" s="78">
        <v>30</v>
      </c>
      <c r="AS45" s="76">
        <v>75</v>
      </c>
      <c r="AT45" s="77">
        <v>25</v>
      </c>
      <c r="AU45" s="78">
        <v>21</v>
      </c>
      <c r="AV45" s="76">
        <v>46</v>
      </c>
      <c r="AW45" s="77">
        <v>12</v>
      </c>
      <c r="AX45" s="78">
        <v>7</v>
      </c>
      <c r="AY45" s="76">
        <v>19</v>
      </c>
      <c r="AZ45" s="77">
        <v>18</v>
      </c>
      <c r="BA45" s="78">
        <v>11</v>
      </c>
      <c r="BB45" s="76">
        <v>29</v>
      </c>
      <c r="BC45" s="77">
        <v>12</v>
      </c>
      <c r="BD45" s="78">
        <v>8</v>
      </c>
      <c r="BE45" s="76">
        <v>20</v>
      </c>
      <c r="BF45" s="77">
        <v>4</v>
      </c>
      <c r="BG45" s="78">
        <v>2</v>
      </c>
      <c r="BH45" s="76">
        <v>6</v>
      </c>
      <c r="BI45" s="77">
        <v>1</v>
      </c>
      <c r="BJ45" s="78">
        <v>1</v>
      </c>
      <c r="BK45" s="76">
        <v>2</v>
      </c>
      <c r="BL45" s="77"/>
      <c r="BM45" s="78"/>
      <c r="BN45" s="76"/>
      <c r="BO45" s="77"/>
      <c r="BP45" s="78"/>
      <c r="BQ45" s="76"/>
      <c r="BR45" s="77">
        <v>4</v>
      </c>
      <c r="BS45" s="78">
        <v>3</v>
      </c>
      <c r="BT45" s="76">
        <v>7</v>
      </c>
      <c r="BU45" s="77">
        <v>1</v>
      </c>
      <c r="BV45" s="78">
        <v>4</v>
      </c>
      <c r="BW45" s="76">
        <v>5</v>
      </c>
      <c r="BX45" s="77">
        <v>10</v>
      </c>
      <c r="BY45" s="78">
        <v>9</v>
      </c>
      <c r="BZ45" s="76">
        <v>19</v>
      </c>
    </row>
    <row r="46" spans="1:78" ht="15.75" x14ac:dyDescent="0.15">
      <c r="A46" s="23"/>
      <c r="B46" s="130"/>
      <c r="C46" s="131"/>
      <c r="D46" s="59"/>
      <c r="E46" s="59"/>
      <c r="F46" s="59"/>
      <c r="G46" s="23"/>
      <c r="H46" s="130"/>
      <c r="I46" s="59"/>
      <c r="J46" s="59"/>
      <c r="K46" s="59"/>
      <c r="L46" s="59"/>
      <c r="M46" s="23"/>
      <c r="N46" s="130"/>
      <c r="O46" s="59"/>
      <c r="P46" s="59"/>
      <c r="Q46" s="59"/>
      <c r="R46" s="133"/>
      <c r="S46" s="82"/>
      <c r="T46" s="83" t="s">
        <v>61</v>
      </c>
      <c r="U46" s="84">
        <f>SUM(U36:U45)</f>
        <v>1004</v>
      </c>
      <c r="V46" s="84">
        <f>SUM(V36:V45)</f>
        <v>1083</v>
      </c>
      <c r="W46" s="84">
        <f>SUM(W36:W45)</f>
        <v>2087</v>
      </c>
      <c r="X46" s="85">
        <f>SUM(X36:X45)</f>
        <v>757</v>
      </c>
      <c r="AA46" s="86" t="str">
        <f>FIXED(AA41,0)&amp;" ～ "&amp;FIXED(AA45,0)&amp;" 小計"</f>
        <v>30 ～ 34 小計</v>
      </c>
      <c r="AB46" s="87">
        <f t="shared" si="1"/>
        <v>979</v>
      </c>
      <c r="AC46" s="88">
        <f t="shared" si="1"/>
        <v>854</v>
      </c>
      <c r="AD46" s="89">
        <f t="shared" si="1"/>
        <v>1833</v>
      </c>
      <c r="AE46" s="87">
        <v>69</v>
      </c>
      <c r="AF46" s="88">
        <v>58</v>
      </c>
      <c r="AG46" s="89">
        <v>127</v>
      </c>
      <c r="AH46" s="87">
        <v>177</v>
      </c>
      <c r="AI46" s="88">
        <v>147</v>
      </c>
      <c r="AJ46" s="89">
        <v>324</v>
      </c>
      <c r="AK46" s="87">
        <v>72</v>
      </c>
      <c r="AL46" s="88">
        <v>72</v>
      </c>
      <c r="AM46" s="89">
        <v>144</v>
      </c>
      <c r="AN46" s="87">
        <v>55</v>
      </c>
      <c r="AO46" s="88">
        <v>46</v>
      </c>
      <c r="AP46" s="89">
        <v>101</v>
      </c>
      <c r="AQ46" s="87">
        <v>181</v>
      </c>
      <c r="AR46" s="88">
        <v>163</v>
      </c>
      <c r="AS46" s="89">
        <v>344</v>
      </c>
      <c r="AT46" s="87">
        <v>130</v>
      </c>
      <c r="AU46" s="88">
        <v>108</v>
      </c>
      <c r="AV46" s="89">
        <v>238</v>
      </c>
      <c r="AW46" s="87">
        <v>62</v>
      </c>
      <c r="AX46" s="88">
        <v>56</v>
      </c>
      <c r="AY46" s="89">
        <v>118</v>
      </c>
      <c r="AZ46" s="87">
        <v>89</v>
      </c>
      <c r="BA46" s="88">
        <v>79</v>
      </c>
      <c r="BB46" s="89">
        <v>168</v>
      </c>
      <c r="BC46" s="87">
        <v>44</v>
      </c>
      <c r="BD46" s="88">
        <v>37</v>
      </c>
      <c r="BE46" s="89">
        <v>81</v>
      </c>
      <c r="BF46" s="87">
        <v>12</v>
      </c>
      <c r="BG46" s="88">
        <v>12</v>
      </c>
      <c r="BH46" s="89">
        <v>24</v>
      </c>
      <c r="BI46" s="87">
        <v>12</v>
      </c>
      <c r="BJ46" s="155">
        <v>12</v>
      </c>
      <c r="BK46" s="89">
        <v>24</v>
      </c>
      <c r="BL46" s="87">
        <v>2</v>
      </c>
      <c r="BM46" s="155">
        <v>3</v>
      </c>
      <c r="BN46" s="89">
        <v>5</v>
      </c>
      <c r="BO46" s="87">
        <v>1</v>
      </c>
      <c r="BP46" s="88">
        <v>2</v>
      </c>
      <c r="BQ46" s="89">
        <v>3</v>
      </c>
      <c r="BR46" s="87">
        <v>21</v>
      </c>
      <c r="BS46" s="88">
        <v>10</v>
      </c>
      <c r="BT46" s="89">
        <v>31</v>
      </c>
      <c r="BU46" s="87">
        <v>13</v>
      </c>
      <c r="BV46" s="88">
        <v>13</v>
      </c>
      <c r="BW46" s="89">
        <v>26</v>
      </c>
      <c r="BX46" s="87">
        <v>39</v>
      </c>
      <c r="BY46" s="88">
        <v>36</v>
      </c>
      <c r="BZ46" s="89">
        <v>75</v>
      </c>
    </row>
    <row r="47" spans="1:78" ht="15.75" x14ac:dyDescent="0.15">
      <c r="A47" s="23"/>
      <c r="B47" s="130"/>
      <c r="C47" s="59"/>
      <c r="D47" s="59"/>
      <c r="E47" s="59"/>
      <c r="F47" s="59"/>
      <c r="G47" s="23"/>
      <c r="H47" s="130"/>
      <c r="I47" s="59"/>
      <c r="J47" s="59"/>
      <c r="K47" s="59"/>
      <c r="L47" s="59"/>
      <c r="M47" s="23"/>
      <c r="N47" s="130"/>
      <c r="O47" s="59"/>
      <c r="P47" s="59"/>
      <c r="Q47" s="59"/>
      <c r="R47" s="133"/>
      <c r="S47" s="156" t="s">
        <v>189</v>
      </c>
      <c r="T47" s="157"/>
      <c r="U47" s="110">
        <f>+C36+I15+C20+I26+C29+O42+O17+O28+I37+C12+U10+U16+U19+U29+U35+U46</f>
        <v>19641</v>
      </c>
      <c r="V47" s="110">
        <f>+D36+J15+D20+J26+D29+P42+P17+P28+J37+D12+V10+V16+V19+V29+V35+V46</f>
        <v>20142</v>
      </c>
      <c r="W47" s="110">
        <f>+E36+K15+E20+K26+E29+Q42+Q17+Q28+K37+E12+W10+W16+W19+W29+W35+W46</f>
        <v>39783</v>
      </c>
      <c r="X47" s="158">
        <f>+F36+L15+F20+L26+F29+R42+R17+R28+L37+F12+X10+X16+X19+X29+X35+X46</f>
        <v>15872</v>
      </c>
      <c r="AA47" s="73">
        <v>35</v>
      </c>
      <c r="AB47" s="62">
        <f t="shared" si="1"/>
        <v>203</v>
      </c>
      <c r="AC47" s="63">
        <f t="shared" si="1"/>
        <v>181</v>
      </c>
      <c r="AD47" s="64">
        <f t="shared" si="1"/>
        <v>384</v>
      </c>
      <c r="AE47" s="65">
        <v>12</v>
      </c>
      <c r="AF47" s="66">
        <v>17</v>
      </c>
      <c r="AG47" s="64">
        <v>29</v>
      </c>
      <c r="AH47" s="65">
        <v>43</v>
      </c>
      <c r="AI47" s="66">
        <v>18</v>
      </c>
      <c r="AJ47" s="64">
        <v>61</v>
      </c>
      <c r="AK47" s="65">
        <v>15</v>
      </c>
      <c r="AL47" s="66">
        <v>15</v>
      </c>
      <c r="AM47" s="64">
        <v>30</v>
      </c>
      <c r="AN47" s="65">
        <v>13</v>
      </c>
      <c r="AO47" s="66">
        <v>10</v>
      </c>
      <c r="AP47" s="64">
        <v>23</v>
      </c>
      <c r="AQ47" s="65">
        <v>44</v>
      </c>
      <c r="AR47" s="66">
        <v>38</v>
      </c>
      <c r="AS47" s="64">
        <v>82</v>
      </c>
      <c r="AT47" s="65">
        <v>15</v>
      </c>
      <c r="AU47" s="66">
        <v>26</v>
      </c>
      <c r="AV47" s="64">
        <v>41</v>
      </c>
      <c r="AW47" s="65">
        <v>8</v>
      </c>
      <c r="AX47" s="66">
        <v>7</v>
      </c>
      <c r="AY47" s="64">
        <v>15</v>
      </c>
      <c r="AZ47" s="65">
        <v>21</v>
      </c>
      <c r="BA47" s="66">
        <v>18</v>
      </c>
      <c r="BB47" s="64">
        <v>39</v>
      </c>
      <c r="BC47" s="65">
        <v>16</v>
      </c>
      <c r="BD47" s="66">
        <v>6</v>
      </c>
      <c r="BE47" s="64">
        <v>22</v>
      </c>
      <c r="BF47" s="65">
        <v>3</v>
      </c>
      <c r="BG47" s="66">
        <v>4</v>
      </c>
      <c r="BH47" s="64">
        <v>7</v>
      </c>
      <c r="BI47" s="65">
        <v>1</v>
      </c>
      <c r="BJ47" s="159">
        <v>4</v>
      </c>
      <c r="BK47" s="64">
        <v>5</v>
      </c>
      <c r="BL47" s="65">
        <v>1</v>
      </c>
      <c r="BM47" s="159">
        <v>1</v>
      </c>
      <c r="BN47" s="64">
        <v>2</v>
      </c>
      <c r="BO47" s="65">
        <v>1</v>
      </c>
      <c r="BP47" s="66"/>
      <c r="BQ47" s="64">
        <v>1</v>
      </c>
      <c r="BR47" s="65">
        <v>2</v>
      </c>
      <c r="BS47" s="66">
        <v>2</v>
      </c>
      <c r="BT47" s="64">
        <v>4</v>
      </c>
      <c r="BU47" s="65">
        <v>3</v>
      </c>
      <c r="BV47" s="66">
        <v>2</v>
      </c>
      <c r="BW47" s="64">
        <v>5</v>
      </c>
      <c r="BX47" s="65">
        <v>5</v>
      </c>
      <c r="BY47" s="66">
        <v>13</v>
      </c>
      <c r="BZ47" s="64">
        <v>18</v>
      </c>
    </row>
    <row r="48" spans="1:78" x14ac:dyDescent="0.15">
      <c r="A48" s="23"/>
      <c r="B48" s="130"/>
      <c r="C48" s="59"/>
      <c r="D48" s="59"/>
      <c r="E48" s="59"/>
      <c r="F48" s="59"/>
      <c r="G48" s="23"/>
      <c r="H48" s="130"/>
      <c r="I48" s="59"/>
      <c r="J48" s="59"/>
      <c r="K48" s="59"/>
      <c r="L48" s="59"/>
      <c r="M48" s="23"/>
      <c r="N48" s="130"/>
      <c r="O48" s="59"/>
      <c r="P48" s="59"/>
      <c r="Q48" s="59"/>
      <c r="R48" s="59"/>
      <c r="S48" s="6"/>
      <c r="T48" s="8"/>
      <c r="U48" s="60"/>
      <c r="V48" s="60"/>
      <c r="W48" s="60"/>
      <c r="X48" s="60"/>
      <c r="AA48" s="73">
        <v>36</v>
      </c>
      <c r="AB48" s="74">
        <f t="shared" si="1"/>
        <v>238</v>
      </c>
      <c r="AC48" s="75">
        <f t="shared" si="1"/>
        <v>167</v>
      </c>
      <c r="AD48" s="76">
        <f t="shared" si="1"/>
        <v>405</v>
      </c>
      <c r="AE48" s="77">
        <v>22</v>
      </c>
      <c r="AF48" s="78">
        <v>8</v>
      </c>
      <c r="AG48" s="76">
        <v>30</v>
      </c>
      <c r="AH48" s="77">
        <v>29</v>
      </c>
      <c r="AI48" s="78">
        <v>21</v>
      </c>
      <c r="AJ48" s="76">
        <v>50</v>
      </c>
      <c r="AK48" s="77">
        <v>24</v>
      </c>
      <c r="AL48" s="78">
        <v>17</v>
      </c>
      <c r="AM48" s="76">
        <v>41</v>
      </c>
      <c r="AN48" s="77">
        <v>19</v>
      </c>
      <c r="AO48" s="78">
        <v>12</v>
      </c>
      <c r="AP48" s="76">
        <v>31</v>
      </c>
      <c r="AQ48" s="77">
        <v>42</v>
      </c>
      <c r="AR48" s="78">
        <v>39</v>
      </c>
      <c r="AS48" s="76">
        <v>81</v>
      </c>
      <c r="AT48" s="77">
        <v>25</v>
      </c>
      <c r="AU48" s="78">
        <v>19</v>
      </c>
      <c r="AV48" s="76">
        <v>44</v>
      </c>
      <c r="AW48" s="77">
        <v>17</v>
      </c>
      <c r="AX48" s="78">
        <v>5</v>
      </c>
      <c r="AY48" s="76">
        <v>22</v>
      </c>
      <c r="AZ48" s="77">
        <v>16</v>
      </c>
      <c r="BA48" s="78">
        <v>25</v>
      </c>
      <c r="BB48" s="76">
        <v>41</v>
      </c>
      <c r="BC48" s="77">
        <v>14</v>
      </c>
      <c r="BD48" s="78">
        <v>7</v>
      </c>
      <c r="BE48" s="76">
        <v>21</v>
      </c>
      <c r="BF48" s="77">
        <v>10</v>
      </c>
      <c r="BG48" s="78">
        <v>3</v>
      </c>
      <c r="BH48" s="76">
        <v>13</v>
      </c>
      <c r="BI48" s="77">
        <v>2</v>
      </c>
      <c r="BJ48" s="160">
        <v>2</v>
      </c>
      <c r="BK48" s="76">
        <v>4</v>
      </c>
      <c r="BL48" s="77">
        <v>2</v>
      </c>
      <c r="BM48" s="160">
        <v>1</v>
      </c>
      <c r="BN48" s="76">
        <v>3</v>
      </c>
      <c r="BO48" s="77">
        <v>3</v>
      </c>
      <c r="BP48" s="78">
        <v>2</v>
      </c>
      <c r="BQ48" s="76">
        <v>5</v>
      </c>
      <c r="BR48" s="77"/>
      <c r="BS48" s="78"/>
      <c r="BT48" s="76"/>
      <c r="BU48" s="77">
        <v>3</v>
      </c>
      <c r="BV48" s="78">
        <v>3</v>
      </c>
      <c r="BW48" s="76">
        <v>6</v>
      </c>
      <c r="BX48" s="77">
        <v>10</v>
      </c>
      <c r="BY48" s="78">
        <v>3</v>
      </c>
      <c r="BZ48" s="76">
        <v>13</v>
      </c>
    </row>
    <row r="49" spans="27:78" x14ac:dyDescent="0.15">
      <c r="AA49" s="73">
        <v>37</v>
      </c>
      <c r="AB49" s="74">
        <f t="shared" si="1"/>
        <v>208</v>
      </c>
      <c r="AC49" s="75">
        <f t="shared" si="1"/>
        <v>212</v>
      </c>
      <c r="AD49" s="76">
        <f t="shared" si="1"/>
        <v>420</v>
      </c>
      <c r="AE49" s="77">
        <v>21</v>
      </c>
      <c r="AF49" s="78">
        <v>11</v>
      </c>
      <c r="AG49" s="76">
        <v>32</v>
      </c>
      <c r="AH49" s="77">
        <v>20</v>
      </c>
      <c r="AI49" s="78">
        <v>28</v>
      </c>
      <c r="AJ49" s="76">
        <v>48</v>
      </c>
      <c r="AK49" s="77">
        <v>21</v>
      </c>
      <c r="AL49" s="78">
        <v>21</v>
      </c>
      <c r="AM49" s="76">
        <v>42</v>
      </c>
      <c r="AN49" s="77">
        <v>9</v>
      </c>
      <c r="AO49" s="78">
        <v>17</v>
      </c>
      <c r="AP49" s="76">
        <v>26</v>
      </c>
      <c r="AQ49" s="77">
        <v>44</v>
      </c>
      <c r="AR49" s="78">
        <v>47</v>
      </c>
      <c r="AS49" s="76">
        <v>91</v>
      </c>
      <c r="AT49" s="77">
        <v>29</v>
      </c>
      <c r="AU49" s="78">
        <v>20</v>
      </c>
      <c r="AV49" s="76">
        <v>49</v>
      </c>
      <c r="AW49" s="77">
        <v>12</v>
      </c>
      <c r="AX49" s="78">
        <v>18</v>
      </c>
      <c r="AY49" s="76">
        <v>30</v>
      </c>
      <c r="AZ49" s="77">
        <v>23</v>
      </c>
      <c r="BA49" s="78">
        <v>22</v>
      </c>
      <c r="BB49" s="76">
        <v>45</v>
      </c>
      <c r="BC49" s="77">
        <v>8</v>
      </c>
      <c r="BD49" s="78">
        <v>15</v>
      </c>
      <c r="BE49" s="76">
        <v>23</v>
      </c>
      <c r="BF49" s="77">
        <v>6</v>
      </c>
      <c r="BG49" s="78">
        <v>1</v>
      </c>
      <c r="BH49" s="76">
        <v>7</v>
      </c>
      <c r="BI49" s="77">
        <v>1</v>
      </c>
      <c r="BJ49" s="160"/>
      <c r="BK49" s="76">
        <v>1</v>
      </c>
      <c r="BL49" s="77">
        <v>3</v>
      </c>
      <c r="BM49" s="160">
        <v>2</v>
      </c>
      <c r="BN49" s="76">
        <v>5</v>
      </c>
      <c r="BO49" s="77"/>
      <c r="BP49" s="78"/>
      <c r="BQ49" s="76"/>
      <c r="BR49" s="77"/>
      <c r="BS49" s="78">
        <v>1</v>
      </c>
      <c r="BT49" s="76">
        <v>1</v>
      </c>
      <c r="BU49" s="77">
        <v>3</v>
      </c>
      <c r="BV49" s="78">
        <v>3</v>
      </c>
      <c r="BW49" s="76">
        <v>6</v>
      </c>
      <c r="BX49" s="77">
        <v>8</v>
      </c>
      <c r="BY49" s="78">
        <v>6</v>
      </c>
      <c r="BZ49" s="76">
        <v>14</v>
      </c>
    </row>
    <row r="50" spans="27:78" x14ac:dyDescent="0.15">
      <c r="AA50" s="73">
        <v>38</v>
      </c>
      <c r="AB50" s="74">
        <f t="shared" si="1"/>
        <v>227</v>
      </c>
      <c r="AC50" s="75">
        <f t="shared" si="1"/>
        <v>208</v>
      </c>
      <c r="AD50" s="76">
        <f t="shared" si="1"/>
        <v>435</v>
      </c>
      <c r="AE50" s="77">
        <v>15</v>
      </c>
      <c r="AF50" s="78">
        <v>9</v>
      </c>
      <c r="AG50" s="76">
        <v>24</v>
      </c>
      <c r="AH50" s="77">
        <v>31</v>
      </c>
      <c r="AI50" s="78">
        <v>32</v>
      </c>
      <c r="AJ50" s="76">
        <v>63</v>
      </c>
      <c r="AK50" s="77">
        <v>22</v>
      </c>
      <c r="AL50" s="78">
        <v>15</v>
      </c>
      <c r="AM50" s="76">
        <v>37</v>
      </c>
      <c r="AN50" s="77">
        <v>11</v>
      </c>
      <c r="AO50" s="78">
        <v>11</v>
      </c>
      <c r="AP50" s="76">
        <v>22</v>
      </c>
      <c r="AQ50" s="77">
        <v>36</v>
      </c>
      <c r="AR50" s="78">
        <v>42</v>
      </c>
      <c r="AS50" s="76">
        <v>78</v>
      </c>
      <c r="AT50" s="77">
        <v>35</v>
      </c>
      <c r="AU50" s="78">
        <v>32</v>
      </c>
      <c r="AV50" s="76">
        <v>67</v>
      </c>
      <c r="AW50" s="77">
        <v>11</v>
      </c>
      <c r="AX50" s="78">
        <v>14</v>
      </c>
      <c r="AY50" s="76">
        <v>25</v>
      </c>
      <c r="AZ50" s="77">
        <v>35</v>
      </c>
      <c r="BA50" s="78">
        <v>26</v>
      </c>
      <c r="BB50" s="76">
        <v>61</v>
      </c>
      <c r="BC50" s="77">
        <v>14</v>
      </c>
      <c r="BD50" s="78">
        <v>14</v>
      </c>
      <c r="BE50" s="76">
        <v>28</v>
      </c>
      <c r="BF50" s="77">
        <v>5</v>
      </c>
      <c r="BG50" s="78">
        <v>4</v>
      </c>
      <c r="BH50" s="76">
        <v>9</v>
      </c>
      <c r="BI50" s="77">
        <v>2</v>
      </c>
      <c r="BJ50" s="160">
        <v>1</v>
      </c>
      <c r="BK50" s="76">
        <v>3</v>
      </c>
      <c r="BL50" s="77"/>
      <c r="BM50" s="160">
        <v>1</v>
      </c>
      <c r="BN50" s="76">
        <v>1</v>
      </c>
      <c r="BO50" s="77">
        <v>2</v>
      </c>
      <c r="BP50" s="78"/>
      <c r="BQ50" s="76">
        <v>2</v>
      </c>
      <c r="BR50" s="77">
        <v>2</v>
      </c>
      <c r="BS50" s="78">
        <v>2</v>
      </c>
      <c r="BT50" s="76">
        <v>4</v>
      </c>
      <c r="BU50" s="77">
        <v>2</v>
      </c>
      <c r="BV50" s="78">
        <v>2</v>
      </c>
      <c r="BW50" s="76">
        <v>4</v>
      </c>
      <c r="BX50" s="77">
        <v>4</v>
      </c>
      <c r="BY50" s="78">
        <v>3</v>
      </c>
      <c r="BZ50" s="76">
        <v>7</v>
      </c>
    </row>
    <row r="51" spans="27:78" x14ac:dyDescent="0.15">
      <c r="AA51" s="73">
        <v>39</v>
      </c>
      <c r="AB51" s="74">
        <f t="shared" si="1"/>
        <v>231</v>
      </c>
      <c r="AC51" s="75">
        <f t="shared" si="1"/>
        <v>216</v>
      </c>
      <c r="AD51" s="76">
        <f t="shared" si="1"/>
        <v>447</v>
      </c>
      <c r="AE51" s="77">
        <v>19</v>
      </c>
      <c r="AF51" s="78">
        <v>23</v>
      </c>
      <c r="AG51" s="76">
        <v>42</v>
      </c>
      <c r="AH51" s="77">
        <v>36</v>
      </c>
      <c r="AI51" s="78">
        <v>25</v>
      </c>
      <c r="AJ51" s="76">
        <v>61</v>
      </c>
      <c r="AK51" s="77">
        <v>12</v>
      </c>
      <c r="AL51" s="78">
        <v>13</v>
      </c>
      <c r="AM51" s="76">
        <v>25</v>
      </c>
      <c r="AN51" s="77">
        <v>14</v>
      </c>
      <c r="AO51" s="78">
        <v>8</v>
      </c>
      <c r="AP51" s="76">
        <v>22</v>
      </c>
      <c r="AQ51" s="77">
        <v>41</v>
      </c>
      <c r="AR51" s="78">
        <v>51</v>
      </c>
      <c r="AS51" s="76">
        <v>92</v>
      </c>
      <c r="AT51" s="77">
        <v>23</v>
      </c>
      <c r="AU51" s="78">
        <v>27</v>
      </c>
      <c r="AV51" s="76">
        <v>50</v>
      </c>
      <c r="AW51" s="77">
        <v>21</v>
      </c>
      <c r="AX51" s="78">
        <v>11</v>
      </c>
      <c r="AY51" s="76">
        <v>32</v>
      </c>
      <c r="AZ51" s="77">
        <v>22</v>
      </c>
      <c r="BA51" s="78">
        <v>26</v>
      </c>
      <c r="BB51" s="76">
        <v>48</v>
      </c>
      <c r="BC51" s="77">
        <v>12</v>
      </c>
      <c r="BD51" s="78">
        <v>12</v>
      </c>
      <c r="BE51" s="76">
        <v>24</v>
      </c>
      <c r="BF51" s="77">
        <v>5</v>
      </c>
      <c r="BG51" s="78">
        <v>4</v>
      </c>
      <c r="BH51" s="76">
        <v>9</v>
      </c>
      <c r="BI51" s="77">
        <v>2</v>
      </c>
      <c r="BJ51" s="160">
        <v>2</v>
      </c>
      <c r="BK51" s="76">
        <v>4</v>
      </c>
      <c r="BL51" s="77">
        <v>1</v>
      </c>
      <c r="BM51" s="160">
        <v>1</v>
      </c>
      <c r="BN51" s="76">
        <v>2</v>
      </c>
      <c r="BO51" s="77"/>
      <c r="BP51" s="78">
        <v>1</v>
      </c>
      <c r="BQ51" s="76">
        <v>1</v>
      </c>
      <c r="BR51" s="77">
        <v>6</v>
      </c>
      <c r="BS51" s="78">
        <v>3</v>
      </c>
      <c r="BT51" s="76">
        <v>9</v>
      </c>
      <c r="BU51" s="77">
        <v>4</v>
      </c>
      <c r="BV51" s="78">
        <v>5</v>
      </c>
      <c r="BW51" s="76">
        <v>9</v>
      </c>
      <c r="BX51" s="77">
        <v>13</v>
      </c>
      <c r="BY51" s="78">
        <v>4</v>
      </c>
      <c r="BZ51" s="76">
        <v>17</v>
      </c>
    </row>
    <row r="52" spans="27:78" ht="15" thickBot="1" x14ac:dyDescent="0.2">
      <c r="AA52" s="113" t="str">
        <f>FIXED(AA47,0)&amp;" ～ "&amp;FIXED(AA51,0)&amp;" 小計"</f>
        <v>35 ～ 39 小計</v>
      </c>
      <c r="AB52" s="114">
        <f t="shared" si="1"/>
        <v>1107</v>
      </c>
      <c r="AC52" s="115">
        <f t="shared" si="1"/>
        <v>984</v>
      </c>
      <c r="AD52" s="116">
        <f t="shared" si="1"/>
        <v>2091</v>
      </c>
      <c r="AE52" s="117">
        <v>89</v>
      </c>
      <c r="AF52" s="118">
        <v>68</v>
      </c>
      <c r="AG52" s="119">
        <v>157</v>
      </c>
      <c r="AH52" s="117">
        <v>159</v>
      </c>
      <c r="AI52" s="118">
        <v>124</v>
      </c>
      <c r="AJ52" s="119">
        <v>283</v>
      </c>
      <c r="AK52" s="117">
        <v>94</v>
      </c>
      <c r="AL52" s="118">
        <v>81</v>
      </c>
      <c r="AM52" s="119">
        <v>175</v>
      </c>
      <c r="AN52" s="117">
        <v>66</v>
      </c>
      <c r="AO52" s="118">
        <v>58</v>
      </c>
      <c r="AP52" s="119">
        <v>124</v>
      </c>
      <c r="AQ52" s="161">
        <v>207</v>
      </c>
      <c r="AR52" s="118">
        <v>217</v>
      </c>
      <c r="AS52" s="119">
        <v>424</v>
      </c>
      <c r="AT52" s="117">
        <v>127</v>
      </c>
      <c r="AU52" s="118">
        <v>124</v>
      </c>
      <c r="AV52" s="119">
        <v>251</v>
      </c>
      <c r="AW52" s="117">
        <v>69</v>
      </c>
      <c r="AX52" s="118">
        <v>55</v>
      </c>
      <c r="AY52" s="119">
        <v>124</v>
      </c>
      <c r="AZ52" s="117">
        <v>117</v>
      </c>
      <c r="BA52" s="118">
        <v>117</v>
      </c>
      <c r="BB52" s="119">
        <v>234</v>
      </c>
      <c r="BC52" s="117">
        <v>64</v>
      </c>
      <c r="BD52" s="118">
        <v>54</v>
      </c>
      <c r="BE52" s="119">
        <v>118</v>
      </c>
      <c r="BF52" s="117">
        <v>29</v>
      </c>
      <c r="BG52" s="118">
        <v>16</v>
      </c>
      <c r="BH52" s="119">
        <v>45</v>
      </c>
      <c r="BI52" s="117">
        <v>8</v>
      </c>
      <c r="BJ52" s="162">
        <v>9</v>
      </c>
      <c r="BK52" s="119">
        <v>17</v>
      </c>
      <c r="BL52" s="117">
        <v>7</v>
      </c>
      <c r="BM52" s="162">
        <v>6</v>
      </c>
      <c r="BN52" s="119">
        <v>13</v>
      </c>
      <c r="BO52" s="117">
        <v>6</v>
      </c>
      <c r="BP52" s="118">
        <v>3</v>
      </c>
      <c r="BQ52" s="119">
        <v>9</v>
      </c>
      <c r="BR52" s="117">
        <v>10</v>
      </c>
      <c r="BS52" s="118">
        <v>8</v>
      </c>
      <c r="BT52" s="119">
        <v>18</v>
      </c>
      <c r="BU52" s="117">
        <v>15</v>
      </c>
      <c r="BV52" s="118">
        <v>15</v>
      </c>
      <c r="BW52" s="119">
        <v>30</v>
      </c>
      <c r="BX52" s="117">
        <v>40</v>
      </c>
      <c r="BY52" s="118">
        <v>29</v>
      </c>
      <c r="BZ52" s="119">
        <v>69</v>
      </c>
    </row>
    <row r="53" spans="27:78" x14ac:dyDescent="0.15">
      <c r="AA53" s="73">
        <v>40</v>
      </c>
      <c r="AB53" s="62">
        <f t="shared" si="1"/>
        <v>230</v>
      </c>
      <c r="AC53" s="63">
        <f t="shared" si="1"/>
        <v>184</v>
      </c>
      <c r="AD53" s="64">
        <f t="shared" si="1"/>
        <v>414</v>
      </c>
      <c r="AE53" s="65">
        <v>17</v>
      </c>
      <c r="AF53" s="66">
        <v>15</v>
      </c>
      <c r="AG53" s="64">
        <v>32</v>
      </c>
      <c r="AH53" s="65">
        <v>35</v>
      </c>
      <c r="AI53" s="66">
        <v>18</v>
      </c>
      <c r="AJ53" s="64">
        <v>53</v>
      </c>
      <c r="AK53" s="65">
        <v>16</v>
      </c>
      <c r="AL53" s="66">
        <v>16</v>
      </c>
      <c r="AM53" s="64">
        <v>32</v>
      </c>
      <c r="AN53" s="65">
        <v>14</v>
      </c>
      <c r="AO53" s="66">
        <v>5</v>
      </c>
      <c r="AP53" s="64">
        <v>19</v>
      </c>
      <c r="AQ53" s="65">
        <v>46</v>
      </c>
      <c r="AR53" s="66">
        <v>34</v>
      </c>
      <c r="AS53" s="64">
        <v>80</v>
      </c>
      <c r="AT53" s="65">
        <v>33</v>
      </c>
      <c r="AU53" s="66">
        <v>23</v>
      </c>
      <c r="AV53" s="64">
        <v>56</v>
      </c>
      <c r="AW53" s="65">
        <v>13</v>
      </c>
      <c r="AX53" s="66">
        <v>17</v>
      </c>
      <c r="AY53" s="64">
        <v>30</v>
      </c>
      <c r="AZ53" s="65">
        <v>22</v>
      </c>
      <c r="BA53" s="66">
        <v>26</v>
      </c>
      <c r="BB53" s="64">
        <v>48</v>
      </c>
      <c r="BC53" s="65">
        <v>14</v>
      </c>
      <c r="BD53" s="66">
        <v>8</v>
      </c>
      <c r="BE53" s="64">
        <v>22</v>
      </c>
      <c r="BF53" s="65">
        <v>2</v>
      </c>
      <c r="BG53" s="66">
        <v>6</v>
      </c>
      <c r="BH53" s="64">
        <v>8</v>
      </c>
      <c r="BI53" s="65">
        <v>2</v>
      </c>
      <c r="BJ53" s="66">
        <v>1</v>
      </c>
      <c r="BK53" s="64">
        <v>3</v>
      </c>
      <c r="BL53" s="65">
        <v>1</v>
      </c>
      <c r="BM53" s="66">
        <v>2</v>
      </c>
      <c r="BN53" s="64">
        <v>3</v>
      </c>
      <c r="BO53" s="65">
        <v>1</v>
      </c>
      <c r="BP53" s="66">
        <v>1</v>
      </c>
      <c r="BQ53" s="64">
        <v>2</v>
      </c>
      <c r="BR53" s="65">
        <v>1</v>
      </c>
      <c r="BS53" s="66"/>
      <c r="BT53" s="64">
        <v>1</v>
      </c>
      <c r="BU53" s="65">
        <v>4</v>
      </c>
      <c r="BV53" s="66">
        <v>2</v>
      </c>
      <c r="BW53" s="64">
        <v>6</v>
      </c>
      <c r="BX53" s="65">
        <v>9</v>
      </c>
      <c r="BY53" s="66">
        <v>10</v>
      </c>
      <c r="BZ53" s="64">
        <v>19</v>
      </c>
    </row>
    <row r="54" spans="27:78" x14ac:dyDescent="0.15">
      <c r="AA54" s="73">
        <v>41</v>
      </c>
      <c r="AB54" s="74">
        <f t="shared" si="1"/>
        <v>201</v>
      </c>
      <c r="AC54" s="75">
        <f t="shared" si="1"/>
        <v>192</v>
      </c>
      <c r="AD54" s="76">
        <f t="shared" si="1"/>
        <v>393</v>
      </c>
      <c r="AE54" s="77">
        <v>8</v>
      </c>
      <c r="AF54" s="78">
        <v>16</v>
      </c>
      <c r="AG54" s="76">
        <v>24</v>
      </c>
      <c r="AH54" s="77">
        <v>29</v>
      </c>
      <c r="AI54" s="78">
        <v>28</v>
      </c>
      <c r="AJ54" s="76">
        <v>57</v>
      </c>
      <c r="AK54" s="77">
        <v>14</v>
      </c>
      <c r="AL54" s="78">
        <v>18</v>
      </c>
      <c r="AM54" s="76">
        <v>32</v>
      </c>
      <c r="AN54" s="77">
        <v>17</v>
      </c>
      <c r="AO54" s="78">
        <v>8</v>
      </c>
      <c r="AP54" s="76">
        <v>25</v>
      </c>
      <c r="AQ54" s="77">
        <v>30</v>
      </c>
      <c r="AR54" s="78">
        <v>29</v>
      </c>
      <c r="AS54" s="76">
        <v>59</v>
      </c>
      <c r="AT54" s="77">
        <v>22</v>
      </c>
      <c r="AU54" s="78">
        <v>28</v>
      </c>
      <c r="AV54" s="76">
        <v>50</v>
      </c>
      <c r="AW54" s="77">
        <v>16</v>
      </c>
      <c r="AX54" s="78">
        <v>11</v>
      </c>
      <c r="AY54" s="76">
        <v>27</v>
      </c>
      <c r="AZ54" s="77">
        <v>25</v>
      </c>
      <c r="BA54" s="78">
        <v>20</v>
      </c>
      <c r="BB54" s="76">
        <v>45</v>
      </c>
      <c r="BC54" s="77">
        <v>6</v>
      </c>
      <c r="BD54" s="78">
        <v>7</v>
      </c>
      <c r="BE54" s="76">
        <v>13</v>
      </c>
      <c r="BF54" s="77">
        <v>9</v>
      </c>
      <c r="BG54" s="78">
        <v>5</v>
      </c>
      <c r="BH54" s="76">
        <v>14</v>
      </c>
      <c r="BI54" s="77">
        <v>2</v>
      </c>
      <c r="BJ54" s="78">
        <v>3</v>
      </c>
      <c r="BK54" s="76">
        <v>5</v>
      </c>
      <c r="BL54" s="77">
        <v>1</v>
      </c>
      <c r="BM54" s="78">
        <v>3</v>
      </c>
      <c r="BN54" s="76">
        <v>4</v>
      </c>
      <c r="BO54" s="77"/>
      <c r="BP54" s="78">
        <v>1</v>
      </c>
      <c r="BQ54" s="76">
        <v>1</v>
      </c>
      <c r="BR54" s="77">
        <v>3</v>
      </c>
      <c r="BS54" s="78">
        <v>3</v>
      </c>
      <c r="BT54" s="76">
        <v>6</v>
      </c>
      <c r="BU54" s="77">
        <v>8</v>
      </c>
      <c r="BV54" s="78">
        <v>4</v>
      </c>
      <c r="BW54" s="76">
        <v>12</v>
      </c>
      <c r="BX54" s="77">
        <v>11</v>
      </c>
      <c r="BY54" s="78">
        <v>8</v>
      </c>
      <c r="BZ54" s="76">
        <v>19</v>
      </c>
    </row>
    <row r="55" spans="27:78" x14ac:dyDescent="0.15">
      <c r="AA55" s="73">
        <v>42</v>
      </c>
      <c r="AB55" s="74">
        <f t="shared" si="1"/>
        <v>240</v>
      </c>
      <c r="AC55" s="75">
        <f t="shared" si="1"/>
        <v>198</v>
      </c>
      <c r="AD55" s="76">
        <f t="shared" si="1"/>
        <v>438</v>
      </c>
      <c r="AE55" s="77">
        <v>20</v>
      </c>
      <c r="AF55" s="78">
        <v>12</v>
      </c>
      <c r="AG55" s="76">
        <v>32</v>
      </c>
      <c r="AH55" s="77">
        <v>33</v>
      </c>
      <c r="AI55" s="78">
        <v>29</v>
      </c>
      <c r="AJ55" s="76">
        <v>62</v>
      </c>
      <c r="AK55" s="77">
        <v>17</v>
      </c>
      <c r="AL55" s="78">
        <v>15</v>
      </c>
      <c r="AM55" s="76">
        <v>32</v>
      </c>
      <c r="AN55" s="77">
        <v>10</v>
      </c>
      <c r="AO55" s="78">
        <v>14</v>
      </c>
      <c r="AP55" s="76">
        <v>24</v>
      </c>
      <c r="AQ55" s="77">
        <v>47</v>
      </c>
      <c r="AR55" s="78">
        <v>29</v>
      </c>
      <c r="AS55" s="76">
        <v>76</v>
      </c>
      <c r="AT55" s="77">
        <v>30</v>
      </c>
      <c r="AU55" s="78">
        <v>21</v>
      </c>
      <c r="AV55" s="76">
        <v>51</v>
      </c>
      <c r="AW55" s="77">
        <v>14</v>
      </c>
      <c r="AX55" s="78">
        <v>17</v>
      </c>
      <c r="AY55" s="76">
        <v>31</v>
      </c>
      <c r="AZ55" s="77">
        <v>23</v>
      </c>
      <c r="BA55" s="78">
        <v>25</v>
      </c>
      <c r="BB55" s="76">
        <v>48</v>
      </c>
      <c r="BC55" s="77">
        <v>15</v>
      </c>
      <c r="BD55" s="78">
        <v>8</v>
      </c>
      <c r="BE55" s="76">
        <v>23</v>
      </c>
      <c r="BF55" s="77">
        <v>5</v>
      </c>
      <c r="BG55" s="78">
        <v>3</v>
      </c>
      <c r="BH55" s="76">
        <v>8</v>
      </c>
      <c r="BI55" s="77">
        <v>4</v>
      </c>
      <c r="BJ55" s="78">
        <v>2</v>
      </c>
      <c r="BK55" s="76">
        <v>6</v>
      </c>
      <c r="BL55" s="77">
        <v>2</v>
      </c>
      <c r="BM55" s="78"/>
      <c r="BN55" s="76">
        <v>2</v>
      </c>
      <c r="BO55" s="77">
        <v>1</v>
      </c>
      <c r="BP55" s="78">
        <v>1</v>
      </c>
      <c r="BQ55" s="76">
        <v>2</v>
      </c>
      <c r="BR55" s="77">
        <v>3</v>
      </c>
      <c r="BS55" s="78">
        <v>1</v>
      </c>
      <c r="BT55" s="76">
        <v>4</v>
      </c>
      <c r="BU55" s="77">
        <v>6</v>
      </c>
      <c r="BV55" s="78">
        <v>6</v>
      </c>
      <c r="BW55" s="76">
        <v>12</v>
      </c>
      <c r="BX55" s="77">
        <v>10</v>
      </c>
      <c r="BY55" s="78">
        <v>15</v>
      </c>
      <c r="BZ55" s="76">
        <v>25</v>
      </c>
    </row>
    <row r="56" spans="27:78" x14ac:dyDescent="0.15">
      <c r="AA56" s="73">
        <v>43</v>
      </c>
      <c r="AB56" s="74">
        <f t="shared" si="1"/>
        <v>252</v>
      </c>
      <c r="AC56" s="75">
        <f t="shared" si="1"/>
        <v>201</v>
      </c>
      <c r="AD56" s="76">
        <f t="shared" si="1"/>
        <v>453</v>
      </c>
      <c r="AE56" s="77">
        <v>20</v>
      </c>
      <c r="AF56" s="78">
        <v>14</v>
      </c>
      <c r="AG56" s="76">
        <v>34</v>
      </c>
      <c r="AH56" s="77">
        <v>34</v>
      </c>
      <c r="AI56" s="78">
        <v>37</v>
      </c>
      <c r="AJ56" s="76">
        <v>71</v>
      </c>
      <c r="AK56" s="77">
        <v>13</v>
      </c>
      <c r="AL56" s="78">
        <v>18</v>
      </c>
      <c r="AM56" s="76">
        <v>31</v>
      </c>
      <c r="AN56" s="77">
        <v>18</v>
      </c>
      <c r="AO56" s="78">
        <v>8</v>
      </c>
      <c r="AP56" s="76">
        <v>26</v>
      </c>
      <c r="AQ56" s="77">
        <v>45</v>
      </c>
      <c r="AR56" s="78">
        <v>36</v>
      </c>
      <c r="AS56" s="76">
        <v>81</v>
      </c>
      <c r="AT56" s="77">
        <v>36</v>
      </c>
      <c r="AU56" s="78">
        <v>16</v>
      </c>
      <c r="AV56" s="76">
        <v>52</v>
      </c>
      <c r="AW56" s="77">
        <v>17</v>
      </c>
      <c r="AX56" s="78">
        <v>16</v>
      </c>
      <c r="AY56" s="76">
        <v>33</v>
      </c>
      <c r="AZ56" s="77">
        <v>27</v>
      </c>
      <c r="BA56" s="78">
        <v>22</v>
      </c>
      <c r="BB56" s="76">
        <v>49</v>
      </c>
      <c r="BC56" s="77">
        <v>7</v>
      </c>
      <c r="BD56" s="78">
        <v>8</v>
      </c>
      <c r="BE56" s="76">
        <v>15</v>
      </c>
      <c r="BF56" s="77">
        <v>9</v>
      </c>
      <c r="BG56" s="78">
        <v>5</v>
      </c>
      <c r="BH56" s="76">
        <v>14</v>
      </c>
      <c r="BI56" s="77">
        <v>1</v>
      </c>
      <c r="BJ56" s="78">
        <v>1</v>
      </c>
      <c r="BK56" s="76">
        <v>2</v>
      </c>
      <c r="BL56" s="77">
        <v>2</v>
      </c>
      <c r="BM56" s="78">
        <v>2</v>
      </c>
      <c r="BN56" s="76">
        <v>4</v>
      </c>
      <c r="BO56" s="77">
        <v>1</v>
      </c>
      <c r="BP56" s="78"/>
      <c r="BQ56" s="76">
        <v>1</v>
      </c>
      <c r="BR56" s="77">
        <v>2</v>
      </c>
      <c r="BS56" s="78">
        <v>1</v>
      </c>
      <c r="BT56" s="76">
        <v>3</v>
      </c>
      <c r="BU56" s="77">
        <v>4</v>
      </c>
      <c r="BV56" s="78">
        <v>6</v>
      </c>
      <c r="BW56" s="76">
        <v>10</v>
      </c>
      <c r="BX56" s="77">
        <v>16</v>
      </c>
      <c r="BY56" s="78">
        <v>11</v>
      </c>
      <c r="BZ56" s="76">
        <v>27</v>
      </c>
    </row>
    <row r="57" spans="27:78" x14ac:dyDescent="0.15">
      <c r="AA57" s="73">
        <v>44</v>
      </c>
      <c r="AB57" s="74">
        <f t="shared" si="1"/>
        <v>242</v>
      </c>
      <c r="AC57" s="75">
        <f t="shared" si="1"/>
        <v>231</v>
      </c>
      <c r="AD57" s="76">
        <f t="shared" si="1"/>
        <v>473</v>
      </c>
      <c r="AE57" s="77">
        <v>14</v>
      </c>
      <c r="AF57" s="78">
        <v>13</v>
      </c>
      <c r="AG57" s="76">
        <v>27</v>
      </c>
      <c r="AH57" s="77">
        <v>25</v>
      </c>
      <c r="AI57" s="78">
        <v>27</v>
      </c>
      <c r="AJ57" s="76">
        <v>52</v>
      </c>
      <c r="AK57" s="77">
        <v>16</v>
      </c>
      <c r="AL57" s="78">
        <v>15</v>
      </c>
      <c r="AM57" s="76">
        <v>31</v>
      </c>
      <c r="AN57" s="77">
        <v>26</v>
      </c>
      <c r="AO57" s="78">
        <v>18</v>
      </c>
      <c r="AP57" s="76">
        <v>44</v>
      </c>
      <c r="AQ57" s="77">
        <v>45</v>
      </c>
      <c r="AR57" s="78">
        <v>42</v>
      </c>
      <c r="AS57" s="76">
        <v>87</v>
      </c>
      <c r="AT57" s="77">
        <v>28</v>
      </c>
      <c r="AU57" s="78">
        <v>38</v>
      </c>
      <c r="AV57" s="76">
        <v>66</v>
      </c>
      <c r="AW57" s="77">
        <v>20</v>
      </c>
      <c r="AX57" s="78">
        <v>14</v>
      </c>
      <c r="AY57" s="76">
        <v>34</v>
      </c>
      <c r="AZ57" s="77">
        <v>23</v>
      </c>
      <c r="BA57" s="78">
        <v>21</v>
      </c>
      <c r="BB57" s="76">
        <v>44</v>
      </c>
      <c r="BC57" s="77">
        <v>6</v>
      </c>
      <c r="BD57" s="78">
        <v>6</v>
      </c>
      <c r="BE57" s="76">
        <v>12</v>
      </c>
      <c r="BF57" s="77">
        <v>5</v>
      </c>
      <c r="BG57" s="78">
        <v>4</v>
      </c>
      <c r="BH57" s="76">
        <v>9</v>
      </c>
      <c r="BI57" s="77">
        <v>3</v>
      </c>
      <c r="BJ57" s="78">
        <v>3</v>
      </c>
      <c r="BK57" s="76">
        <v>6</v>
      </c>
      <c r="BL57" s="77">
        <v>2</v>
      </c>
      <c r="BM57" s="78">
        <v>1</v>
      </c>
      <c r="BN57" s="76">
        <v>3</v>
      </c>
      <c r="BO57" s="77"/>
      <c r="BP57" s="78">
        <v>2</v>
      </c>
      <c r="BQ57" s="76">
        <v>2</v>
      </c>
      <c r="BR57" s="77">
        <v>2</v>
      </c>
      <c r="BS57" s="78">
        <v>1</v>
      </c>
      <c r="BT57" s="76">
        <v>3</v>
      </c>
      <c r="BU57" s="77">
        <v>6</v>
      </c>
      <c r="BV57" s="78">
        <v>5</v>
      </c>
      <c r="BW57" s="76">
        <v>11</v>
      </c>
      <c r="BX57" s="77">
        <v>21</v>
      </c>
      <c r="BY57" s="78">
        <v>21</v>
      </c>
      <c r="BZ57" s="76">
        <v>42</v>
      </c>
    </row>
    <row r="58" spans="27:78" x14ac:dyDescent="0.15">
      <c r="AA58" s="86" t="str">
        <f>FIXED(AA53,0)&amp;" ～ "&amp;FIXED(AA57,0)&amp;" 小計"</f>
        <v>40 ～ 44 小計</v>
      </c>
      <c r="AB58" s="87">
        <f t="shared" si="1"/>
        <v>1165</v>
      </c>
      <c r="AC58" s="88">
        <f t="shared" si="1"/>
        <v>1006</v>
      </c>
      <c r="AD58" s="89">
        <f t="shared" si="1"/>
        <v>2171</v>
      </c>
      <c r="AE58" s="87">
        <v>79</v>
      </c>
      <c r="AF58" s="88">
        <v>70</v>
      </c>
      <c r="AG58" s="89">
        <v>149</v>
      </c>
      <c r="AH58" s="87">
        <v>156</v>
      </c>
      <c r="AI58" s="88">
        <v>139</v>
      </c>
      <c r="AJ58" s="89">
        <v>295</v>
      </c>
      <c r="AK58" s="87">
        <v>76</v>
      </c>
      <c r="AL58" s="88">
        <v>82</v>
      </c>
      <c r="AM58" s="89">
        <v>158</v>
      </c>
      <c r="AN58" s="87">
        <v>85</v>
      </c>
      <c r="AO58" s="88">
        <v>53</v>
      </c>
      <c r="AP58" s="89">
        <v>138</v>
      </c>
      <c r="AQ58" s="87">
        <v>213</v>
      </c>
      <c r="AR58" s="88">
        <v>170</v>
      </c>
      <c r="AS58" s="89">
        <v>383</v>
      </c>
      <c r="AT58" s="87">
        <v>149</v>
      </c>
      <c r="AU58" s="88">
        <v>126</v>
      </c>
      <c r="AV58" s="89">
        <v>275</v>
      </c>
      <c r="AW58" s="87">
        <v>80</v>
      </c>
      <c r="AX58" s="88">
        <v>75</v>
      </c>
      <c r="AY58" s="89">
        <v>155</v>
      </c>
      <c r="AZ58" s="87">
        <v>120</v>
      </c>
      <c r="BA58" s="88">
        <v>114</v>
      </c>
      <c r="BB58" s="89">
        <v>234</v>
      </c>
      <c r="BC58" s="87">
        <v>48</v>
      </c>
      <c r="BD58" s="88">
        <v>37</v>
      </c>
      <c r="BE58" s="89">
        <v>85</v>
      </c>
      <c r="BF58" s="87">
        <v>30</v>
      </c>
      <c r="BG58" s="88">
        <v>23</v>
      </c>
      <c r="BH58" s="89">
        <v>53</v>
      </c>
      <c r="BI58" s="87">
        <v>12</v>
      </c>
      <c r="BJ58" s="88">
        <v>10</v>
      </c>
      <c r="BK58" s="89">
        <v>22</v>
      </c>
      <c r="BL58" s="87">
        <v>8</v>
      </c>
      <c r="BM58" s="88">
        <v>8</v>
      </c>
      <c r="BN58" s="89">
        <v>16</v>
      </c>
      <c r="BO58" s="87">
        <v>3</v>
      </c>
      <c r="BP58" s="88">
        <v>5</v>
      </c>
      <c r="BQ58" s="89">
        <v>8</v>
      </c>
      <c r="BR58" s="87">
        <v>11</v>
      </c>
      <c r="BS58" s="88">
        <v>6</v>
      </c>
      <c r="BT58" s="89">
        <v>17</v>
      </c>
      <c r="BU58" s="87">
        <v>28</v>
      </c>
      <c r="BV58" s="88">
        <v>23</v>
      </c>
      <c r="BW58" s="89">
        <v>51</v>
      </c>
      <c r="BX58" s="87">
        <v>67</v>
      </c>
      <c r="BY58" s="88">
        <v>65</v>
      </c>
      <c r="BZ58" s="89">
        <v>132</v>
      </c>
    </row>
    <row r="59" spans="27:78" x14ac:dyDescent="0.15">
      <c r="AA59" s="73">
        <v>45</v>
      </c>
      <c r="AB59" s="62">
        <f t="shared" si="1"/>
        <v>279</v>
      </c>
      <c r="AC59" s="63">
        <f t="shared" si="1"/>
        <v>258</v>
      </c>
      <c r="AD59" s="64">
        <f t="shared" si="1"/>
        <v>537</v>
      </c>
      <c r="AE59" s="65">
        <v>22</v>
      </c>
      <c r="AF59" s="66">
        <v>16</v>
      </c>
      <c r="AG59" s="64">
        <v>38</v>
      </c>
      <c r="AH59" s="65">
        <v>28</v>
      </c>
      <c r="AI59" s="66">
        <v>40</v>
      </c>
      <c r="AJ59" s="64">
        <v>68</v>
      </c>
      <c r="AK59" s="65">
        <v>19</v>
      </c>
      <c r="AL59" s="66">
        <v>19</v>
      </c>
      <c r="AM59" s="64">
        <v>38</v>
      </c>
      <c r="AN59" s="65">
        <v>17</v>
      </c>
      <c r="AO59" s="66">
        <v>14</v>
      </c>
      <c r="AP59" s="64">
        <v>31</v>
      </c>
      <c r="AQ59" s="65">
        <v>60</v>
      </c>
      <c r="AR59" s="66">
        <v>44</v>
      </c>
      <c r="AS59" s="64">
        <v>104</v>
      </c>
      <c r="AT59" s="65">
        <v>37</v>
      </c>
      <c r="AU59" s="66">
        <v>37</v>
      </c>
      <c r="AV59" s="64">
        <v>74</v>
      </c>
      <c r="AW59" s="65">
        <v>19</v>
      </c>
      <c r="AX59" s="66">
        <v>20</v>
      </c>
      <c r="AY59" s="64">
        <v>39</v>
      </c>
      <c r="AZ59" s="65">
        <v>25</v>
      </c>
      <c r="BA59" s="66">
        <v>20</v>
      </c>
      <c r="BB59" s="64">
        <v>45</v>
      </c>
      <c r="BC59" s="65">
        <v>15</v>
      </c>
      <c r="BD59" s="66">
        <v>13</v>
      </c>
      <c r="BE59" s="64">
        <v>28</v>
      </c>
      <c r="BF59" s="65">
        <v>6</v>
      </c>
      <c r="BG59" s="66">
        <v>5</v>
      </c>
      <c r="BH59" s="64">
        <v>11</v>
      </c>
      <c r="BI59" s="65">
        <v>5</v>
      </c>
      <c r="BJ59" s="66"/>
      <c r="BK59" s="64">
        <v>5</v>
      </c>
      <c r="BL59" s="65">
        <v>2</v>
      </c>
      <c r="BM59" s="66">
        <v>2</v>
      </c>
      <c r="BN59" s="64">
        <v>4</v>
      </c>
      <c r="BO59" s="65"/>
      <c r="BP59" s="66"/>
      <c r="BQ59" s="64"/>
      <c r="BR59" s="65">
        <v>1</v>
      </c>
      <c r="BS59" s="66">
        <v>4</v>
      </c>
      <c r="BT59" s="64">
        <v>5</v>
      </c>
      <c r="BU59" s="65">
        <v>3</v>
      </c>
      <c r="BV59" s="66">
        <v>3</v>
      </c>
      <c r="BW59" s="64">
        <v>6</v>
      </c>
      <c r="BX59" s="65">
        <v>20</v>
      </c>
      <c r="BY59" s="66">
        <v>21</v>
      </c>
      <c r="BZ59" s="64">
        <v>41</v>
      </c>
    </row>
    <row r="60" spans="27:78" x14ac:dyDescent="0.15">
      <c r="AA60" s="73">
        <v>46</v>
      </c>
      <c r="AB60" s="74">
        <f t="shared" si="1"/>
        <v>272</v>
      </c>
      <c r="AC60" s="75">
        <f t="shared" si="1"/>
        <v>246</v>
      </c>
      <c r="AD60" s="76">
        <f t="shared" si="1"/>
        <v>518</v>
      </c>
      <c r="AE60" s="77">
        <v>27</v>
      </c>
      <c r="AF60" s="78">
        <v>24</v>
      </c>
      <c r="AG60" s="76">
        <v>51</v>
      </c>
      <c r="AH60" s="77">
        <v>29</v>
      </c>
      <c r="AI60" s="78">
        <v>34</v>
      </c>
      <c r="AJ60" s="76">
        <v>63</v>
      </c>
      <c r="AK60" s="77">
        <v>28</v>
      </c>
      <c r="AL60" s="78">
        <v>22</v>
      </c>
      <c r="AM60" s="76">
        <v>50</v>
      </c>
      <c r="AN60" s="77">
        <v>19</v>
      </c>
      <c r="AO60" s="78">
        <v>12</v>
      </c>
      <c r="AP60" s="76">
        <v>31</v>
      </c>
      <c r="AQ60" s="77">
        <v>47</v>
      </c>
      <c r="AR60" s="78">
        <v>45</v>
      </c>
      <c r="AS60" s="76">
        <v>92</v>
      </c>
      <c r="AT60" s="77">
        <v>43</v>
      </c>
      <c r="AU60" s="78">
        <v>40</v>
      </c>
      <c r="AV60" s="76">
        <v>83</v>
      </c>
      <c r="AW60" s="77">
        <v>19</v>
      </c>
      <c r="AX60" s="78">
        <v>14</v>
      </c>
      <c r="AY60" s="76">
        <v>33</v>
      </c>
      <c r="AZ60" s="77">
        <v>19</v>
      </c>
      <c r="BA60" s="78">
        <v>17</v>
      </c>
      <c r="BB60" s="76">
        <v>36</v>
      </c>
      <c r="BC60" s="77">
        <v>9</v>
      </c>
      <c r="BD60" s="78">
        <v>8</v>
      </c>
      <c r="BE60" s="76">
        <v>17</v>
      </c>
      <c r="BF60" s="77">
        <v>8</v>
      </c>
      <c r="BG60" s="78">
        <v>7</v>
      </c>
      <c r="BH60" s="76">
        <v>15</v>
      </c>
      <c r="BI60" s="77">
        <v>5</v>
      </c>
      <c r="BJ60" s="78">
        <v>3</v>
      </c>
      <c r="BK60" s="76">
        <v>8</v>
      </c>
      <c r="BL60" s="77">
        <v>2</v>
      </c>
      <c r="BM60" s="78">
        <v>2</v>
      </c>
      <c r="BN60" s="76">
        <v>4</v>
      </c>
      <c r="BO60" s="77"/>
      <c r="BP60" s="78">
        <v>1</v>
      </c>
      <c r="BQ60" s="76">
        <v>1</v>
      </c>
      <c r="BR60" s="77">
        <v>3</v>
      </c>
      <c r="BS60" s="78">
        <v>2</v>
      </c>
      <c r="BT60" s="76">
        <v>5</v>
      </c>
      <c r="BU60" s="77">
        <v>3</v>
      </c>
      <c r="BV60" s="78">
        <v>1</v>
      </c>
      <c r="BW60" s="76">
        <v>4</v>
      </c>
      <c r="BX60" s="77">
        <v>11</v>
      </c>
      <c r="BY60" s="78">
        <v>14</v>
      </c>
      <c r="BZ60" s="76">
        <v>25</v>
      </c>
    </row>
    <row r="61" spans="27:78" x14ac:dyDescent="0.15">
      <c r="AA61" s="73">
        <v>47</v>
      </c>
      <c r="AB61" s="74">
        <f t="shared" si="1"/>
        <v>298</v>
      </c>
      <c r="AC61" s="75">
        <f t="shared" si="1"/>
        <v>298</v>
      </c>
      <c r="AD61" s="76">
        <f t="shared" si="1"/>
        <v>596</v>
      </c>
      <c r="AE61" s="77">
        <v>29</v>
      </c>
      <c r="AF61" s="78">
        <v>26</v>
      </c>
      <c r="AG61" s="76">
        <v>55</v>
      </c>
      <c r="AH61" s="77">
        <v>32</v>
      </c>
      <c r="AI61" s="78">
        <v>39</v>
      </c>
      <c r="AJ61" s="76">
        <v>71</v>
      </c>
      <c r="AK61" s="77">
        <v>27</v>
      </c>
      <c r="AL61" s="78">
        <v>17</v>
      </c>
      <c r="AM61" s="76">
        <v>44</v>
      </c>
      <c r="AN61" s="77">
        <v>24</v>
      </c>
      <c r="AO61" s="78">
        <v>32</v>
      </c>
      <c r="AP61" s="76">
        <v>56</v>
      </c>
      <c r="AQ61" s="77">
        <v>76</v>
      </c>
      <c r="AR61" s="78">
        <v>60</v>
      </c>
      <c r="AS61" s="76">
        <v>136</v>
      </c>
      <c r="AT61" s="77">
        <v>31</v>
      </c>
      <c r="AU61" s="78">
        <v>36</v>
      </c>
      <c r="AV61" s="76">
        <v>67</v>
      </c>
      <c r="AW61" s="77">
        <v>16</v>
      </c>
      <c r="AX61" s="78">
        <v>19</v>
      </c>
      <c r="AY61" s="76">
        <v>35</v>
      </c>
      <c r="AZ61" s="77">
        <v>12</v>
      </c>
      <c r="BA61" s="78">
        <v>24</v>
      </c>
      <c r="BB61" s="76">
        <v>36</v>
      </c>
      <c r="BC61" s="77">
        <v>16</v>
      </c>
      <c r="BD61" s="78">
        <v>13</v>
      </c>
      <c r="BE61" s="76">
        <v>29</v>
      </c>
      <c r="BF61" s="77">
        <v>2</v>
      </c>
      <c r="BG61" s="78">
        <v>4</v>
      </c>
      <c r="BH61" s="76">
        <v>6</v>
      </c>
      <c r="BI61" s="77">
        <v>5</v>
      </c>
      <c r="BJ61" s="78">
        <v>2</v>
      </c>
      <c r="BK61" s="76">
        <v>7</v>
      </c>
      <c r="BL61" s="77">
        <v>1</v>
      </c>
      <c r="BM61" s="78">
        <v>4</v>
      </c>
      <c r="BN61" s="76">
        <v>5</v>
      </c>
      <c r="BO61" s="77"/>
      <c r="BP61" s="78"/>
      <c r="BQ61" s="76"/>
      <c r="BR61" s="77">
        <v>4</v>
      </c>
      <c r="BS61" s="78">
        <v>4</v>
      </c>
      <c r="BT61" s="76">
        <v>8</v>
      </c>
      <c r="BU61" s="77">
        <v>6</v>
      </c>
      <c r="BV61" s="78">
        <v>4</v>
      </c>
      <c r="BW61" s="76">
        <v>10</v>
      </c>
      <c r="BX61" s="77">
        <v>17</v>
      </c>
      <c r="BY61" s="78">
        <v>14</v>
      </c>
      <c r="BZ61" s="76">
        <v>31</v>
      </c>
    </row>
    <row r="62" spans="27:78" x14ac:dyDescent="0.15">
      <c r="AA62" s="73">
        <v>48</v>
      </c>
      <c r="AB62" s="74">
        <f t="shared" si="1"/>
        <v>308</v>
      </c>
      <c r="AC62" s="75">
        <f t="shared" si="1"/>
        <v>313</v>
      </c>
      <c r="AD62" s="76">
        <f t="shared" si="1"/>
        <v>621</v>
      </c>
      <c r="AE62" s="77">
        <v>23</v>
      </c>
      <c r="AF62" s="78">
        <v>25</v>
      </c>
      <c r="AG62" s="76">
        <v>48</v>
      </c>
      <c r="AH62" s="77">
        <v>42</v>
      </c>
      <c r="AI62" s="78">
        <v>36</v>
      </c>
      <c r="AJ62" s="76">
        <v>78</v>
      </c>
      <c r="AK62" s="77">
        <v>26</v>
      </c>
      <c r="AL62" s="78">
        <v>37</v>
      </c>
      <c r="AM62" s="76">
        <v>63</v>
      </c>
      <c r="AN62" s="77">
        <v>27</v>
      </c>
      <c r="AO62" s="78">
        <v>23</v>
      </c>
      <c r="AP62" s="76">
        <v>50</v>
      </c>
      <c r="AQ62" s="77">
        <v>50</v>
      </c>
      <c r="AR62" s="78">
        <v>58</v>
      </c>
      <c r="AS62" s="76">
        <v>108</v>
      </c>
      <c r="AT62" s="77">
        <v>40</v>
      </c>
      <c r="AU62" s="78">
        <v>36</v>
      </c>
      <c r="AV62" s="76">
        <v>76</v>
      </c>
      <c r="AW62" s="77">
        <v>19</v>
      </c>
      <c r="AX62" s="78">
        <v>16</v>
      </c>
      <c r="AY62" s="76">
        <v>35</v>
      </c>
      <c r="AZ62" s="77">
        <v>27</v>
      </c>
      <c r="BA62" s="78">
        <v>25</v>
      </c>
      <c r="BB62" s="76">
        <v>52</v>
      </c>
      <c r="BC62" s="77">
        <v>18</v>
      </c>
      <c r="BD62" s="78">
        <v>18</v>
      </c>
      <c r="BE62" s="76">
        <v>36</v>
      </c>
      <c r="BF62" s="77">
        <v>9</v>
      </c>
      <c r="BG62" s="78">
        <v>8</v>
      </c>
      <c r="BH62" s="76">
        <v>17</v>
      </c>
      <c r="BI62" s="77">
        <v>2</v>
      </c>
      <c r="BJ62" s="78">
        <v>1</v>
      </c>
      <c r="BK62" s="76">
        <v>3</v>
      </c>
      <c r="BL62" s="77">
        <v>1</v>
      </c>
      <c r="BM62" s="78">
        <v>3</v>
      </c>
      <c r="BN62" s="76">
        <v>4</v>
      </c>
      <c r="BO62" s="77">
        <v>1</v>
      </c>
      <c r="BP62" s="78">
        <v>1</v>
      </c>
      <c r="BQ62" s="76">
        <v>2</v>
      </c>
      <c r="BR62" s="77">
        <v>1</v>
      </c>
      <c r="BS62" s="78">
        <v>3</v>
      </c>
      <c r="BT62" s="76">
        <v>4</v>
      </c>
      <c r="BU62" s="77">
        <v>7</v>
      </c>
      <c r="BV62" s="78">
        <v>4</v>
      </c>
      <c r="BW62" s="76">
        <v>11</v>
      </c>
      <c r="BX62" s="77">
        <v>15</v>
      </c>
      <c r="BY62" s="78">
        <v>19</v>
      </c>
      <c r="BZ62" s="76">
        <v>34</v>
      </c>
    </row>
    <row r="63" spans="27:78" x14ac:dyDescent="0.15">
      <c r="AA63" s="73">
        <v>49</v>
      </c>
      <c r="AB63" s="74">
        <f t="shared" si="1"/>
        <v>364</v>
      </c>
      <c r="AC63" s="75">
        <f t="shared" si="1"/>
        <v>310</v>
      </c>
      <c r="AD63" s="76">
        <f t="shared" si="1"/>
        <v>674</v>
      </c>
      <c r="AE63" s="77">
        <v>33</v>
      </c>
      <c r="AF63" s="78">
        <v>35</v>
      </c>
      <c r="AG63" s="76">
        <v>68</v>
      </c>
      <c r="AH63" s="77">
        <v>59</v>
      </c>
      <c r="AI63" s="78">
        <v>45</v>
      </c>
      <c r="AJ63" s="76">
        <v>104</v>
      </c>
      <c r="AK63" s="77">
        <v>30</v>
      </c>
      <c r="AL63" s="78">
        <v>26</v>
      </c>
      <c r="AM63" s="76">
        <v>56</v>
      </c>
      <c r="AN63" s="77">
        <v>31</v>
      </c>
      <c r="AO63" s="78">
        <v>17</v>
      </c>
      <c r="AP63" s="76">
        <v>48</v>
      </c>
      <c r="AQ63" s="77">
        <v>66</v>
      </c>
      <c r="AR63" s="78">
        <v>55</v>
      </c>
      <c r="AS63" s="76">
        <v>121</v>
      </c>
      <c r="AT63" s="77">
        <v>33</v>
      </c>
      <c r="AU63" s="78">
        <v>39</v>
      </c>
      <c r="AV63" s="76">
        <v>72</v>
      </c>
      <c r="AW63" s="77">
        <v>19</v>
      </c>
      <c r="AX63" s="78">
        <v>14</v>
      </c>
      <c r="AY63" s="76">
        <v>33</v>
      </c>
      <c r="AZ63" s="77">
        <v>25</v>
      </c>
      <c r="BA63" s="78">
        <v>30</v>
      </c>
      <c r="BB63" s="76">
        <v>55</v>
      </c>
      <c r="BC63" s="77">
        <v>16</v>
      </c>
      <c r="BD63" s="78">
        <v>14</v>
      </c>
      <c r="BE63" s="76">
        <v>30</v>
      </c>
      <c r="BF63" s="77">
        <v>13</v>
      </c>
      <c r="BG63" s="78">
        <v>5</v>
      </c>
      <c r="BH63" s="76">
        <v>18</v>
      </c>
      <c r="BI63" s="77">
        <v>4</v>
      </c>
      <c r="BJ63" s="78">
        <v>3</v>
      </c>
      <c r="BK63" s="76">
        <v>7</v>
      </c>
      <c r="BL63" s="77">
        <v>2</v>
      </c>
      <c r="BM63" s="78">
        <v>3</v>
      </c>
      <c r="BN63" s="76">
        <v>5</v>
      </c>
      <c r="BO63" s="77">
        <v>2</v>
      </c>
      <c r="BP63" s="78"/>
      <c r="BQ63" s="76">
        <v>2</v>
      </c>
      <c r="BR63" s="77">
        <v>3</v>
      </c>
      <c r="BS63" s="78">
        <v>2</v>
      </c>
      <c r="BT63" s="76">
        <v>5</v>
      </c>
      <c r="BU63" s="77">
        <v>7</v>
      </c>
      <c r="BV63" s="78">
        <v>4</v>
      </c>
      <c r="BW63" s="76">
        <v>11</v>
      </c>
      <c r="BX63" s="77">
        <v>21</v>
      </c>
      <c r="BY63" s="78">
        <v>18</v>
      </c>
      <c r="BZ63" s="76">
        <v>39</v>
      </c>
    </row>
    <row r="64" spans="27:78" x14ac:dyDescent="0.15">
      <c r="AA64" s="86" t="str">
        <f>FIXED(AA59,0)&amp;" ～ "&amp;FIXED(AA63,0)&amp;" 小計"</f>
        <v>45 ～ 49 小計</v>
      </c>
      <c r="AB64" s="87">
        <f t="shared" si="1"/>
        <v>1521</v>
      </c>
      <c r="AC64" s="88">
        <f t="shared" si="1"/>
        <v>1425</v>
      </c>
      <c r="AD64" s="89">
        <f t="shared" si="1"/>
        <v>2946</v>
      </c>
      <c r="AE64" s="87">
        <v>134</v>
      </c>
      <c r="AF64" s="88">
        <v>126</v>
      </c>
      <c r="AG64" s="89">
        <v>260</v>
      </c>
      <c r="AH64" s="87">
        <v>190</v>
      </c>
      <c r="AI64" s="88">
        <v>194</v>
      </c>
      <c r="AJ64" s="89">
        <v>384</v>
      </c>
      <c r="AK64" s="87">
        <v>130</v>
      </c>
      <c r="AL64" s="88">
        <v>121</v>
      </c>
      <c r="AM64" s="89">
        <v>251</v>
      </c>
      <c r="AN64" s="87">
        <v>118</v>
      </c>
      <c r="AO64" s="88">
        <v>98</v>
      </c>
      <c r="AP64" s="89">
        <v>216</v>
      </c>
      <c r="AQ64" s="87">
        <v>299</v>
      </c>
      <c r="AR64" s="88">
        <v>262</v>
      </c>
      <c r="AS64" s="89">
        <v>561</v>
      </c>
      <c r="AT64" s="87">
        <v>184</v>
      </c>
      <c r="AU64" s="88">
        <v>188</v>
      </c>
      <c r="AV64" s="89">
        <v>372</v>
      </c>
      <c r="AW64" s="87">
        <v>92</v>
      </c>
      <c r="AX64" s="88">
        <v>83</v>
      </c>
      <c r="AY64" s="89">
        <v>175</v>
      </c>
      <c r="AZ64" s="87">
        <v>108</v>
      </c>
      <c r="BA64" s="88">
        <v>116</v>
      </c>
      <c r="BB64" s="89">
        <v>224</v>
      </c>
      <c r="BC64" s="87">
        <v>74</v>
      </c>
      <c r="BD64" s="88">
        <v>66</v>
      </c>
      <c r="BE64" s="89">
        <v>140</v>
      </c>
      <c r="BF64" s="87">
        <v>38</v>
      </c>
      <c r="BG64" s="88">
        <v>29</v>
      </c>
      <c r="BH64" s="89">
        <v>67</v>
      </c>
      <c r="BI64" s="87">
        <v>21</v>
      </c>
      <c r="BJ64" s="88">
        <v>9</v>
      </c>
      <c r="BK64" s="89">
        <v>30</v>
      </c>
      <c r="BL64" s="87">
        <v>8</v>
      </c>
      <c r="BM64" s="88">
        <v>14</v>
      </c>
      <c r="BN64" s="89">
        <v>22</v>
      </c>
      <c r="BO64" s="87">
        <v>3</v>
      </c>
      <c r="BP64" s="88">
        <v>2</v>
      </c>
      <c r="BQ64" s="89">
        <v>5</v>
      </c>
      <c r="BR64" s="87">
        <v>12</v>
      </c>
      <c r="BS64" s="88">
        <v>15</v>
      </c>
      <c r="BT64" s="89">
        <v>27</v>
      </c>
      <c r="BU64" s="87">
        <v>26</v>
      </c>
      <c r="BV64" s="88">
        <v>16</v>
      </c>
      <c r="BW64" s="89">
        <v>42</v>
      </c>
      <c r="BX64" s="87">
        <v>84</v>
      </c>
      <c r="BY64" s="88">
        <v>86</v>
      </c>
      <c r="BZ64" s="89">
        <v>170</v>
      </c>
    </row>
    <row r="65" spans="27:78" x14ac:dyDescent="0.15">
      <c r="AA65" s="73">
        <v>50</v>
      </c>
      <c r="AB65" s="62">
        <f t="shared" si="1"/>
        <v>341</v>
      </c>
      <c r="AC65" s="63">
        <f t="shared" si="1"/>
        <v>337</v>
      </c>
      <c r="AD65" s="64">
        <f t="shared" si="1"/>
        <v>678</v>
      </c>
      <c r="AE65" s="65">
        <v>37</v>
      </c>
      <c r="AF65" s="66">
        <v>33</v>
      </c>
      <c r="AG65" s="64">
        <v>70</v>
      </c>
      <c r="AH65" s="65">
        <v>45</v>
      </c>
      <c r="AI65" s="66">
        <v>50</v>
      </c>
      <c r="AJ65" s="64">
        <v>95</v>
      </c>
      <c r="AK65" s="65">
        <v>34</v>
      </c>
      <c r="AL65" s="66">
        <v>31</v>
      </c>
      <c r="AM65" s="64">
        <v>65</v>
      </c>
      <c r="AN65" s="65">
        <v>24</v>
      </c>
      <c r="AO65" s="66">
        <v>21</v>
      </c>
      <c r="AP65" s="64">
        <v>45</v>
      </c>
      <c r="AQ65" s="65">
        <v>47</v>
      </c>
      <c r="AR65" s="66">
        <v>56</v>
      </c>
      <c r="AS65" s="64">
        <v>103</v>
      </c>
      <c r="AT65" s="65">
        <v>36</v>
      </c>
      <c r="AU65" s="66">
        <v>46</v>
      </c>
      <c r="AV65" s="64">
        <v>82</v>
      </c>
      <c r="AW65" s="65">
        <v>22</v>
      </c>
      <c r="AX65" s="66">
        <v>13</v>
      </c>
      <c r="AY65" s="64">
        <v>35</v>
      </c>
      <c r="AZ65" s="65">
        <v>26</v>
      </c>
      <c r="BA65" s="66">
        <v>28</v>
      </c>
      <c r="BB65" s="64">
        <v>54</v>
      </c>
      <c r="BC65" s="65">
        <v>23</v>
      </c>
      <c r="BD65" s="66">
        <v>21</v>
      </c>
      <c r="BE65" s="64">
        <v>44</v>
      </c>
      <c r="BF65" s="65">
        <v>11</v>
      </c>
      <c r="BG65" s="66">
        <v>6</v>
      </c>
      <c r="BH65" s="64">
        <v>17</v>
      </c>
      <c r="BI65" s="65">
        <v>3</v>
      </c>
      <c r="BJ65" s="66">
        <v>2</v>
      </c>
      <c r="BK65" s="64">
        <v>5</v>
      </c>
      <c r="BL65" s="65">
        <v>1</v>
      </c>
      <c r="BM65" s="66">
        <v>1</v>
      </c>
      <c r="BN65" s="64">
        <v>2</v>
      </c>
      <c r="BO65" s="65">
        <v>1</v>
      </c>
      <c r="BP65" s="66">
        <v>3</v>
      </c>
      <c r="BQ65" s="64">
        <v>4</v>
      </c>
      <c r="BR65" s="65">
        <v>2</v>
      </c>
      <c r="BS65" s="66">
        <v>3</v>
      </c>
      <c r="BT65" s="64">
        <v>5</v>
      </c>
      <c r="BU65" s="65">
        <v>8</v>
      </c>
      <c r="BV65" s="66">
        <v>3</v>
      </c>
      <c r="BW65" s="64">
        <v>11</v>
      </c>
      <c r="BX65" s="65">
        <v>21</v>
      </c>
      <c r="BY65" s="66">
        <v>20</v>
      </c>
      <c r="BZ65" s="64">
        <v>41</v>
      </c>
    </row>
    <row r="66" spans="27:78" x14ac:dyDescent="0.15">
      <c r="AA66" s="73">
        <v>51</v>
      </c>
      <c r="AB66" s="74">
        <f t="shared" si="1"/>
        <v>299</v>
      </c>
      <c r="AC66" s="75">
        <f t="shared" si="1"/>
        <v>299</v>
      </c>
      <c r="AD66" s="76">
        <f t="shared" si="1"/>
        <v>598</v>
      </c>
      <c r="AE66" s="77">
        <v>31</v>
      </c>
      <c r="AF66" s="78">
        <v>21</v>
      </c>
      <c r="AG66" s="76">
        <v>52</v>
      </c>
      <c r="AH66" s="77">
        <v>35</v>
      </c>
      <c r="AI66" s="78">
        <v>36</v>
      </c>
      <c r="AJ66" s="76">
        <v>71</v>
      </c>
      <c r="AK66" s="77">
        <v>25</v>
      </c>
      <c r="AL66" s="78">
        <v>29</v>
      </c>
      <c r="AM66" s="76">
        <v>54</v>
      </c>
      <c r="AN66" s="77">
        <v>14</v>
      </c>
      <c r="AO66" s="78">
        <v>29</v>
      </c>
      <c r="AP66" s="76">
        <v>43</v>
      </c>
      <c r="AQ66" s="77">
        <v>63</v>
      </c>
      <c r="AR66" s="78">
        <v>54</v>
      </c>
      <c r="AS66" s="76">
        <v>117</v>
      </c>
      <c r="AT66" s="77">
        <v>47</v>
      </c>
      <c r="AU66" s="78">
        <v>42</v>
      </c>
      <c r="AV66" s="76">
        <v>89</v>
      </c>
      <c r="AW66" s="77">
        <v>16</v>
      </c>
      <c r="AX66" s="78">
        <v>17</v>
      </c>
      <c r="AY66" s="76">
        <v>33</v>
      </c>
      <c r="AZ66" s="77">
        <v>23</v>
      </c>
      <c r="BA66" s="78">
        <v>22</v>
      </c>
      <c r="BB66" s="76">
        <v>45</v>
      </c>
      <c r="BC66" s="77">
        <v>9</v>
      </c>
      <c r="BD66" s="78">
        <v>15</v>
      </c>
      <c r="BE66" s="76">
        <v>24</v>
      </c>
      <c r="BF66" s="77">
        <v>5</v>
      </c>
      <c r="BG66" s="78">
        <v>2</v>
      </c>
      <c r="BH66" s="76">
        <v>7</v>
      </c>
      <c r="BI66" s="77">
        <v>4</v>
      </c>
      <c r="BJ66" s="78">
        <v>5</v>
      </c>
      <c r="BK66" s="76">
        <v>9</v>
      </c>
      <c r="BL66" s="77">
        <v>2</v>
      </c>
      <c r="BM66" s="78">
        <v>1</v>
      </c>
      <c r="BN66" s="76">
        <v>3</v>
      </c>
      <c r="BO66" s="77">
        <v>1</v>
      </c>
      <c r="BP66" s="78">
        <v>1</v>
      </c>
      <c r="BQ66" s="76">
        <v>2</v>
      </c>
      <c r="BR66" s="77">
        <v>2</v>
      </c>
      <c r="BS66" s="78">
        <v>3</v>
      </c>
      <c r="BT66" s="76">
        <v>5</v>
      </c>
      <c r="BU66" s="77">
        <v>8</v>
      </c>
      <c r="BV66" s="78">
        <v>4</v>
      </c>
      <c r="BW66" s="76">
        <v>12</v>
      </c>
      <c r="BX66" s="77">
        <v>14</v>
      </c>
      <c r="BY66" s="78">
        <v>18</v>
      </c>
      <c r="BZ66" s="76">
        <v>32</v>
      </c>
    </row>
    <row r="67" spans="27:78" x14ac:dyDescent="0.15">
      <c r="AA67" s="73">
        <v>52</v>
      </c>
      <c r="AB67" s="74">
        <f t="shared" si="1"/>
        <v>355</v>
      </c>
      <c r="AC67" s="75">
        <f t="shared" si="1"/>
        <v>255</v>
      </c>
      <c r="AD67" s="76">
        <f t="shared" si="1"/>
        <v>610</v>
      </c>
      <c r="AE67" s="77">
        <v>33</v>
      </c>
      <c r="AF67" s="78">
        <v>23</v>
      </c>
      <c r="AG67" s="76">
        <v>56</v>
      </c>
      <c r="AH67" s="77">
        <v>39</v>
      </c>
      <c r="AI67" s="78">
        <v>34</v>
      </c>
      <c r="AJ67" s="76">
        <v>73</v>
      </c>
      <c r="AK67" s="77">
        <v>34</v>
      </c>
      <c r="AL67" s="78">
        <v>26</v>
      </c>
      <c r="AM67" s="76">
        <v>60</v>
      </c>
      <c r="AN67" s="77">
        <v>18</v>
      </c>
      <c r="AO67" s="78">
        <v>11</v>
      </c>
      <c r="AP67" s="76">
        <v>29</v>
      </c>
      <c r="AQ67" s="77">
        <v>72</v>
      </c>
      <c r="AR67" s="78">
        <v>50</v>
      </c>
      <c r="AS67" s="76">
        <v>122</v>
      </c>
      <c r="AT67" s="77">
        <v>52</v>
      </c>
      <c r="AU67" s="78">
        <v>30</v>
      </c>
      <c r="AV67" s="76">
        <v>82</v>
      </c>
      <c r="AW67" s="77">
        <v>20</v>
      </c>
      <c r="AX67" s="78">
        <v>14</v>
      </c>
      <c r="AY67" s="76">
        <v>34</v>
      </c>
      <c r="AZ67" s="77">
        <v>28</v>
      </c>
      <c r="BA67" s="78">
        <v>21</v>
      </c>
      <c r="BB67" s="76">
        <v>49</v>
      </c>
      <c r="BC67" s="77">
        <v>12</v>
      </c>
      <c r="BD67" s="78">
        <v>13</v>
      </c>
      <c r="BE67" s="76">
        <v>25</v>
      </c>
      <c r="BF67" s="77">
        <v>10</v>
      </c>
      <c r="BG67" s="78">
        <v>5</v>
      </c>
      <c r="BH67" s="76">
        <v>15</v>
      </c>
      <c r="BI67" s="77">
        <v>6</v>
      </c>
      <c r="BJ67" s="78">
        <v>2</v>
      </c>
      <c r="BK67" s="76">
        <v>8</v>
      </c>
      <c r="BL67" s="77">
        <v>1</v>
      </c>
      <c r="BM67" s="78">
        <v>1</v>
      </c>
      <c r="BN67" s="76">
        <v>2</v>
      </c>
      <c r="BO67" s="77"/>
      <c r="BP67" s="78"/>
      <c r="BQ67" s="76"/>
      <c r="BR67" s="77">
        <v>7</v>
      </c>
      <c r="BS67" s="78">
        <v>6</v>
      </c>
      <c r="BT67" s="76">
        <v>13</v>
      </c>
      <c r="BU67" s="77">
        <v>4</v>
      </c>
      <c r="BV67" s="78">
        <v>8</v>
      </c>
      <c r="BW67" s="76">
        <v>12</v>
      </c>
      <c r="BX67" s="77">
        <v>19</v>
      </c>
      <c r="BY67" s="78">
        <v>11</v>
      </c>
      <c r="BZ67" s="76">
        <v>30</v>
      </c>
    </row>
    <row r="68" spans="27:78" x14ac:dyDescent="0.15">
      <c r="AA68" s="73">
        <v>53</v>
      </c>
      <c r="AB68" s="74">
        <f t="shared" si="1"/>
        <v>326</v>
      </c>
      <c r="AC68" s="75">
        <f t="shared" si="1"/>
        <v>305</v>
      </c>
      <c r="AD68" s="76">
        <f t="shared" si="1"/>
        <v>631</v>
      </c>
      <c r="AE68" s="77">
        <v>33</v>
      </c>
      <c r="AF68" s="78">
        <v>22</v>
      </c>
      <c r="AG68" s="76">
        <v>55</v>
      </c>
      <c r="AH68" s="77">
        <v>48</v>
      </c>
      <c r="AI68" s="78">
        <v>47</v>
      </c>
      <c r="AJ68" s="76">
        <v>95</v>
      </c>
      <c r="AK68" s="77">
        <v>33</v>
      </c>
      <c r="AL68" s="78">
        <v>23</v>
      </c>
      <c r="AM68" s="76">
        <v>56</v>
      </c>
      <c r="AN68" s="77">
        <v>17</v>
      </c>
      <c r="AO68" s="78">
        <v>16</v>
      </c>
      <c r="AP68" s="76">
        <v>33</v>
      </c>
      <c r="AQ68" s="77">
        <v>53</v>
      </c>
      <c r="AR68" s="78">
        <v>71</v>
      </c>
      <c r="AS68" s="76">
        <v>124</v>
      </c>
      <c r="AT68" s="77">
        <v>41</v>
      </c>
      <c r="AU68" s="78">
        <v>41</v>
      </c>
      <c r="AV68" s="76">
        <v>82</v>
      </c>
      <c r="AW68" s="77">
        <v>12</v>
      </c>
      <c r="AX68" s="78">
        <v>14</v>
      </c>
      <c r="AY68" s="76">
        <v>26</v>
      </c>
      <c r="AZ68" s="77">
        <v>25</v>
      </c>
      <c r="BA68" s="78">
        <v>18</v>
      </c>
      <c r="BB68" s="76">
        <v>43</v>
      </c>
      <c r="BC68" s="77">
        <v>15</v>
      </c>
      <c r="BD68" s="78">
        <v>16</v>
      </c>
      <c r="BE68" s="76">
        <v>31</v>
      </c>
      <c r="BF68" s="77">
        <v>11</v>
      </c>
      <c r="BG68" s="78">
        <v>12</v>
      </c>
      <c r="BH68" s="76">
        <v>23</v>
      </c>
      <c r="BI68" s="77">
        <v>3</v>
      </c>
      <c r="BJ68" s="78">
        <v>3</v>
      </c>
      <c r="BK68" s="76">
        <v>6</v>
      </c>
      <c r="BL68" s="77">
        <v>1</v>
      </c>
      <c r="BM68" s="78">
        <v>1</v>
      </c>
      <c r="BN68" s="76">
        <v>2</v>
      </c>
      <c r="BO68" s="77">
        <v>5</v>
      </c>
      <c r="BP68" s="78"/>
      <c r="BQ68" s="76">
        <v>5</v>
      </c>
      <c r="BR68" s="77">
        <v>6</v>
      </c>
      <c r="BS68" s="78"/>
      <c r="BT68" s="76">
        <v>6</v>
      </c>
      <c r="BU68" s="77">
        <v>7</v>
      </c>
      <c r="BV68" s="78">
        <v>6</v>
      </c>
      <c r="BW68" s="76">
        <v>13</v>
      </c>
      <c r="BX68" s="77">
        <v>16</v>
      </c>
      <c r="BY68" s="78">
        <v>15</v>
      </c>
      <c r="BZ68" s="76">
        <v>31</v>
      </c>
    </row>
    <row r="69" spans="27:78" x14ac:dyDescent="0.15">
      <c r="AA69" s="73">
        <v>54</v>
      </c>
      <c r="AB69" s="74">
        <f t="shared" ref="AB69:AD100" si="2">+AE69+AH69+AK69+AN69+AQ69+AT69+AW69+AZ69+BC69+BF69+BI69+BL69+BO69+BR69+BU69+BX69</f>
        <v>291</v>
      </c>
      <c r="AC69" s="75">
        <f t="shared" si="2"/>
        <v>256</v>
      </c>
      <c r="AD69" s="76">
        <f t="shared" si="2"/>
        <v>547</v>
      </c>
      <c r="AE69" s="77">
        <v>22</v>
      </c>
      <c r="AF69" s="78">
        <v>20</v>
      </c>
      <c r="AG69" s="76">
        <v>42</v>
      </c>
      <c r="AH69" s="77">
        <v>38</v>
      </c>
      <c r="AI69" s="78">
        <v>32</v>
      </c>
      <c r="AJ69" s="76">
        <v>70</v>
      </c>
      <c r="AK69" s="77">
        <v>25</v>
      </c>
      <c r="AL69" s="78">
        <v>24</v>
      </c>
      <c r="AM69" s="76">
        <v>49</v>
      </c>
      <c r="AN69" s="77">
        <v>22</v>
      </c>
      <c r="AO69" s="78">
        <v>14</v>
      </c>
      <c r="AP69" s="76">
        <v>36</v>
      </c>
      <c r="AQ69" s="77">
        <v>47</v>
      </c>
      <c r="AR69" s="78">
        <v>36</v>
      </c>
      <c r="AS69" s="76">
        <v>83</v>
      </c>
      <c r="AT69" s="77">
        <v>41</v>
      </c>
      <c r="AU69" s="78">
        <v>42</v>
      </c>
      <c r="AV69" s="76">
        <v>83</v>
      </c>
      <c r="AW69" s="77">
        <v>13</v>
      </c>
      <c r="AX69" s="78">
        <v>19</v>
      </c>
      <c r="AY69" s="76">
        <v>32</v>
      </c>
      <c r="AZ69" s="77">
        <v>19</v>
      </c>
      <c r="BA69" s="78">
        <v>20</v>
      </c>
      <c r="BB69" s="76">
        <v>39</v>
      </c>
      <c r="BC69" s="77">
        <v>13</v>
      </c>
      <c r="BD69" s="78">
        <v>16</v>
      </c>
      <c r="BE69" s="76">
        <v>29</v>
      </c>
      <c r="BF69" s="77">
        <v>8</v>
      </c>
      <c r="BG69" s="78">
        <v>9</v>
      </c>
      <c r="BH69" s="76">
        <v>17</v>
      </c>
      <c r="BI69" s="77">
        <v>4</v>
      </c>
      <c r="BJ69" s="78">
        <v>2</v>
      </c>
      <c r="BK69" s="76">
        <v>6</v>
      </c>
      <c r="BL69" s="77">
        <v>1</v>
      </c>
      <c r="BM69" s="78">
        <v>1</v>
      </c>
      <c r="BN69" s="76">
        <v>2</v>
      </c>
      <c r="BO69" s="77">
        <v>1</v>
      </c>
      <c r="BP69" s="78"/>
      <c r="BQ69" s="76">
        <v>1</v>
      </c>
      <c r="BR69" s="77">
        <v>6</v>
      </c>
      <c r="BS69" s="78">
        <v>8</v>
      </c>
      <c r="BT69" s="76">
        <v>14</v>
      </c>
      <c r="BU69" s="77">
        <v>11</v>
      </c>
      <c r="BV69" s="78">
        <v>5</v>
      </c>
      <c r="BW69" s="76">
        <v>16</v>
      </c>
      <c r="BX69" s="77">
        <v>20</v>
      </c>
      <c r="BY69" s="78">
        <v>8</v>
      </c>
      <c r="BZ69" s="76">
        <v>28</v>
      </c>
    </row>
    <row r="70" spans="27:78" x14ac:dyDescent="0.15">
      <c r="AA70" s="86" t="str">
        <f>FIXED(AA65,0)&amp;" ～ "&amp;FIXED(AA69,0)&amp;" 小計"</f>
        <v>50 ～ 54 小計</v>
      </c>
      <c r="AB70" s="87">
        <f t="shared" si="2"/>
        <v>1612</v>
      </c>
      <c r="AC70" s="88">
        <f t="shared" si="2"/>
        <v>1452</v>
      </c>
      <c r="AD70" s="89">
        <f t="shared" si="2"/>
        <v>3064</v>
      </c>
      <c r="AE70" s="87">
        <v>156</v>
      </c>
      <c r="AF70" s="88">
        <v>119</v>
      </c>
      <c r="AG70" s="89">
        <v>275</v>
      </c>
      <c r="AH70" s="87">
        <v>205</v>
      </c>
      <c r="AI70" s="88">
        <v>199</v>
      </c>
      <c r="AJ70" s="89">
        <v>404</v>
      </c>
      <c r="AK70" s="87">
        <v>151</v>
      </c>
      <c r="AL70" s="88">
        <v>133</v>
      </c>
      <c r="AM70" s="89">
        <v>284</v>
      </c>
      <c r="AN70" s="87">
        <v>95</v>
      </c>
      <c r="AO70" s="88">
        <v>91</v>
      </c>
      <c r="AP70" s="89">
        <v>186</v>
      </c>
      <c r="AQ70" s="87">
        <v>282</v>
      </c>
      <c r="AR70" s="88">
        <v>267</v>
      </c>
      <c r="AS70" s="89">
        <v>549</v>
      </c>
      <c r="AT70" s="87">
        <v>217</v>
      </c>
      <c r="AU70" s="88">
        <v>201</v>
      </c>
      <c r="AV70" s="89">
        <v>418</v>
      </c>
      <c r="AW70" s="87">
        <v>83</v>
      </c>
      <c r="AX70" s="88">
        <v>77</v>
      </c>
      <c r="AY70" s="89">
        <v>160</v>
      </c>
      <c r="AZ70" s="87">
        <v>121</v>
      </c>
      <c r="BA70" s="88">
        <v>109</v>
      </c>
      <c r="BB70" s="89">
        <v>230</v>
      </c>
      <c r="BC70" s="87">
        <v>72</v>
      </c>
      <c r="BD70" s="88">
        <v>81</v>
      </c>
      <c r="BE70" s="89">
        <v>153</v>
      </c>
      <c r="BF70" s="87">
        <v>45</v>
      </c>
      <c r="BG70" s="88">
        <v>34</v>
      </c>
      <c r="BH70" s="89">
        <v>79</v>
      </c>
      <c r="BI70" s="87">
        <v>20</v>
      </c>
      <c r="BJ70" s="88">
        <v>14</v>
      </c>
      <c r="BK70" s="89">
        <v>34</v>
      </c>
      <c r="BL70" s="87">
        <v>6</v>
      </c>
      <c r="BM70" s="88">
        <v>5</v>
      </c>
      <c r="BN70" s="89">
        <v>11</v>
      </c>
      <c r="BO70" s="87">
        <v>8</v>
      </c>
      <c r="BP70" s="88">
        <v>4</v>
      </c>
      <c r="BQ70" s="89">
        <v>12</v>
      </c>
      <c r="BR70" s="87">
        <v>23</v>
      </c>
      <c r="BS70" s="88">
        <v>20</v>
      </c>
      <c r="BT70" s="89">
        <v>43</v>
      </c>
      <c r="BU70" s="87">
        <v>38</v>
      </c>
      <c r="BV70" s="88">
        <v>26</v>
      </c>
      <c r="BW70" s="89">
        <v>64</v>
      </c>
      <c r="BX70" s="87">
        <v>90</v>
      </c>
      <c r="BY70" s="88">
        <v>72</v>
      </c>
      <c r="BZ70" s="89">
        <v>162</v>
      </c>
    </row>
    <row r="71" spans="27:78" x14ac:dyDescent="0.15">
      <c r="AA71" s="73">
        <v>55</v>
      </c>
      <c r="AB71" s="62">
        <f t="shared" si="2"/>
        <v>252</v>
      </c>
      <c r="AC71" s="63">
        <f t="shared" si="2"/>
        <v>259</v>
      </c>
      <c r="AD71" s="64">
        <f t="shared" si="2"/>
        <v>511</v>
      </c>
      <c r="AE71" s="65">
        <v>20</v>
      </c>
      <c r="AF71" s="66">
        <v>21</v>
      </c>
      <c r="AG71" s="64">
        <v>41</v>
      </c>
      <c r="AH71" s="65">
        <v>33</v>
      </c>
      <c r="AI71" s="66">
        <v>37</v>
      </c>
      <c r="AJ71" s="64">
        <v>70</v>
      </c>
      <c r="AK71" s="65">
        <v>19</v>
      </c>
      <c r="AL71" s="66">
        <v>21</v>
      </c>
      <c r="AM71" s="64">
        <v>40</v>
      </c>
      <c r="AN71" s="65">
        <v>26</v>
      </c>
      <c r="AO71" s="66">
        <v>18</v>
      </c>
      <c r="AP71" s="64">
        <v>44</v>
      </c>
      <c r="AQ71" s="65">
        <v>39</v>
      </c>
      <c r="AR71" s="66">
        <v>43</v>
      </c>
      <c r="AS71" s="64">
        <v>82</v>
      </c>
      <c r="AT71" s="65">
        <v>33</v>
      </c>
      <c r="AU71" s="66">
        <v>32</v>
      </c>
      <c r="AV71" s="64">
        <v>65</v>
      </c>
      <c r="AW71" s="65">
        <v>15</v>
      </c>
      <c r="AX71" s="66">
        <v>9</v>
      </c>
      <c r="AY71" s="64">
        <v>24</v>
      </c>
      <c r="AZ71" s="65">
        <v>23</v>
      </c>
      <c r="BA71" s="66">
        <v>20</v>
      </c>
      <c r="BB71" s="64">
        <v>43</v>
      </c>
      <c r="BC71" s="65">
        <v>10</v>
      </c>
      <c r="BD71" s="66">
        <v>13</v>
      </c>
      <c r="BE71" s="64">
        <v>23</v>
      </c>
      <c r="BF71" s="65">
        <v>9</v>
      </c>
      <c r="BG71" s="66">
        <v>3</v>
      </c>
      <c r="BH71" s="64">
        <v>12</v>
      </c>
      <c r="BI71" s="65">
        <v>2</v>
      </c>
      <c r="BJ71" s="66">
        <v>3</v>
      </c>
      <c r="BK71" s="64">
        <v>5</v>
      </c>
      <c r="BL71" s="65">
        <v>6</v>
      </c>
      <c r="BM71" s="66">
        <v>4</v>
      </c>
      <c r="BN71" s="64">
        <v>10</v>
      </c>
      <c r="BO71" s="65">
        <v>1</v>
      </c>
      <c r="BP71" s="66">
        <v>2</v>
      </c>
      <c r="BQ71" s="64">
        <v>3</v>
      </c>
      <c r="BR71" s="65">
        <v>1</v>
      </c>
      <c r="BS71" s="66">
        <v>8</v>
      </c>
      <c r="BT71" s="64">
        <v>9</v>
      </c>
      <c r="BU71" s="65">
        <v>7</v>
      </c>
      <c r="BV71" s="66">
        <v>8</v>
      </c>
      <c r="BW71" s="64">
        <v>15</v>
      </c>
      <c r="BX71" s="65">
        <v>8</v>
      </c>
      <c r="BY71" s="66">
        <v>17</v>
      </c>
      <c r="BZ71" s="64">
        <v>25</v>
      </c>
    </row>
    <row r="72" spans="27:78" x14ac:dyDescent="0.15">
      <c r="AA72" s="73">
        <v>56</v>
      </c>
      <c r="AB72" s="74">
        <f t="shared" si="2"/>
        <v>235</v>
      </c>
      <c r="AC72" s="75">
        <f t="shared" si="2"/>
        <v>282</v>
      </c>
      <c r="AD72" s="76">
        <f t="shared" si="2"/>
        <v>517</v>
      </c>
      <c r="AE72" s="77">
        <v>26</v>
      </c>
      <c r="AF72" s="78">
        <v>25</v>
      </c>
      <c r="AG72" s="76">
        <v>51</v>
      </c>
      <c r="AH72" s="77">
        <v>26</v>
      </c>
      <c r="AI72" s="78">
        <v>43</v>
      </c>
      <c r="AJ72" s="76">
        <v>69</v>
      </c>
      <c r="AK72" s="77">
        <v>19</v>
      </c>
      <c r="AL72" s="78">
        <v>30</v>
      </c>
      <c r="AM72" s="76">
        <v>49</v>
      </c>
      <c r="AN72" s="77">
        <v>14</v>
      </c>
      <c r="AO72" s="78">
        <v>21</v>
      </c>
      <c r="AP72" s="76">
        <v>35</v>
      </c>
      <c r="AQ72" s="77">
        <v>40</v>
      </c>
      <c r="AR72" s="78">
        <v>42</v>
      </c>
      <c r="AS72" s="76">
        <v>82</v>
      </c>
      <c r="AT72" s="77">
        <v>35</v>
      </c>
      <c r="AU72" s="78">
        <v>36</v>
      </c>
      <c r="AV72" s="76">
        <v>71</v>
      </c>
      <c r="AW72" s="77">
        <v>17</v>
      </c>
      <c r="AX72" s="78">
        <v>20</v>
      </c>
      <c r="AY72" s="76">
        <v>37</v>
      </c>
      <c r="AZ72" s="77">
        <v>14</v>
      </c>
      <c r="BA72" s="78">
        <v>17</v>
      </c>
      <c r="BB72" s="76">
        <v>31</v>
      </c>
      <c r="BC72" s="77">
        <v>12</v>
      </c>
      <c r="BD72" s="78">
        <v>16</v>
      </c>
      <c r="BE72" s="76">
        <v>28</v>
      </c>
      <c r="BF72" s="77">
        <v>3</v>
      </c>
      <c r="BG72" s="78">
        <v>7</v>
      </c>
      <c r="BH72" s="76">
        <v>10</v>
      </c>
      <c r="BI72" s="77">
        <v>1</v>
      </c>
      <c r="BJ72" s="78">
        <v>2</v>
      </c>
      <c r="BK72" s="76">
        <v>3</v>
      </c>
      <c r="BL72" s="77">
        <v>4</v>
      </c>
      <c r="BM72" s="78">
        <v>2</v>
      </c>
      <c r="BN72" s="76">
        <v>6</v>
      </c>
      <c r="BO72" s="77">
        <v>2</v>
      </c>
      <c r="BP72" s="78">
        <v>1</v>
      </c>
      <c r="BQ72" s="76">
        <v>3</v>
      </c>
      <c r="BR72" s="77">
        <v>4</v>
      </c>
      <c r="BS72" s="78">
        <v>3</v>
      </c>
      <c r="BT72" s="76">
        <v>7</v>
      </c>
      <c r="BU72" s="77">
        <v>6</v>
      </c>
      <c r="BV72" s="78">
        <v>3</v>
      </c>
      <c r="BW72" s="76">
        <v>9</v>
      </c>
      <c r="BX72" s="77">
        <v>12</v>
      </c>
      <c r="BY72" s="78">
        <v>14</v>
      </c>
      <c r="BZ72" s="76">
        <v>26</v>
      </c>
    </row>
    <row r="73" spans="27:78" x14ac:dyDescent="0.15">
      <c r="AA73" s="73">
        <v>57</v>
      </c>
      <c r="AB73" s="74">
        <f t="shared" si="2"/>
        <v>188</v>
      </c>
      <c r="AC73" s="75">
        <f t="shared" si="2"/>
        <v>197</v>
      </c>
      <c r="AD73" s="76">
        <f t="shared" si="2"/>
        <v>385</v>
      </c>
      <c r="AE73" s="77">
        <v>20</v>
      </c>
      <c r="AF73" s="78">
        <v>16</v>
      </c>
      <c r="AG73" s="76">
        <v>36</v>
      </c>
      <c r="AH73" s="77">
        <v>25</v>
      </c>
      <c r="AI73" s="78">
        <v>31</v>
      </c>
      <c r="AJ73" s="76">
        <v>56</v>
      </c>
      <c r="AK73" s="77">
        <v>12</v>
      </c>
      <c r="AL73" s="78">
        <v>21</v>
      </c>
      <c r="AM73" s="76">
        <v>33</v>
      </c>
      <c r="AN73" s="77">
        <v>16</v>
      </c>
      <c r="AO73" s="78">
        <v>8</v>
      </c>
      <c r="AP73" s="76">
        <v>24</v>
      </c>
      <c r="AQ73" s="77">
        <v>39</v>
      </c>
      <c r="AR73" s="78">
        <v>36</v>
      </c>
      <c r="AS73" s="76">
        <v>75</v>
      </c>
      <c r="AT73" s="77">
        <v>20</v>
      </c>
      <c r="AU73" s="78">
        <v>25</v>
      </c>
      <c r="AV73" s="76">
        <v>45</v>
      </c>
      <c r="AW73" s="77">
        <v>6</v>
      </c>
      <c r="AX73" s="78">
        <v>16</v>
      </c>
      <c r="AY73" s="76">
        <v>22</v>
      </c>
      <c r="AZ73" s="77">
        <v>15</v>
      </c>
      <c r="BA73" s="78">
        <v>15</v>
      </c>
      <c r="BB73" s="76">
        <v>30</v>
      </c>
      <c r="BC73" s="77">
        <v>10</v>
      </c>
      <c r="BD73" s="78">
        <v>10</v>
      </c>
      <c r="BE73" s="76">
        <v>20</v>
      </c>
      <c r="BF73" s="77">
        <v>7</v>
      </c>
      <c r="BG73" s="78">
        <v>3</v>
      </c>
      <c r="BH73" s="76">
        <v>10</v>
      </c>
      <c r="BI73" s="77">
        <v>3</v>
      </c>
      <c r="BJ73" s="78">
        <v>1</v>
      </c>
      <c r="BK73" s="76">
        <v>4</v>
      </c>
      <c r="BL73" s="77">
        <v>2</v>
      </c>
      <c r="BM73" s="78">
        <v>4</v>
      </c>
      <c r="BN73" s="76">
        <v>6</v>
      </c>
      <c r="BO73" s="77">
        <v>2</v>
      </c>
      <c r="BP73" s="78"/>
      <c r="BQ73" s="76">
        <v>2</v>
      </c>
      <c r="BR73" s="77">
        <v>2</v>
      </c>
      <c r="BS73" s="78">
        <v>2</v>
      </c>
      <c r="BT73" s="76">
        <v>4</v>
      </c>
      <c r="BU73" s="77">
        <v>1</v>
      </c>
      <c r="BV73" s="78">
        <v>5</v>
      </c>
      <c r="BW73" s="76">
        <v>6</v>
      </c>
      <c r="BX73" s="77">
        <v>8</v>
      </c>
      <c r="BY73" s="78">
        <v>4</v>
      </c>
      <c r="BZ73" s="76">
        <v>12</v>
      </c>
    </row>
    <row r="74" spans="27:78" x14ac:dyDescent="0.15">
      <c r="AA74" s="73">
        <v>58</v>
      </c>
      <c r="AB74" s="74">
        <f t="shared" si="2"/>
        <v>247</v>
      </c>
      <c r="AC74" s="75">
        <f t="shared" si="2"/>
        <v>265</v>
      </c>
      <c r="AD74" s="76">
        <f t="shared" si="2"/>
        <v>512</v>
      </c>
      <c r="AE74" s="77">
        <v>20</v>
      </c>
      <c r="AF74" s="78">
        <v>21</v>
      </c>
      <c r="AG74" s="76">
        <v>41</v>
      </c>
      <c r="AH74" s="77">
        <v>44</v>
      </c>
      <c r="AI74" s="78">
        <v>38</v>
      </c>
      <c r="AJ74" s="76">
        <v>82</v>
      </c>
      <c r="AK74" s="77">
        <v>24</v>
      </c>
      <c r="AL74" s="78">
        <v>18</v>
      </c>
      <c r="AM74" s="76">
        <v>42</v>
      </c>
      <c r="AN74" s="77">
        <v>15</v>
      </c>
      <c r="AO74" s="78">
        <v>19</v>
      </c>
      <c r="AP74" s="76">
        <v>34</v>
      </c>
      <c r="AQ74" s="77">
        <v>38</v>
      </c>
      <c r="AR74" s="78">
        <v>42</v>
      </c>
      <c r="AS74" s="76">
        <v>80</v>
      </c>
      <c r="AT74" s="77">
        <v>28</v>
      </c>
      <c r="AU74" s="78">
        <v>42</v>
      </c>
      <c r="AV74" s="76">
        <v>70</v>
      </c>
      <c r="AW74" s="77">
        <v>13</v>
      </c>
      <c r="AX74" s="78">
        <v>13</v>
      </c>
      <c r="AY74" s="76">
        <v>26</v>
      </c>
      <c r="AZ74" s="77">
        <v>19</v>
      </c>
      <c r="BA74" s="78">
        <v>16</v>
      </c>
      <c r="BB74" s="76">
        <v>35</v>
      </c>
      <c r="BC74" s="77">
        <v>15</v>
      </c>
      <c r="BD74" s="78">
        <v>14</v>
      </c>
      <c r="BE74" s="76">
        <v>29</v>
      </c>
      <c r="BF74" s="77">
        <v>7</v>
      </c>
      <c r="BG74" s="78">
        <v>6</v>
      </c>
      <c r="BH74" s="76">
        <v>13</v>
      </c>
      <c r="BI74" s="77">
        <v>5</v>
      </c>
      <c r="BJ74" s="78">
        <v>3</v>
      </c>
      <c r="BK74" s="76">
        <v>8</v>
      </c>
      <c r="BL74" s="77">
        <v>3</v>
      </c>
      <c r="BM74" s="78">
        <v>5</v>
      </c>
      <c r="BN74" s="76">
        <v>8</v>
      </c>
      <c r="BO74" s="77">
        <v>2</v>
      </c>
      <c r="BP74" s="78"/>
      <c r="BQ74" s="76">
        <v>2</v>
      </c>
      <c r="BR74" s="77">
        <v>2</v>
      </c>
      <c r="BS74" s="78">
        <v>4</v>
      </c>
      <c r="BT74" s="76">
        <v>6</v>
      </c>
      <c r="BU74" s="77">
        <v>5</v>
      </c>
      <c r="BV74" s="78">
        <v>6</v>
      </c>
      <c r="BW74" s="76">
        <v>11</v>
      </c>
      <c r="BX74" s="77">
        <v>7</v>
      </c>
      <c r="BY74" s="78">
        <v>18</v>
      </c>
      <c r="BZ74" s="76">
        <v>25</v>
      </c>
    </row>
    <row r="75" spans="27:78" x14ac:dyDescent="0.15">
      <c r="AA75" s="73">
        <v>59</v>
      </c>
      <c r="AB75" s="74">
        <f t="shared" si="2"/>
        <v>267</v>
      </c>
      <c r="AC75" s="75">
        <f t="shared" si="2"/>
        <v>267</v>
      </c>
      <c r="AD75" s="76">
        <f t="shared" si="2"/>
        <v>534</v>
      </c>
      <c r="AE75" s="77">
        <v>27</v>
      </c>
      <c r="AF75" s="78">
        <v>32</v>
      </c>
      <c r="AG75" s="76">
        <v>59</v>
      </c>
      <c r="AH75" s="77">
        <v>25</v>
      </c>
      <c r="AI75" s="78">
        <v>39</v>
      </c>
      <c r="AJ75" s="76">
        <v>64</v>
      </c>
      <c r="AK75" s="77">
        <v>18</v>
      </c>
      <c r="AL75" s="78">
        <v>17</v>
      </c>
      <c r="AM75" s="76">
        <v>35</v>
      </c>
      <c r="AN75" s="77">
        <v>13</v>
      </c>
      <c r="AO75" s="78">
        <v>19</v>
      </c>
      <c r="AP75" s="76">
        <v>32</v>
      </c>
      <c r="AQ75" s="77">
        <v>46</v>
      </c>
      <c r="AR75" s="78">
        <v>41</v>
      </c>
      <c r="AS75" s="76">
        <v>87</v>
      </c>
      <c r="AT75" s="77">
        <v>35</v>
      </c>
      <c r="AU75" s="78">
        <v>30</v>
      </c>
      <c r="AV75" s="76">
        <v>65</v>
      </c>
      <c r="AW75" s="77">
        <v>16</v>
      </c>
      <c r="AX75" s="78">
        <v>20</v>
      </c>
      <c r="AY75" s="76">
        <v>36</v>
      </c>
      <c r="AZ75" s="77">
        <v>29</v>
      </c>
      <c r="BA75" s="78">
        <v>24</v>
      </c>
      <c r="BB75" s="76">
        <v>53</v>
      </c>
      <c r="BC75" s="77">
        <v>15</v>
      </c>
      <c r="BD75" s="78">
        <v>14</v>
      </c>
      <c r="BE75" s="76">
        <v>29</v>
      </c>
      <c r="BF75" s="77">
        <v>8</v>
      </c>
      <c r="BG75" s="78">
        <v>8</v>
      </c>
      <c r="BH75" s="76">
        <v>16</v>
      </c>
      <c r="BI75" s="77">
        <v>6</v>
      </c>
      <c r="BJ75" s="78">
        <v>3</v>
      </c>
      <c r="BK75" s="76">
        <v>9</v>
      </c>
      <c r="BL75" s="77">
        <v>3</v>
      </c>
      <c r="BM75" s="78">
        <v>1</v>
      </c>
      <c r="BN75" s="76">
        <v>4</v>
      </c>
      <c r="BO75" s="77">
        <v>1</v>
      </c>
      <c r="BP75" s="78"/>
      <c r="BQ75" s="76">
        <v>1</v>
      </c>
      <c r="BR75" s="77">
        <v>3</v>
      </c>
      <c r="BS75" s="78">
        <v>6</v>
      </c>
      <c r="BT75" s="76">
        <v>9</v>
      </c>
      <c r="BU75" s="77">
        <v>3</v>
      </c>
      <c r="BV75" s="78">
        <v>4</v>
      </c>
      <c r="BW75" s="76">
        <v>7</v>
      </c>
      <c r="BX75" s="77">
        <v>19</v>
      </c>
      <c r="BY75" s="78">
        <v>9</v>
      </c>
      <c r="BZ75" s="76">
        <v>28</v>
      </c>
    </row>
    <row r="76" spans="27:78" ht="15" thickBot="1" x14ac:dyDescent="0.2">
      <c r="AA76" s="113" t="str">
        <f>FIXED(AA71,0)&amp;" ～ "&amp;FIXED(AA75,0)&amp;" 小計"</f>
        <v>55 ～ 59 小計</v>
      </c>
      <c r="AB76" s="114">
        <f t="shared" si="2"/>
        <v>1189</v>
      </c>
      <c r="AC76" s="115">
        <f t="shared" si="2"/>
        <v>1270</v>
      </c>
      <c r="AD76" s="116">
        <f t="shared" si="2"/>
        <v>2459</v>
      </c>
      <c r="AE76" s="114">
        <v>113</v>
      </c>
      <c r="AF76" s="115">
        <v>115</v>
      </c>
      <c r="AG76" s="116">
        <v>228</v>
      </c>
      <c r="AH76" s="114">
        <v>153</v>
      </c>
      <c r="AI76" s="115">
        <v>188</v>
      </c>
      <c r="AJ76" s="116">
        <v>341</v>
      </c>
      <c r="AK76" s="114">
        <v>92</v>
      </c>
      <c r="AL76" s="115">
        <v>107</v>
      </c>
      <c r="AM76" s="116">
        <v>199</v>
      </c>
      <c r="AN76" s="114">
        <v>84</v>
      </c>
      <c r="AO76" s="115">
        <v>85</v>
      </c>
      <c r="AP76" s="116">
        <v>169</v>
      </c>
      <c r="AQ76" s="114">
        <v>202</v>
      </c>
      <c r="AR76" s="115">
        <v>204</v>
      </c>
      <c r="AS76" s="116">
        <v>406</v>
      </c>
      <c r="AT76" s="114">
        <v>151</v>
      </c>
      <c r="AU76" s="115">
        <v>165</v>
      </c>
      <c r="AV76" s="116">
        <v>316</v>
      </c>
      <c r="AW76" s="114">
        <v>67</v>
      </c>
      <c r="AX76" s="115">
        <v>78</v>
      </c>
      <c r="AY76" s="116">
        <v>145</v>
      </c>
      <c r="AZ76" s="114">
        <v>100</v>
      </c>
      <c r="BA76" s="115">
        <v>92</v>
      </c>
      <c r="BB76" s="116">
        <v>192</v>
      </c>
      <c r="BC76" s="114">
        <v>62</v>
      </c>
      <c r="BD76" s="115">
        <v>67</v>
      </c>
      <c r="BE76" s="116">
        <v>129</v>
      </c>
      <c r="BF76" s="114">
        <v>34</v>
      </c>
      <c r="BG76" s="115">
        <v>27</v>
      </c>
      <c r="BH76" s="116">
        <v>61</v>
      </c>
      <c r="BI76" s="114">
        <v>17</v>
      </c>
      <c r="BJ76" s="115">
        <v>12</v>
      </c>
      <c r="BK76" s="116">
        <v>29</v>
      </c>
      <c r="BL76" s="114">
        <v>18</v>
      </c>
      <c r="BM76" s="115">
        <v>16</v>
      </c>
      <c r="BN76" s="116">
        <v>34</v>
      </c>
      <c r="BO76" s="114">
        <v>8</v>
      </c>
      <c r="BP76" s="115">
        <v>3</v>
      </c>
      <c r="BQ76" s="116">
        <v>11</v>
      </c>
      <c r="BR76" s="114">
        <v>12</v>
      </c>
      <c r="BS76" s="115">
        <v>23</v>
      </c>
      <c r="BT76" s="116">
        <v>35</v>
      </c>
      <c r="BU76" s="114">
        <v>22</v>
      </c>
      <c r="BV76" s="115">
        <v>26</v>
      </c>
      <c r="BW76" s="116">
        <v>48</v>
      </c>
      <c r="BX76" s="114">
        <v>54</v>
      </c>
      <c r="BY76" s="115">
        <v>62</v>
      </c>
      <c r="BZ76" s="116">
        <v>116</v>
      </c>
    </row>
    <row r="77" spans="27:78" x14ac:dyDescent="0.15">
      <c r="AA77" s="61">
        <v>60</v>
      </c>
      <c r="AB77" s="62">
        <f t="shared" si="2"/>
        <v>283</v>
      </c>
      <c r="AC77" s="63">
        <f t="shared" si="2"/>
        <v>258</v>
      </c>
      <c r="AD77" s="64">
        <f t="shared" si="2"/>
        <v>541</v>
      </c>
      <c r="AE77" s="65">
        <v>38</v>
      </c>
      <c r="AF77" s="66">
        <v>14</v>
      </c>
      <c r="AG77" s="64">
        <v>52</v>
      </c>
      <c r="AH77" s="65">
        <v>32</v>
      </c>
      <c r="AI77" s="66">
        <v>39</v>
      </c>
      <c r="AJ77" s="64">
        <v>71</v>
      </c>
      <c r="AK77" s="65">
        <v>13</v>
      </c>
      <c r="AL77" s="66">
        <v>23</v>
      </c>
      <c r="AM77" s="64">
        <v>36</v>
      </c>
      <c r="AN77" s="65">
        <v>21</v>
      </c>
      <c r="AO77" s="66">
        <v>12</v>
      </c>
      <c r="AP77" s="64">
        <v>33</v>
      </c>
      <c r="AQ77" s="65">
        <v>44</v>
      </c>
      <c r="AR77" s="66">
        <v>49</v>
      </c>
      <c r="AS77" s="64">
        <v>93</v>
      </c>
      <c r="AT77" s="65">
        <v>30</v>
      </c>
      <c r="AU77" s="66">
        <v>31</v>
      </c>
      <c r="AV77" s="64">
        <v>61</v>
      </c>
      <c r="AW77" s="65">
        <v>23</v>
      </c>
      <c r="AX77" s="66">
        <v>25</v>
      </c>
      <c r="AY77" s="64">
        <v>48</v>
      </c>
      <c r="AZ77" s="65">
        <v>27</v>
      </c>
      <c r="BA77" s="66">
        <v>22</v>
      </c>
      <c r="BB77" s="64">
        <v>49</v>
      </c>
      <c r="BC77" s="65">
        <v>15</v>
      </c>
      <c r="BD77" s="66">
        <v>10</v>
      </c>
      <c r="BE77" s="64">
        <v>25</v>
      </c>
      <c r="BF77" s="65">
        <v>12</v>
      </c>
      <c r="BG77" s="66">
        <v>3</v>
      </c>
      <c r="BH77" s="64">
        <v>15</v>
      </c>
      <c r="BI77" s="65">
        <v>3</v>
      </c>
      <c r="BJ77" s="66"/>
      <c r="BK77" s="64">
        <v>3</v>
      </c>
      <c r="BL77" s="65">
        <v>1</v>
      </c>
      <c r="BM77" s="66">
        <v>1</v>
      </c>
      <c r="BN77" s="64">
        <v>2</v>
      </c>
      <c r="BO77" s="65">
        <v>3</v>
      </c>
      <c r="BP77" s="66">
        <v>1</v>
      </c>
      <c r="BQ77" s="64">
        <v>4</v>
      </c>
      <c r="BR77" s="65">
        <v>9</v>
      </c>
      <c r="BS77" s="66">
        <v>7</v>
      </c>
      <c r="BT77" s="64">
        <v>16</v>
      </c>
      <c r="BU77" s="65">
        <v>6</v>
      </c>
      <c r="BV77" s="66">
        <v>5</v>
      </c>
      <c r="BW77" s="64">
        <v>11</v>
      </c>
      <c r="BX77" s="65">
        <v>6</v>
      </c>
      <c r="BY77" s="66">
        <v>16</v>
      </c>
      <c r="BZ77" s="64">
        <v>22</v>
      </c>
    </row>
    <row r="78" spans="27:78" x14ac:dyDescent="0.15">
      <c r="AA78" s="73">
        <v>61</v>
      </c>
      <c r="AB78" s="74">
        <f t="shared" si="2"/>
        <v>237</v>
      </c>
      <c r="AC78" s="75">
        <f t="shared" si="2"/>
        <v>264</v>
      </c>
      <c r="AD78" s="76">
        <f t="shared" si="2"/>
        <v>501</v>
      </c>
      <c r="AE78" s="77">
        <v>21</v>
      </c>
      <c r="AF78" s="78">
        <v>30</v>
      </c>
      <c r="AG78" s="76">
        <v>51</v>
      </c>
      <c r="AH78" s="77">
        <v>41</v>
      </c>
      <c r="AI78" s="78">
        <v>25</v>
      </c>
      <c r="AJ78" s="76">
        <v>66</v>
      </c>
      <c r="AK78" s="77">
        <v>14</v>
      </c>
      <c r="AL78" s="78">
        <v>17</v>
      </c>
      <c r="AM78" s="76">
        <v>31</v>
      </c>
      <c r="AN78" s="77">
        <v>20</v>
      </c>
      <c r="AO78" s="78">
        <v>27</v>
      </c>
      <c r="AP78" s="76">
        <v>47</v>
      </c>
      <c r="AQ78" s="77">
        <v>29</v>
      </c>
      <c r="AR78" s="78">
        <v>42</v>
      </c>
      <c r="AS78" s="76">
        <v>71</v>
      </c>
      <c r="AT78" s="77">
        <v>27</v>
      </c>
      <c r="AU78" s="78">
        <v>29</v>
      </c>
      <c r="AV78" s="76">
        <v>56</v>
      </c>
      <c r="AW78" s="77">
        <v>19</v>
      </c>
      <c r="AX78" s="78">
        <v>19</v>
      </c>
      <c r="AY78" s="76">
        <v>38</v>
      </c>
      <c r="AZ78" s="77">
        <v>19</v>
      </c>
      <c r="BA78" s="78">
        <v>14</v>
      </c>
      <c r="BB78" s="76">
        <v>33</v>
      </c>
      <c r="BC78" s="77">
        <v>12</v>
      </c>
      <c r="BD78" s="78">
        <v>17</v>
      </c>
      <c r="BE78" s="76">
        <v>29</v>
      </c>
      <c r="BF78" s="77">
        <v>7</v>
      </c>
      <c r="BG78" s="78">
        <v>10</v>
      </c>
      <c r="BH78" s="76">
        <v>17</v>
      </c>
      <c r="BI78" s="77">
        <v>2</v>
      </c>
      <c r="BJ78" s="78">
        <v>1</v>
      </c>
      <c r="BK78" s="76">
        <v>3</v>
      </c>
      <c r="BL78" s="77">
        <v>3</v>
      </c>
      <c r="BM78" s="78">
        <v>1</v>
      </c>
      <c r="BN78" s="76">
        <v>4</v>
      </c>
      <c r="BO78" s="77"/>
      <c r="BP78" s="78">
        <v>2</v>
      </c>
      <c r="BQ78" s="76">
        <v>2</v>
      </c>
      <c r="BR78" s="77">
        <v>4</v>
      </c>
      <c r="BS78" s="78">
        <v>4</v>
      </c>
      <c r="BT78" s="76">
        <v>8</v>
      </c>
      <c r="BU78" s="77">
        <v>6</v>
      </c>
      <c r="BV78" s="78">
        <v>8</v>
      </c>
      <c r="BW78" s="76">
        <v>14</v>
      </c>
      <c r="BX78" s="77">
        <v>13</v>
      </c>
      <c r="BY78" s="78">
        <v>18</v>
      </c>
      <c r="BZ78" s="76">
        <v>31</v>
      </c>
    </row>
    <row r="79" spans="27:78" x14ac:dyDescent="0.15">
      <c r="AA79" s="73">
        <v>62</v>
      </c>
      <c r="AB79" s="74">
        <f t="shared" si="2"/>
        <v>245</v>
      </c>
      <c r="AC79" s="75">
        <f t="shared" si="2"/>
        <v>220</v>
      </c>
      <c r="AD79" s="76">
        <f t="shared" si="2"/>
        <v>465</v>
      </c>
      <c r="AE79" s="77">
        <v>19</v>
      </c>
      <c r="AF79" s="78">
        <v>19</v>
      </c>
      <c r="AG79" s="76">
        <v>38</v>
      </c>
      <c r="AH79" s="77">
        <v>38</v>
      </c>
      <c r="AI79" s="78">
        <v>25</v>
      </c>
      <c r="AJ79" s="76">
        <v>63</v>
      </c>
      <c r="AK79" s="77">
        <v>14</v>
      </c>
      <c r="AL79" s="78">
        <v>24</v>
      </c>
      <c r="AM79" s="76">
        <v>38</v>
      </c>
      <c r="AN79" s="77">
        <v>18</v>
      </c>
      <c r="AO79" s="78">
        <v>22</v>
      </c>
      <c r="AP79" s="76">
        <v>40</v>
      </c>
      <c r="AQ79" s="77">
        <v>33</v>
      </c>
      <c r="AR79" s="78">
        <v>37</v>
      </c>
      <c r="AS79" s="76">
        <v>70</v>
      </c>
      <c r="AT79" s="77">
        <v>36</v>
      </c>
      <c r="AU79" s="78">
        <v>18</v>
      </c>
      <c r="AV79" s="76">
        <v>54</v>
      </c>
      <c r="AW79" s="77">
        <v>14</v>
      </c>
      <c r="AX79" s="78">
        <v>13</v>
      </c>
      <c r="AY79" s="76">
        <v>27</v>
      </c>
      <c r="AZ79" s="77">
        <v>17</v>
      </c>
      <c r="BA79" s="78">
        <v>13</v>
      </c>
      <c r="BB79" s="76">
        <v>30</v>
      </c>
      <c r="BC79" s="77">
        <v>21</v>
      </c>
      <c r="BD79" s="78">
        <v>24</v>
      </c>
      <c r="BE79" s="76">
        <v>45</v>
      </c>
      <c r="BF79" s="77">
        <v>2</v>
      </c>
      <c r="BG79" s="78">
        <v>5</v>
      </c>
      <c r="BH79" s="76">
        <v>7</v>
      </c>
      <c r="BI79" s="77">
        <v>4</v>
      </c>
      <c r="BJ79" s="78">
        <v>3</v>
      </c>
      <c r="BK79" s="76">
        <v>7</v>
      </c>
      <c r="BL79" s="77">
        <v>2</v>
      </c>
      <c r="BM79" s="78"/>
      <c r="BN79" s="76">
        <v>2</v>
      </c>
      <c r="BO79" s="77">
        <v>2</v>
      </c>
      <c r="BP79" s="78">
        <v>1</v>
      </c>
      <c r="BQ79" s="76">
        <v>3</v>
      </c>
      <c r="BR79" s="77">
        <v>6</v>
      </c>
      <c r="BS79" s="78">
        <v>6</v>
      </c>
      <c r="BT79" s="76">
        <v>12</v>
      </c>
      <c r="BU79" s="77">
        <v>5</v>
      </c>
      <c r="BV79" s="78">
        <v>4</v>
      </c>
      <c r="BW79" s="76">
        <v>9</v>
      </c>
      <c r="BX79" s="77">
        <v>14</v>
      </c>
      <c r="BY79" s="78">
        <v>6</v>
      </c>
      <c r="BZ79" s="76">
        <v>20</v>
      </c>
    </row>
    <row r="80" spans="27:78" x14ac:dyDescent="0.15">
      <c r="AA80" s="73">
        <v>63</v>
      </c>
      <c r="AB80" s="74">
        <f t="shared" si="2"/>
        <v>247</v>
      </c>
      <c r="AC80" s="75">
        <f t="shared" si="2"/>
        <v>247</v>
      </c>
      <c r="AD80" s="76">
        <f t="shared" si="2"/>
        <v>494</v>
      </c>
      <c r="AE80" s="77">
        <v>31</v>
      </c>
      <c r="AF80" s="78">
        <v>17</v>
      </c>
      <c r="AG80" s="76">
        <v>48</v>
      </c>
      <c r="AH80" s="77">
        <v>24</v>
      </c>
      <c r="AI80" s="78">
        <v>41</v>
      </c>
      <c r="AJ80" s="76">
        <v>65</v>
      </c>
      <c r="AK80" s="77">
        <v>19</v>
      </c>
      <c r="AL80" s="78">
        <v>17</v>
      </c>
      <c r="AM80" s="76">
        <v>36</v>
      </c>
      <c r="AN80" s="77">
        <v>24</v>
      </c>
      <c r="AO80" s="78">
        <v>16</v>
      </c>
      <c r="AP80" s="76">
        <v>40</v>
      </c>
      <c r="AQ80" s="77">
        <v>31</v>
      </c>
      <c r="AR80" s="78">
        <v>41</v>
      </c>
      <c r="AS80" s="76">
        <v>72</v>
      </c>
      <c r="AT80" s="77">
        <v>27</v>
      </c>
      <c r="AU80" s="78">
        <v>37</v>
      </c>
      <c r="AV80" s="76">
        <v>64</v>
      </c>
      <c r="AW80" s="77">
        <v>10</v>
      </c>
      <c r="AX80" s="78">
        <v>12</v>
      </c>
      <c r="AY80" s="76">
        <v>22</v>
      </c>
      <c r="AZ80" s="77">
        <v>16</v>
      </c>
      <c r="BA80" s="78">
        <v>15</v>
      </c>
      <c r="BB80" s="76">
        <v>31</v>
      </c>
      <c r="BC80" s="77">
        <v>16</v>
      </c>
      <c r="BD80" s="78">
        <v>17</v>
      </c>
      <c r="BE80" s="76">
        <v>33</v>
      </c>
      <c r="BF80" s="77">
        <v>11</v>
      </c>
      <c r="BG80" s="78">
        <v>4</v>
      </c>
      <c r="BH80" s="76">
        <v>15</v>
      </c>
      <c r="BI80" s="77">
        <v>2</v>
      </c>
      <c r="BJ80" s="78">
        <v>2</v>
      </c>
      <c r="BK80" s="76">
        <v>4</v>
      </c>
      <c r="BL80" s="77">
        <v>5</v>
      </c>
      <c r="BM80" s="78">
        <v>3</v>
      </c>
      <c r="BN80" s="76">
        <v>8</v>
      </c>
      <c r="BO80" s="77">
        <v>2</v>
      </c>
      <c r="BP80" s="78">
        <v>2</v>
      </c>
      <c r="BQ80" s="76">
        <v>4</v>
      </c>
      <c r="BR80" s="77">
        <v>8</v>
      </c>
      <c r="BS80" s="78">
        <v>5</v>
      </c>
      <c r="BT80" s="76">
        <v>13</v>
      </c>
      <c r="BU80" s="77">
        <v>8</v>
      </c>
      <c r="BV80" s="78">
        <v>6</v>
      </c>
      <c r="BW80" s="76">
        <v>14</v>
      </c>
      <c r="BX80" s="77">
        <v>13</v>
      </c>
      <c r="BY80" s="78">
        <v>12</v>
      </c>
      <c r="BZ80" s="76">
        <v>25</v>
      </c>
    </row>
    <row r="81" spans="27:78" x14ac:dyDescent="0.15">
      <c r="AA81" s="73">
        <v>64</v>
      </c>
      <c r="AB81" s="74">
        <f t="shared" si="2"/>
        <v>254</v>
      </c>
      <c r="AC81" s="75">
        <f t="shared" si="2"/>
        <v>234</v>
      </c>
      <c r="AD81" s="76">
        <f t="shared" si="2"/>
        <v>488</v>
      </c>
      <c r="AE81" s="77">
        <v>25</v>
      </c>
      <c r="AF81" s="78">
        <v>26</v>
      </c>
      <c r="AG81" s="76">
        <v>51</v>
      </c>
      <c r="AH81" s="77">
        <v>34</v>
      </c>
      <c r="AI81" s="78">
        <v>22</v>
      </c>
      <c r="AJ81" s="76">
        <v>56</v>
      </c>
      <c r="AK81" s="77">
        <v>14</v>
      </c>
      <c r="AL81" s="78">
        <v>13</v>
      </c>
      <c r="AM81" s="76">
        <v>27</v>
      </c>
      <c r="AN81" s="77">
        <v>21</v>
      </c>
      <c r="AO81" s="78">
        <v>20</v>
      </c>
      <c r="AP81" s="76">
        <v>41</v>
      </c>
      <c r="AQ81" s="77">
        <v>29</v>
      </c>
      <c r="AR81" s="78">
        <v>35</v>
      </c>
      <c r="AS81" s="76">
        <v>64</v>
      </c>
      <c r="AT81" s="77">
        <v>37</v>
      </c>
      <c r="AU81" s="78">
        <v>33</v>
      </c>
      <c r="AV81" s="76">
        <v>70</v>
      </c>
      <c r="AW81" s="77">
        <v>16</v>
      </c>
      <c r="AX81" s="78">
        <v>12</v>
      </c>
      <c r="AY81" s="76">
        <v>28</v>
      </c>
      <c r="AZ81" s="77">
        <v>23</v>
      </c>
      <c r="BA81" s="78">
        <v>15</v>
      </c>
      <c r="BB81" s="76">
        <v>38</v>
      </c>
      <c r="BC81" s="77">
        <v>12</v>
      </c>
      <c r="BD81" s="78">
        <v>19</v>
      </c>
      <c r="BE81" s="76">
        <v>31</v>
      </c>
      <c r="BF81" s="77">
        <v>5</v>
      </c>
      <c r="BG81" s="78">
        <v>7</v>
      </c>
      <c r="BH81" s="76">
        <v>12</v>
      </c>
      <c r="BI81" s="77">
        <v>3</v>
      </c>
      <c r="BJ81" s="78">
        <v>1</v>
      </c>
      <c r="BK81" s="76">
        <v>4</v>
      </c>
      <c r="BL81" s="77">
        <v>4</v>
      </c>
      <c r="BM81" s="78">
        <v>4</v>
      </c>
      <c r="BN81" s="76">
        <v>8</v>
      </c>
      <c r="BO81" s="77">
        <v>1</v>
      </c>
      <c r="BP81" s="78">
        <v>1</v>
      </c>
      <c r="BQ81" s="76">
        <v>2</v>
      </c>
      <c r="BR81" s="77">
        <v>6</v>
      </c>
      <c r="BS81" s="78">
        <v>5</v>
      </c>
      <c r="BT81" s="76">
        <v>11</v>
      </c>
      <c r="BU81" s="77">
        <v>7</v>
      </c>
      <c r="BV81" s="78">
        <v>5</v>
      </c>
      <c r="BW81" s="76">
        <v>12</v>
      </c>
      <c r="BX81" s="77">
        <v>17</v>
      </c>
      <c r="BY81" s="78">
        <v>16</v>
      </c>
      <c r="BZ81" s="76">
        <v>33</v>
      </c>
    </row>
    <row r="82" spans="27:78" ht="15" thickBot="1" x14ac:dyDescent="0.2">
      <c r="AA82" s="86" t="str">
        <f>FIXED(AA77,0)&amp;" ～ "&amp;FIXED(AA81,0)&amp;" 小計"</f>
        <v>60 ～ 64 小計</v>
      </c>
      <c r="AB82" s="87">
        <f t="shared" si="2"/>
        <v>1266</v>
      </c>
      <c r="AC82" s="88">
        <f t="shared" si="2"/>
        <v>1223</v>
      </c>
      <c r="AD82" s="89">
        <f t="shared" si="2"/>
        <v>2489</v>
      </c>
      <c r="AE82" s="87">
        <v>134</v>
      </c>
      <c r="AF82" s="88">
        <v>106</v>
      </c>
      <c r="AG82" s="89">
        <v>240</v>
      </c>
      <c r="AH82" s="87">
        <v>169</v>
      </c>
      <c r="AI82" s="88">
        <v>152</v>
      </c>
      <c r="AJ82" s="89">
        <v>321</v>
      </c>
      <c r="AK82" s="87">
        <v>74</v>
      </c>
      <c r="AL82" s="88">
        <v>94</v>
      </c>
      <c r="AM82" s="89">
        <v>168</v>
      </c>
      <c r="AN82" s="87">
        <v>104</v>
      </c>
      <c r="AO82" s="88">
        <v>97</v>
      </c>
      <c r="AP82" s="89">
        <v>201</v>
      </c>
      <c r="AQ82" s="87">
        <v>166</v>
      </c>
      <c r="AR82" s="88">
        <v>204</v>
      </c>
      <c r="AS82" s="89">
        <v>370</v>
      </c>
      <c r="AT82" s="87">
        <v>157</v>
      </c>
      <c r="AU82" s="88">
        <v>148</v>
      </c>
      <c r="AV82" s="89">
        <v>305</v>
      </c>
      <c r="AW82" s="87">
        <v>82</v>
      </c>
      <c r="AX82" s="88">
        <v>81</v>
      </c>
      <c r="AY82" s="89">
        <v>163</v>
      </c>
      <c r="AZ82" s="87">
        <v>102</v>
      </c>
      <c r="BA82" s="88">
        <v>79</v>
      </c>
      <c r="BB82" s="89">
        <v>181</v>
      </c>
      <c r="BC82" s="87">
        <v>76</v>
      </c>
      <c r="BD82" s="88">
        <v>87</v>
      </c>
      <c r="BE82" s="89">
        <v>163</v>
      </c>
      <c r="BF82" s="88">
        <v>37</v>
      </c>
      <c r="BG82" s="88">
        <v>29</v>
      </c>
      <c r="BH82" s="89">
        <v>66</v>
      </c>
      <c r="BI82" s="87">
        <v>14</v>
      </c>
      <c r="BJ82" s="88">
        <v>7</v>
      </c>
      <c r="BK82" s="89">
        <v>21</v>
      </c>
      <c r="BL82" s="87">
        <v>15</v>
      </c>
      <c r="BM82" s="88">
        <v>9</v>
      </c>
      <c r="BN82" s="89">
        <v>24</v>
      </c>
      <c r="BO82" s="87">
        <v>8</v>
      </c>
      <c r="BP82" s="88">
        <v>7</v>
      </c>
      <c r="BQ82" s="89">
        <v>15</v>
      </c>
      <c r="BR82" s="87">
        <v>33</v>
      </c>
      <c r="BS82" s="88">
        <v>27</v>
      </c>
      <c r="BT82" s="89">
        <v>60</v>
      </c>
      <c r="BU82" s="114">
        <v>32</v>
      </c>
      <c r="BV82" s="88">
        <v>28</v>
      </c>
      <c r="BW82" s="89">
        <v>60</v>
      </c>
      <c r="BX82" s="87">
        <v>63</v>
      </c>
      <c r="BY82" s="88">
        <v>68</v>
      </c>
      <c r="BZ82" s="89">
        <v>131</v>
      </c>
    </row>
    <row r="83" spans="27:78" x14ac:dyDescent="0.15">
      <c r="AA83" s="73">
        <v>65</v>
      </c>
      <c r="AB83" s="62">
        <f t="shared" si="2"/>
        <v>243</v>
      </c>
      <c r="AC83" s="63">
        <f t="shared" si="2"/>
        <v>253</v>
      </c>
      <c r="AD83" s="64">
        <f t="shared" si="2"/>
        <v>496</v>
      </c>
      <c r="AE83" s="65">
        <v>22</v>
      </c>
      <c r="AF83" s="66">
        <v>23</v>
      </c>
      <c r="AG83" s="64">
        <v>45</v>
      </c>
      <c r="AH83" s="65">
        <v>32</v>
      </c>
      <c r="AI83" s="66">
        <v>25</v>
      </c>
      <c r="AJ83" s="64">
        <v>57</v>
      </c>
      <c r="AK83" s="65">
        <v>18</v>
      </c>
      <c r="AL83" s="66">
        <v>18</v>
      </c>
      <c r="AM83" s="64">
        <v>36</v>
      </c>
      <c r="AN83" s="65">
        <v>12</v>
      </c>
      <c r="AO83" s="66">
        <v>22</v>
      </c>
      <c r="AP83" s="64">
        <v>34</v>
      </c>
      <c r="AQ83" s="65">
        <v>38</v>
      </c>
      <c r="AR83" s="66">
        <v>41</v>
      </c>
      <c r="AS83" s="64">
        <v>79</v>
      </c>
      <c r="AT83" s="65">
        <v>30</v>
      </c>
      <c r="AU83" s="66">
        <v>25</v>
      </c>
      <c r="AV83" s="64">
        <v>55</v>
      </c>
      <c r="AW83" s="65">
        <v>13</v>
      </c>
      <c r="AX83" s="66">
        <v>15</v>
      </c>
      <c r="AY83" s="64">
        <v>28</v>
      </c>
      <c r="AZ83" s="65">
        <v>26</v>
      </c>
      <c r="BA83" s="66">
        <v>24</v>
      </c>
      <c r="BB83" s="64">
        <v>50</v>
      </c>
      <c r="BC83" s="65">
        <v>12</v>
      </c>
      <c r="BD83" s="66">
        <v>17</v>
      </c>
      <c r="BE83" s="64">
        <v>29</v>
      </c>
      <c r="BF83" s="65">
        <v>6</v>
      </c>
      <c r="BG83" s="66">
        <v>4</v>
      </c>
      <c r="BH83" s="64">
        <v>10</v>
      </c>
      <c r="BI83" s="65">
        <v>1</v>
      </c>
      <c r="BJ83" s="66">
        <v>2</v>
      </c>
      <c r="BK83" s="64">
        <v>3</v>
      </c>
      <c r="BL83" s="65">
        <v>6</v>
      </c>
      <c r="BM83" s="66">
        <v>2</v>
      </c>
      <c r="BN83" s="64">
        <v>8</v>
      </c>
      <c r="BO83" s="65">
        <v>2</v>
      </c>
      <c r="BP83" s="66">
        <v>2</v>
      </c>
      <c r="BQ83" s="64">
        <v>4</v>
      </c>
      <c r="BR83" s="65">
        <v>7</v>
      </c>
      <c r="BS83" s="66">
        <v>6</v>
      </c>
      <c r="BT83" s="64">
        <v>13</v>
      </c>
      <c r="BU83" s="65">
        <v>5</v>
      </c>
      <c r="BV83" s="66">
        <v>11</v>
      </c>
      <c r="BW83" s="64">
        <v>16</v>
      </c>
      <c r="BX83" s="65">
        <v>13</v>
      </c>
      <c r="BY83" s="66">
        <v>16</v>
      </c>
      <c r="BZ83" s="64">
        <v>29</v>
      </c>
    </row>
    <row r="84" spans="27:78" x14ac:dyDescent="0.15">
      <c r="AA84" s="73">
        <v>66</v>
      </c>
      <c r="AB84" s="74">
        <f t="shared" si="2"/>
        <v>260</v>
      </c>
      <c r="AC84" s="75">
        <f t="shared" si="2"/>
        <v>256</v>
      </c>
      <c r="AD84" s="76">
        <f t="shared" si="2"/>
        <v>516</v>
      </c>
      <c r="AE84" s="77">
        <v>18</v>
      </c>
      <c r="AF84" s="78">
        <v>26</v>
      </c>
      <c r="AG84" s="76">
        <v>44</v>
      </c>
      <c r="AH84" s="77">
        <v>25</v>
      </c>
      <c r="AI84" s="78">
        <v>35</v>
      </c>
      <c r="AJ84" s="76">
        <v>60</v>
      </c>
      <c r="AK84" s="77">
        <v>18</v>
      </c>
      <c r="AL84" s="78">
        <v>20</v>
      </c>
      <c r="AM84" s="76">
        <v>38</v>
      </c>
      <c r="AN84" s="77">
        <v>19</v>
      </c>
      <c r="AO84" s="78">
        <v>21</v>
      </c>
      <c r="AP84" s="76">
        <v>40</v>
      </c>
      <c r="AQ84" s="77">
        <v>43</v>
      </c>
      <c r="AR84" s="78">
        <v>35</v>
      </c>
      <c r="AS84" s="76">
        <v>78</v>
      </c>
      <c r="AT84" s="77">
        <v>28</v>
      </c>
      <c r="AU84" s="78">
        <v>31</v>
      </c>
      <c r="AV84" s="76">
        <v>59</v>
      </c>
      <c r="AW84" s="77">
        <v>16</v>
      </c>
      <c r="AX84" s="78">
        <v>15</v>
      </c>
      <c r="AY84" s="76">
        <v>31</v>
      </c>
      <c r="AZ84" s="77">
        <v>15</v>
      </c>
      <c r="BA84" s="78">
        <v>17</v>
      </c>
      <c r="BB84" s="76">
        <v>32</v>
      </c>
      <c r="BC84" s="77">
        <v>30</v>
      </c>
      <c r="BD84" s="78">
        <v>15</v>
      </c>
      <c r="BE84" s="76">
        <v>45</v>
      </c>
      <c r="BF84" s="77">
        <v>7</v>
      </c>
      <c r="BG84" s="78">
        <v>10</v>
      </c>
      <c r="BH84" s="76">
        <v>17</v>
      </c>
      <c r="BI84" s="77">
        <v>5</v>
      </c>
      <c r="BJ84" s="78">
        <v>1</v>
      </c>
      <c r="BK84" s="76">
        <v>6</v>
      </c>
      <c r="BL84" s="77">
        <v>2</v>
      </c>
      <c r="BM84" s="78">
        <v>3</v>
      </c>
      <c r="BN84" s="76">
        <v>5</v>
      </c>
      <c r="BO84" s="77">
        <v>3</v>
      </c>
      <c r="BP84" s="78"/>
      <c r="BQ84" s="76">
        <v>3</v>
      </c>
      <c r="BR84" s="77">
        <v>5</v>
      </c>
      <c r="BS84" s="78">
        <v>4</v>
      </c>
      <c r="BT84" s="76">
        <v>9</v>
      </c>
      <c r="BU84" s="77">
        <v>7</v>
      </c>
      <c r="BV84" s="78">
        <v>6</v>
      </c>
      <c r="BW84" s="76">
        <v>13</v>
      </c>
      <c r="BX84" s="77">
        <v>19</v>
      </c>
      <c r="BY84" s="78">
        <v>17</v>
      </c>
      <c r="BZ84" s="76">
        <v>36</v>
      </c>
    </row>
    <row r="85" spans="27:78" x14ac:dyDescent="0.15">
      <c r="AA85" s="73">
        <v>67</v>
      </c>
      <c r="AB85" s="74">
        <f t="shared" si="2"/>
        <v>257</v>
      </c>
      <c r="AC85" s="75">
        <f t="shared" si="2"/>
        <v>233</v>
      </c>
      <c r="AD85" s="76">
        <f t="shared" si="2"/>
        <v>490</v>
      </c>
      <c r="AE85" s="77">
        <v>21</v>
      </c>
      <c r="AF85" s="78">
        <v>24</v>
      </c>
      <c r="AG85" s="76">
        <v>45</v>
      </c>
      <c r="AH85" s="77">
        <v>43</v>
      </c>
      <c r="AI85" s="78">
        <v>28</v>
      </c>
      <c r="AJ85" s="76">
        <v>71</v>
      </c>
      <c r="AK85" s="77">
        <v>18</v>
      </c>
      <c r="AL85" s="78">
        <v>22</v>
      </c>
      <c r="AM85" s="76">
        <v>40</v>
      </c>
      <c r="AN85" s="77">
        <v>13</v>
      </c>
      <c r="AO85" s="78">
        <v>15</v>
      </c>
      <c r="AP85" s="76">
        <v>28</v>
      </c>
      <c r="AQ85" s="77">
        <v>36</v>
      </c>
      <c r="AR85" s="78">
        <v>26</v>
      </c>
      <c r="AS85" s="76">
        <v>62</v>
      </c>
      <c r="AT85" s="77">
        <v>32</v>
      </c>
      <c r="AU85" s="78">
        <v>23</v>
      </c>
      <c r="AV85" s="76">
        <v>55</v>
      </c>
      <c r="AW85" s="77">
        <v>9</v>
      </c>
      <c r="AX85" s="78">
        <v>10</v>
      </c>
      <c r="AY85" s="76">
        <v>19</v>
      </c>
      <c r="AZ85" s="77">
        <v>13</v>
      </c>
      <c r="BA85" s="78">
        <v>23</v>
      </c>
      <c r="BB85" s="76">
        <v>36</v>
      </c>
      <c r="BC85" s="77">
        <v>18</v>
      </c>
      <c r="BD85" s="78">
        <v>13</v>
      </c>
      <c r="BE85" s="76">
        <v>31</v>
      </c>
      <c r="BF85" s="77">
        <v>9</v>
      </c>
      <c r="BG85" s="78">
        <v>13</v>
      </c>
      <c r="BH85" s="76">
        <v>22</v>
      </c>
      <c r="BI85" s="77">
        <v>4</v>
      </c>
      <c r="BJ85" s="78">
        <v>2</v>
      </c>
      <c r="BK85" s="76">
        <v>6</v>
      </c>
      <c r="BL85" s="77">
        <v>4</v>
      </c>
      <c r="BM85" s="78">
        <v>4</v>
      </c>
      <c r="BN85" s="76">
        <v>8</v>
      </c>
      <c r="BO85" s="77">
        <v>2</v>
      </c>
      <c r="BP85" s="78">
        <v>1</v>
      </c>
      <c r="BQ85" s="76">
        <v>3</v>
      </c>
      <c r="BR85" s="77">
        <v>5</v>
      </c>
      <c r="BS85" s="78">
        <v>7</v>
      </c>
      <c r="BT85" s="76">
        <v>12</v>
      </c>
      <c r="BU85" s="77">
        <v>9</v>
      </c>
      <c r="BV85" s="78">
        <v>7</v>
      </c>
      <c r="BW85" s="76">
        <v>16</v>
      </c>
      <c r="BX85" s="77">
        <v>21</v>
      </c>
      <c r="BY85" s="78">
        <v>15</v>
      </c>
      <c r="BZ85" s="76">
        <v>36</v>
      </c>
    </row>
    <row r="86" spans="27:78" x14ac:dyDescent="0.15">
      <c r="AA86" s="73">
        <v>68</v>
      </c>
      <c r="AB86" s="74">
        <f t="shared" si="2"/>
        <v>256</v>
      </c>
      <c r="AC86" s="75">
        <f t="shared" si="2"/>
        <v>270</v>
      </c>
      <c r="AD86" s="76">
        <f t="shared" si="2"/>
        <v>526</v>
      </c>
      <c r="AE86" s="77">
        <v>19</v>
      </c>
      <c r="AF86" s="78">
        <v>26</v>
      </c>
      <c r="AG86" s="76">
        <v>45</v>
      </c>
      <c r="AH86" s="77">
        <v>33</v>
      </c>
      <c r="AI86" s="78">
        <v>44</v>
      </c>
      <c r="AJ86" s="76">
        <v>77</v>
      </c>
      <c r="AK86" s="77">
        <v>20</v>
      </c>
      <c r="AL86" s="78">
        <v>17</v>
      </c>
      <c r="AM86" s="76">
        <v>37</v>
      </c>
      <c r="AN86" s="77">
        <v>19</v>
      </c>
      <c r="AO86" s="78">
        <v>16</v>
      </c>
      <c r="AP86" s="76">
        <v>35</v>
      </c>
      <c r="AQ86" s="77">
        <v>35</v>
      </c>
      <c r="AR86" s="78">
        <v>32</v>
      </c>
      <c r="AS86" s="76">
        <v>67</v>
      </c>
      <c r="AT86" s="77">
        <v>40</v>
      </c>
      <c r="AU86" s="78">
        <v>36</v>
      </c>
      <c r="AV86" s="76">
        <v>76</v>
      </c>
      <c r="AW86" s="77">
        <v>17</v>
      </c>
      <c r="AX86" s="78">
        <v>12</v>
      </c>
      <c r="AY86" s="76">
        <v>29</v>
      </c>
      <c r="AZ86" s="77">
        <v>10</v>
      </c>
      <c r="BA86" s="78">
        <v>22</v>
      </c>
      <c r="BB86" s="76">
        <v>32</v>
      </c>
      <c r="BC86" s="77">
        <v>13</v>
      </c>
      <c r="BD86" s="78">
        <v>16</v>
      </c>
      <c r="BE86" s="76">
        <v>29</v>
      </c>
      <c r="BF86" s="77">
        <v>12</v>
      </c>
      <c r="BG86" s="78">
        <v>9</v>
      </c>
      <c r="BH86" s="76">
        <v>21</v>
      </c>
      <c r="BI86" s="77">
        <v>3</v>
      </c>
      <c r="BJ86" s="78">
        <v>1</v>
      </c>
      <c r="BK86" s="76">
        <v>4</v>
      </c>
      <c r="BL86" s="77">
        <v>4</v>
      </c>
      <c r="BM86" s="78">
        <v>4</v>
      </c>
      <c r="BN86" s="76">
        <v>8</v>
      </c>
      <c r="BO86" s="77"/>
      <c r="BP86" s="78">
        <v>1</v>
      </c>
      <c r="BQ86" s="76">
        <v>1</v>
      </c>
      <c r="BR86" s="77">
        <v>4</v>
      </c>
      <c r="BS86" s="78">
        <v>7</v>
      </c>
      <c r="BT86" s="76">
        <v>11</v>
      </c>
      <c r="BU86" s="77">
        <v>10</v>
      </c>
      <c r="BV86" s="78">
        <v>9</v>
      </c>
      <c r="BW86" s="76">
        <v>19</v>
      </c>
      <c r="BX86" s="77">
        <v>17</v>
      </c>
      <c r="BY86" s="78">
        <v>18</v>
      </c>
      <c r="BZ86" s="76">
        <v>35</v>
      </c>
    </row>
    <row r="87" spans="27:78" x14ac:dyDescent="0.15">
      <c r="AA87" s="73">
        <v>69</v>
      </c>
      <c r="AB87" s="74">
        <f t="shared" si="2"/>
        <v>229</v>
      </c>
      <c r="AC87" s="75">
        <f t="shared" si="2"/>
        <v>244</v>
      </c>
      <c r="AD87" s="76">
        <f t="shared" si="2"/>
        <v>473</v>
      </c>
      <c r="AE87" s="77">
        <v>24</v>
      </c>
      <c r="AF87" s="78">
        <v>19</v>
      </c>
      <c r="AG87" s="76">
        <v>43</v>
      </c>
      <c r="AH87" s="77">
        <v>33</v>
      </c>
      <c r="AI87" s="78">
        <v>46</v>
      </c>
      <c r="AJ87" s="76">
        <v>79</v>
      </c>
      <c r="AK87" s="77">
        <v>19</v>
      </c>
      <c r="AL87" s="78">
        <v>12</v>
      </c>
      <c r="AM87" s="76">
        <v>31</v>
      </c>
      <c r="AN87" s="77">
        <v>18</v>
      </c>
      <c r="AO87" s="78">
        <v>27</v>
      </c>
      <c r="AP87" s="76">
        <v>45</v>
      </c>
      <c r="AQ87" s="77">
        <v>36</v>
      </c>
      <c r="AR87" s="78">
        <v>31</v>
      </c>
      <c r="AS87" s="76">
        <v>67</v>
      </c>
      <c r="AT87" s="77">
        <v>26</v>
      </c>
      <c r="AU87" s="78">
        <v>21</v>
      </c>
      <c r="AV87" s="76">
        <v>47</v>
      </c>
      <c r="AW87" s="77">
        <v>12</v>
      </c>
      <c r="AX87" s="78">
        <v>13</v>
      </c>
      <c r="AY87" s="76">
        <v>25</v>
      </c>
      <c r="AZ87" s="77">
        <v>11</v>
      </c>
      <c r="BA87" s="78">
        <v>24</v>
      </c>
      <c r="BB87" s="76">
        <v>35</v>
      </c>
      <c r="BC87" s="77">
        <v>13</v>
      </c>
      <c r="BD87" s="78">
        <v>14</v>
      </c>
      <c r="BE87" s="76">
        <v>27</v>
      </c>
      <c r="BF87" s="77">
        <v>8</v>
      </c>
      <c r="BG87" s="78">
        <v>7</v>
      </c>
      <c r="BH87" s="76">
        <v>15</v>
      </c>
      <c r="BI87" s="77">
        <v>2</v>
      </c>
      <c r="BJ87" s="78">
        <v>2</v>
      </c>
      <c r="BK87" s="76">
        <v>4</v>
      </c>
      <c r="BL87" s="77">
        <v>2</v>
      </c>
      <c r="BM87" s="78">
        <v>2</v>
      </c>
      <c r="BN87" s="76">
        <v>4</v>
      </c>
      <c r="BO87" s="77">
        <v>1</v>
      </c>
      <c r="BP87" s="78">
        <v>2</v>
      </c>
      <c r="BQ87" s="76">
        <v>3</v>
      </c>
      <c r="BR87" s="77">
        <v>7</v>
      </c>
      <c r="BS87" s="78">
        <v>2</v>
      </c>
      <c r="BT87" s="76">
        <v>9</v>
      </c>
      <c r="BU87" s="77">
        <v>7</v>
      </c>
      <c r="BV87" s="78">
        <v>8</v>
      </c>
      <c r="BW87" s="76">
        <v>15</v>
      </c>
      <c r="BX87" s="77">
        <v>10</v>
      </c>
      <c r="BY87" s="78">
        <v>14</v>
      </c>
      <c r="BZ87" s="76">
        <v>24</v>
      </c>
    </row>
    <row r="88" spans="27:78" x14ac:dyDescent="0.15">
      <c r="AA88" s="86" t="str">
        <f>FIXED(AA83,0)&amp;" ～ "&amp;FIXED(AA87,0)&amp;" 小計"</f>
        <v>65 ～ 69 小計</v>
      </c>
      <c r="AB88" s="87">
        <f t="shared" si="2"/>
        <v>1245</v>
      </c>
      <c r="AC88" s="88">
        <f t="shared" si="2"/>
        <v>1256</v>
      </c>
      <c r="AD88" s="89">
        <f t="shared" si="2"/>
        <v>2501</v>
      </c>
      <c r="AE88" s="87">
        <v>104</v>
      </c>
      <c r="AF88" s="88">
        <v>118</v>
      </c>
      <c r="AG88" s="89">
        <v>222</v>
      </c>
      <c r="AH88" s="87">
        <v>166</v>
      </c>
      <c r="AI88" s="88">
        <v>178</v>
      </c>
      <c r="AJ88" s="89">
        <v>344</v>
      </c>
      <c r="AK88" s="87">
        <v>93</v>
      </c>
      <c r="AL88" s="88">
        <v>89</v>
      </c>
      <c r="AM88" s="89">
        <v>182</v>
      </c>
      <c r="AN88" s="87">
        <v>81</v>
      </c>
      <c r="AO88" s="88">
        <v>101</v>
      </c>
      <c r="AP88" s="89">
        <v>182</v>
      </c>
      <c r="AQ88" s="87">
        <v>188</v>
      </c>
      <c r="AR88" s="88">
        <v>165</v>
      </c>
      <c r="AS88" s="89">
        <v>353</v>
      </c>
      <c r="AT88" s="87">
        <v>156</v>
      </c>
      <c r="AU88" s="88">
        <v>136</v>
      </c>
      <c r="AV88" s="89">
        <v>292</v>
      </c>
      <c r="AW88" s="87">
        <v>67</v>
      </c>
      <c r="AX88" s="88">
        <v>65</v>
      </c>
      <c r="AY88" s="89">
        <v>132</v>
      </c>
      <c r="AZ88" s="87">
        <v>75</v>
      </c>
      <c r="BA88" s="88">
        <v>110</v>
      </c>
      <c r="BB88" s="89">
        <v>185</v>
      </c>
      <c r="BC88" s="87">
        <v>86</v>
      </c>
      <c r="BD88" s="88">
        <v>75</v>
      </c>
      <c r="BE88" s="89">
        <v>161</v>
      </c>
      <c r="BF88" s="87">
        <v>42</v>
      </c>
      <c r="BG88" s="88">
        <v>43</v>
      </c>
      <c r="BH88" s="89">
        <v>85</v>
      </c>
      <c r="BI88" s="87">
        <v>15</v>
      </c>
      <c r="BJ88" s="88">
        <v>8</v>
      </c>
      <c r="BK88" s="89">
        <v>23</v>
      </c>
      <c r="BL88" s="87">
        <v>18</v>
      </c>
      <c r="BM88" s="88">
        <v>15</v>
      </c>
      <c r="BN88" s="89">
        <v>33</v>
      </c>
      <c r="BO88" s="87">
        <v>8</v>
      </c>
      <c r="BP88" s="88">
        <v>6</v>
      </c>
      <c r="BQ88" s="89">
        <v>14</v>
      </c>
      <c r="BR88" s="87">
        <v>28</v>
      </c>
      <c r="BS88" s="88">
        <v>26</v>
      </c>
      <c r="BT88" s="89">
        <v>54</v>
      </c>
      <c r="BU88" s="87">
        <v>38</v>
      </c>
      <c r="BV88" s="88">
        <v>41</v>
      </c>
      <c r="BW88" s="89">
        <v>79</v>
      </c>
      <c r="BX88" s="87">
        <v>80</v>
      </c>
      <c r="BY88" s="88">
        <v>80</v>
      </c>
      <c r="BZ88" s="89">
        <v>160</v>
      </c>
    </row>
    <row r="89" spans="27:78" x14ac:dyDescent="0.15">
      <c r="AA89" s="73">
        <v>70</v>
      </c>
      <c r="AB89" s="62">
        <f t="shared" si="2"/>
        <v>256</v>
      </c>
      <c r="AC89" s="63">
        <f t="shared" si="2"/>
        <v>278</v>
      </c>
      <c r="AD89" s="64">
        <f t="shared" si="2"/>
        <v>534</v>
      </c>
      <c r="AE89" s="65">
        <v>27</v>
      </c>
      <c r="AF89" s="66">
        <v>24</v>
      </c>
      <c r="AG89" s="64">
        <v>51</v>
      </c>
      <c r="AH89" s="65">
        <v>30</v>
      </c>
      <c r="AI89" s="66">
        <v>31</v>
      </c>
      <c r="AJ89" s="64">
        <v>61</v>
      </c>
      <c r="AK89" s="65">
        <v>11</v>
      </c>
      <c r="AL89" s="66">
        <v>22</v>
      </c>
      <c r="AM89" s="64">
        <v>33</v>
      </c>
      <c r="AN89" s="65">
        <v>18</v>
      </c>
      <c r="AO89" s="66">
        <v>22</v>
      </c>
      <c r="AP89" s="64">
        <v>40</v>
      </c>
      <c r="AQ89" s="65">
        <v>34</v>
      </c>
      <c r="AR89" s="66">
        <v>49</v>
      </c>
      <c r="AS89" s="64">
        <v>83</v>
      </c>
      <c r="AT89" s="65">
        <v>32</v>
      </c>
      <c r="AU89" s="66">
        <v>30</v>
      </c>
      <c r="AV89" s="64">
        <v>62</v>
      </c>
      <c r="AW89" s="65">
        <v>17</v>
      </c>
      <c r="AX89" s="66">
        <v>17</v>
      </c>
      <c r="AY89" s="64">
        <v>34</v>
      </c>
      <c r="AZ89" s="65">
        <v>20</v>
      </c>
      <c r="BA89" s="66">
        <v>26</v>
      </c>
      <c r="BB89" s="64">
        <v>46</v>
      </c>
      <c r="BC89" s="65">
        <v>14</v>
      </c>
      <c r="BD89" s="66">
        <v>12</v>
      </c>
      <c r="BE89" s="64">
        <v>26</v>
      </c>
      <c r="BF89" s="65">
        <v>13</v>
      </c>
      <c r="BG89" s="66">
        <v>8</v>
      </c>
      <c r="BH89" s="64">
        <v>21</v>
      </c>
      <c r="BI89" s="65">
        <v>4</v>
      </c>
      <c r="BJ89" s="66">
        <v>5</v>
      </c>
      <c r="BK89" s="64">
        <v>9</v>
      </c>
      <c r="BL89" s="65">
        <v>2</v>
      </c>
      <c r="BM89" s="66">
        <v>7</v>
      </c>
      <c r="BN89" s="64">
        <v>9</v>
      </c>
      <c r="BO89" s="65">
        <v>2</v>
      </c>
      <c r="BP89" s="66">
        <v>3</v>
      </c>
      <c r="BQ89" s="64">
        <v>5</v>
      </c>
      <c r="BR89" s="65">
        <v>4</v>
      </c>
      <c r="BS89" s="66">
        <v>4</v>
      </c>
      <c r="BT89" s="64">
        <v>8</v>
      </c>
      <c r="BU89" s="65">
        <v>9</v>
      </c>
      <c r="BV89" s="66">
        <v>5</v>
      </c>
      <c r="BW89" s="64">
        <v>14</v>
      </c>
      <c r="BX89" s="65">
        <v>19</v>
      </c>
      <c r="BY89" s="66">
        <v>13</v>
      </c>
      <c r="BZ89" s="64">
        <v>32</v>
      </c>
    </row>
    <row r="90" spans="27:78" x14ac:dyDescent="0.15">
      <c r="AA90" s="73">
        <v>71</v>
      </c>
      <c r="AB90" s="74">
        <f t="shared" si="2"/>
        <v>269</v>
      </c>
      <c r="AC90" s="75">
        <f t="shared" si="2"/>
        <v>314</v>
      </c>
      <c r="AD90" s="76">
        <f t="shared" si="2"/>
        <v>583</v>
      </c>
      <c r="AE90" s="77">
        <v>19</v>
      </c>
      <c r="AF90" s="78">
        <v>27</v>
      </c>
      <c r="AG90" s="76">
        <v>46</v>
      </c>
      <c r="AH90" s="77">
        <v>38</v>
      </c>
      <c r="AI90" s="78">
        <v>39</v>
      </c>
      <c r="AJ90" s="76">
        <v>77</v>
      </c>
      <c r="AK90" s="77">
        <v>25</v>
      </c>
      <c r="AL90" s="78">
        <v>23</v>
      </c>
      <c r="AM90" s="76">
        <v>48</v>
      </c>
      <c r="AN90" s="77">
        <v>17</v>
      </c>
      <c r="AO90" s="78">
        <v>26</v>
      </c>
      <c r="AP90" s="76">
        <v>43</v>
      </c>
      <c r="AQ90" s="77">
        <v>35</v>
      </c>
      <c r="AR90" s="78">
        <v>41</v>
      </c>
      <c r="AS90" s="76">
        <v>76</v>
      </c>
      <c r="AT90" s="77">
        <v>32</v>
      </c>
      <c r="AU90" s="78">
        <v>30</v>
      </c>
      <c r="AV90" s="76">
        <v>62</v>
      </c>
      <c r="AW90" s="77">
        <v>14</v>
      </c>
      <c r="AX90" s="78">
        <v>22</v>
      </c>
      <c r="AY90" s="76">
        <v>36</v>
      </c>
      <c r="AZ90" s="77">
        <v>23</v>
      </c>
      <c r="BA90" s="78">
        <v>27</v>
      </c>
      <c r="BB90" s="76">
        <v>50</v>
      </c>
      <c r="BC90" s="77">
        <v>13</v>
      </c>
      <c r="BD90" s="78">
        <v>14</v>
      </c>
      <c r="BE90" s="76">
        <v>27</v>
      </c>
      <c r="BF90" s="77">
        <v>7</v>
      </c>
      <c r="BG90" s="78">
        <v>13</v>
      </c>
      <c r="BH90" s="76">
        <v>20</v>
      </c>
      <c r="BI90" s="77">
        <v>6</v>
      </c>
      <c r="BJ90" s="78">
        <v>3</v>
      </c>
      <c r="BK90" s="76">
        <v>9</v>
      </c>
      <c r="BL90" s="77">
        <v>3</v>
      </c>
      <c r="BM90" s="78">
        <v>10</v>
      </c>
      <c r="BN90" s="76">
        <v>13</v>
      </c>
      <c r="BO90" s="77">
        <v>1</v>
      </c>
      <c r="BP90" s="78">
        <v>2</v>
      </c>
      <c r="BQ90" s="76">
        <v>3</v>
      </c>
      <c r="BR90" s="77">
        <v>7</v>
      </c>
      <c r="BS90" s="78">
        <v>9</v>
      </c>
      <c r="BT90" s="76">
        <v>16</v>
      </c>
      <c r="BU90" s="77">
        <v>14</v>
      </c>
      <c r="BV90" s="78">
        <v>9</v>
      </c>
      <c r="BW90" s="76">
        <v>23</v>
      </c>
      <c r="BX90" s="77">
        <v>15</v>
      </c>
      <c r="BY90" s="78">
        <v>19</v>
      </c>
      <c r="BZ90" s="76">
        <v>34</v>
      </c>
    </row>
    <row r="91" spans="27:78" x14ac:dyDescent="0.15">
      <c r="AA91" s="73">
        <v>72</v>
      </c>
      <c r="AB91" s="74">
        <f t="shared" si="2"/>
        <v>245</v>
      </c>
      <c r="AC91" s="75">
        <f t="shared" si="2"/>
        <v>282</v>
      </c>
      <c r="AD91" s="76">
        <f t="shared" si="2"/>
        <v>527</v>
      </c>
      <c r="AE91" s="77">
        <v>23</v>
      </c>
      <c r="AF91" s="78">
        <v>35</v>
      </c>
      <c r="AG91" s="76">
        <v>58</v>
      </c>
      <c r="AH91" s="77">
        <v>35</v>
      </c>
      <c r="AI91" s="78">
        <v>42</v>
      </c>
      <c r="AJ91" s="76">
        <v>77</v>
      </c>
      <c r="AK91" s="77">
        <v>13</v>
      </c>
      <c r="AL91" s="78">
        <v>16</v>
      </c>
      <c r="AM91" s="76">
        <v>29</v>
      </c>
      <c r="AN91" s="77">
        <v>26</v>
      </c>
      <c r="AO91" s="78">
        <v>17</v>
      </c>
      <c r="AP91" s="76">
        <v>43</v>
      </c>
      <c r="AQ91" s="77">
        <v>28</v>
      </c>
      <c r="AR91" s="78">
        <v>27</v>
      </c>
      <c r="AS91" s="76">
        <v>55</v>
      </c>
      <c r="AT91" s="77">
        <v>24</v>
      </c>
      <c r="AU91" s="78">
        <v>38</v>
      </c>
      <c r="AV91" s="76">
        <v>62</v>
      </c>
      <c r="AW91" s="77">
        <v>13</v>
      </c>
      <c r="AX91" s="78">
        <v>18</v>
      </c>
      <c r="AY91" s="76">
        <v>31</v>
      </c>
      <c r="AZ91" s="77">
        <v>23</v>
      </c>
      <c r="BA91" s="78">
        <v>26</v>
      </c>
      <c r="BB91" s="76">
        <v>49</v>
      </c>
      <c r="BC91" s="77">
        <v>14</v>
      </c>
      <c r="BD91" s="78">
        <v>14</v>
      </c>
      <c r="BE91" s="76">
        <v>28</v>
      </c>
      <c r="BF91" s="77">
        <v>8</v>
      </c>
      <c r="BG91" s="78">
        <v>15</v>
      </c>
      <c r="BH91" s="76">
        <v>23</v>
      </c>
      <c r="BI91" s="77">
        <v>4</v>
      </c>
      <c r="BJ91" s="78">
        <v>4</v>
      </c>
      <c r="BK91" s="76">
        <v>8</v>
      </c>
      <c r="BL91" s="77">
        <v>6</v>
      </c>
      <c r="BM91" s="78">
        <v>5</v>
      </c>
      <c r="BN91" s="76">
        <v>11</v>
      </c>
      <c r="BO91" s="77">
        <v>2</v>
      </c>
      <c r="BP91" s="78"/>
      <c r="BQ91" s="76">
        <v>2</v>
      </c>
      <c r="BR91" s="77">
        <v>4</v>
      </c>
      <c r="BS91" s="78">
        <v>7</v>
      </c>
      <c r="BT91" s="76">
        <v>11</v>
      </c>
      <c r="BU91" s="77">
        <v>9</v>
      </c>
      <c r="BV91" s="78">
        <v>11</v>
      </c>
      <c r="BW91" s="76">
        <v>20</v>
      </c>
      <c r="BX91" s="77">
        <v>13</v>
      </c>
      <c r="BY91" s="78">
        <v>7</v>
      </c>
      <c r="BZ91" s="76">
        <v>20</v>
      </c>
    </row>
    <row r="92" spans="27:78" x14ac:dyDescent="0.15">
      <c r="AA92" s="73">
        <v>73</v>
      </c>
      <c r="AB92" s="74">
        <f t="shared" si="2"/>
        <v>296</v>
      </c>
      <c r="AC92" s="75">
        <f t="shared" si="2"/>
        <v>332</v>
      </c>
      <c r="AD92" s="76">
        <f t="shared" si="2"/>
        <v>628</v>
      </c>
      <c r="AE92" s="77">
        <v>43</v>
      </c>
      <c r="AF92" s="78">
        <v>37</v>
      </c>
      <c r="AG92" s="76">
        <v>80</v>
      </c>
      <c r="AH92" s="77">
        <v>39</v>
      </c>
      <c r="AI92" s="78">
        <v>39</v>
      </c>
      <c r="AJ92" s="76">
        <v>78</v>
      </c>
      <c r="AK92" s="77">
        <v>17</v>
      </c>
      <c r="AL92" s="78">
        <v>29</v>
      </c>
      <c r="AM92" s="76">
        <v>46</v>
      </c>
      <c r="AN92" s="77">
        <v>22</v>
      </c>
      <c r="AO92" s="78">
        <v>33</v>
      </c>
      <c r="AP92" s="76">
        <v>55</v>
      </c>
      <c r="AQ92" s="77">
        <v>32</v>
      </c>
      <c r="AR92" s="78">
        <v>41</v>
      </c>
      <c r="AS92" s="76">
        <v>73</v>
      </c>
      <c r="AT92" s="77">
        <v>35</v>
      </c>
      <c r="AU92" s="78">
        <v>37</v>
      </c>
      <c r="AV92" s="76">
        <v>72</v>
      </c>
      <c r="AW92" s="77">
        <v>15</v>
      </c>
      <c r="AX92" s="78">
        <v>20</v>
      </c>
      <c r="AY92" s="76">
        <v>35</v>
      </c>
      <c r="AZ92" s="77">
        <v>24</v>
      </c>
      <c r="BA92" s="78">
        <v>21</v>
      </c>
      <c r="BB92" s="76">
        <v>45</v>
      </c>
      <c r="BC92" s="77">
        <v>12</v>
      </c>
      <c r="BD92" s="78">
        <v>17</v>
      </c>
      <c r="BE92" s="76">
        <v>29</v>
      </c>
      <c r="BF92" s="77">
        <v>11</v>
      </c>
      <c r="BG92" s="78">
        <v>7</v>
      </c>
      <c r="BH92" s="76">
        <v>18</v>
      </c>
      <c r="BI92" s="77">
        <v>4</v>
      </c>
      <c r="BJ92" s="78">
        <v>3</v>
      </c>
      <c r="BK92" s="76">
        <v>7</v>
      </c>
      <c r="BL92" s="77">
        <v>6</v>
      </c>
      <c r="BM92" s="78">
        <v>6</v>
      </c>
      <c r="BN92" s="76">
        <v>12</v>
      </c>
      <c r="BO92" s="77">
        <v>4</v>
      </c>
      <c r="BP92" s="78">
        <v>2</v>
      </c>
      <c r="BQ92" s="76">
        <v>6</v>
      </c>
      <c r="BR92" s="77">
        <v>6</v>
      </c>
      <c r="BS92" s="78">
        <v>6</v>
      </c>
      <c r="BT92" s="76">
        <v>12</v>
      </c>
      <c r="BU92" s="77">
        <v>7</v>
      </c>
      <c r="BV92" s="78">
        <v>10</v>
      </c>
      <c r="BW92" s="76">
        <v>17</v>
      </c>
      <c r="BX92" s="77">
        <v>19</v>
      </c>
      <c r="BY92" s="78">
        <v>24</v>
      </c>
      <c r="BZ92" s="76">
        <v>43</v>
      </c>
    </row>
    <row r="93" spans="27:78" x14ac:dyDescent="0.15">
      <c r="AA93" s="73">
        <v>74</v>
      </c>
      <c r="AB93" s="74">
        <f t="shared" si="2"/>
        <v>301</v>
      </c>
      <c r="AC93" s="75">
        <f t="shared" si="2"/>
        <v>376</v>
      </c>
      <c r="AD93" s="76">
        <f t="shared" si="2"/>
        <v>677</v>
      </c>
      <c r="AE93" s="77">
        <v>25</v>
      </c>
      <c r="AF93" s="78">
        <v>37</v>
      </c>
      <c r="AG93" s="76">
        <v>62</v>
      </c>
      <c r="AH93" s="77">
        <v>44</v>
      </c>
      <c r="AI93" s="78">
        <v>66</v>
      </c>
      <c r="AJ93" s="76">
        <v>110</v>
      </c>
      <c r="AK93" s="77">
        <v>23</v>
      </c>
      <c r="AL93" s="78">
        <v>21</v>
      </c>
      <c r="AM93" s="76">
        <v>44</v>
      </c>
      <c r="AN93" s="77">
        <v>27</v>
      </c>
      <c r="AO93" s="78">
        <v>30</v>
      </c>
      <c r="AP93" s="76">
        <v>57</v>
      </c>
      <c r="AQ93" s="77">
        <v>37</v>
      </c>
      <c r="AR93" s="78">
        <v>41</v>
      </c>
      <c r="AS93" s="76">
        <v>78</v>
      </c>
      <c r="AT93" s="77">
        <v>43</v>
      </c>
      <c r="AU93" s="78">
        <v>41</v>
      </c>
      <c r="AV93" s="76">
        <v>84</v>
      </c>
      <c r="AW93" s="77">
        <v>17</v>
      </c>
      <c r="AX93" s="78">
        <v>19</v>
      </c>
      <c r="AY93" s="76">
        <v>36</v>
      </c>
      <c r="AZ93" s="77">
        <v>21</v>
      </c>
      <c r="BA93" s="78">
        <v>27</v>
      </c>
      <c r="BB93" s="76">
        <v>48</v>
      </c>
      <c r="BC93" s="77">
        <v>12</v>
      </c>
      <c r="BD93" s="78">
        <v>22</v>
      </c>
      <c r="BE93" s="76">
        <v>34</v>
      </c>
      <c r="BF93" s="77">
        <v>8</v>
      </c>
      <c r="BG93" s="78">
        <v>11</v>
      </c>
      <c r="BH93" s="76">
        <v>19</v>
      </c>
      <c r="BI93" s="77">
        <v>4</v>
      </c>
      <c r="BJ93" s="78">
        <v>4</v>
      </c>
      <c r="BK93" s="76">
        <v>8</v>
      </c>
      <c r="BL93" s="77">
        <v>6</v>
      </c>
      <c r="BM93" s="78">
        <v>5</v>
      </c>
      <c r="BN93" s="76">
        <v>11</v>
      </c>
      <c r="BO93" s="77">
        <v>1</v>
      </c>
      <c r="BP93" s="78">
        <v>4</v>
      </c>
      <c r="BQ93" s="76">
        <v>5</v>
      </c>
      <c r="BR93" s="77">
        <v>7</v>
      </c>
      <c r="BS93" s="78">
        <v>4</v>
      </c>
      <c r="BT93" s="76">
        <v>11</v>
      </c>
      <c r="BU93" s="77">
        <v>10</v>
      </c>
      <c r="BV93" s="78">
        <v>13</v>
      </c>
      <c r="BW93" s="76">
        <v>23</v>
      </c>
      <c r="BX93" s="77">
        <v>16</v>
      </c>
      <c r="BY93" s="78">
        <v>31</v>
      </c>
      <c r="BZ93" s="76">
        <v>47</v>
      </c>
    </row>
    <row r="94" spans="27:78" x14ac:dyDescent="0.15">
      <c r="AA94" s="86" t="str">
        <f>FIXED(AA89,0)&amp;" ～ "&amp;FIXED(AA93,0)&amp;" 小計"</f>
        <v>70 ～ 74 小計</v>
      </c>
      <c r="AB94" s="87">
        <f t="shared" si="2"/>
        <v>1367</v>
      </c>
      <c r="AC94" s="88">
        <f t="shared" si="2"/>
        <v>1582</v>
      </c>
      <c r="AD94" s="89">
        <f t="shared" si="2"/>
        <v>2949</v>
      </c>
      <c r="AE94" s="87">
        <v>137</v>
      </c>
      <c r="AF94" s="88">
        <v>160</v>
      </c>
      <c r="AG94" s="89">
        <v>297</v>
      </c>
      <c r="AH94" s="87">
        <v>186</v>
      </c>
      <c r="AI94" s="88">
        <v>217</v>
      </c>
      <c r="AJ94" s="89">
        <v>403</v>
      </c>
      <c r="AK94" s="87">
        <v>89</v>
      </c>
      <c r="AL94" s="88">
        <v>111</v>
      </c>
      <c r="AM94" s="89">
        <v>200</v>
      </c>
      <c r="AN94" s="87">
        <v>110</v>
      </c>
      <c r="AO94" s="88">
        <v>128</v>
      </c>
      <c r="AP94" s="89">
        <v>238</v>
      </c>
      <c r="AQ94" s="87">
        <v>166</v>
      </c>
      <c r="AR94" s="88">
        <v>199</v>
      </c>
      <c r="AS94" s="89">
        <v>365</v>
      </c>
      <c r="AT94" s="87">
        <v>166</v>
      </c>
      <c r="AU94" s="88">
        <v>176</v>
      </c>
      <c r="AV94" s="89">
        <v>342</v>
      </c>
      <c r="AW94" s="87">
        <v>76</v>
      </c>
      <c r="AX94" s="88">
        <v>96</v>
      </c>
      <c r="AY94" s="89">
        <v>172</v>
      </c>
      <c r="AZ94" s="87">
        <v>111</v>
      </c>
      <c r="BA94" s="88">
        <v>127</v>
      </c>
      <c r="BB94" s="89">
        <v>238</v>
      </c>
      <c r="BC94" s="87">
        <v>65</v>
      </c>
      <c r="BD94" s="88">
        <v>79</v>
      </c>
      <c r="BE94" s="89">
        <v>144</v>
      </c>
      <c r="BF94" s="87">
        <v>47</v>
      </c>
      <c r="BG94" s="88">
        <v>54</v>
      </c>
      <c r="BH94" s="89">
        <v>101</v>
      </c>
      <c r="BI94" s="87">
        <v>22</v>
      </c>
      <c r="BJ94" s="88">
        <v>19</v>
      </c>
      <c r="BK94" s="89">
        <v>41</v>
      </c>
      <c r="BL94" s="87">
        <v>23</v>
      </c>
      <c r="BM94" s="88">
        <v>33</v>
      </c>
      <c r="BN94" s="89">
        <v>56</v>
      </c>
      <c r="BO94" s="87">
        <v>10</v>
      </c>
      <c r="BP94" s="88">
        <v>11</v>
      </c>
      <c r="BQ94" s="89">
        <v>21</v>
      </c>
      <c r="BR94" s="87">
        <v>28</v>
      </c>
      <c r="BS94" s="88">
        <v>30</v>
      </c>
      <c r="BT94" s="89">
        <v>58</v>
      </c>
      <c r="BU94" s="87">
        <v>49</v>
      </c>
      <c r="BV94" s="88">
        <v>48</v>
      </c>
      <c r="BW94" s="89">
        <v>97</v>
      </c>
      <c r="BX94" s="87">
        <v>82</v>
      </c>
      <c r="BY94" s="88">
        <v>94</v>
      </c>
      <c r="BZ94" s="89">
        <v>176</v>
      </c>
    </row>
    <row r="95" spans="27:78" x14ac:dyDescent="0.15">
      <c r="AA95" s="73">
        <v>75</v>
      </c>
      <c r="AB95" s="62">
        <f t="shared" si="2"/>
        <v>338</v>
      </c>
      <c r="AC95" s="63">
        <f t="shared" si="2"/>
        <v>407</v>
      </c>
      <c r="AD95" s="64">
        <f t="shared" si="2"/>
        <v>745</v>
      </c>
      <c r="AE95" s="65">
        <v>43</v>
      </c>
      <c r="AF95" s="66">
        <v>62</v>
      </c>
      <c r="AG95" s="64">
        <v>105</v>
      </c>
      <c r="AH95" s="65">
        <v>47</v>
      </c>
      <c r="AI95" s="66">
        <v>56</v>
      </c>
      <c r="AJ95" s="64">
        <v>103</v>
      </c>
      <c r="AK95" s="65">
        <v>19</v>
      </c>
      <c r="AL95" s="66">
        <v>17</v>
      </c>
      <c r="AM95" s="64">
        <v>36</v>
      </c>
      <c r="AN95" s="65">
        <v>32</v>
      </c>
      <c r="AO95" s="66">
        <v>35</v>
      </c>
      <c r="AP95" s="64">
        <v>67</v>
      </c>
      <c r="AQ95" s="65">
        <v>47</v>
      </c>
      <c r="AR95" s="66">
        <v>47</v>
      </c>
      <c r="AS95" s="64">
        <v>94</v>
      </c>
      <c r="AT95" s="65">
        <v>30</v>
      </c>
      <c r="AU95" s="66">
        <v>52</v>
      </c>
      <c r="AV95" s="64">
        <v>82</v>
      </c>
      <c r="AW95" s="65">
        <v>21</v>
      </c>
      <c r="AX95" s="66">
        <v>25</v>
      </c>
      <c r="AY95" s="64">
        <v>46</v>
      </c>
      <c r="AZ95" s="65">
        <v>22</v>
      </c>
      <c r="BA95" s="66">
        <v>27</v>
      </c>
      <c r="BB95" s="64">
        <v>49</v>
      </c>
      <c r="BC95" s="65">
        <v>18</v>
      </c>
      <c r="BD95" s="66">
        <v>17</v>
      </c>
      <c r="BE95" s="64">
        <v>35</v>
      </c>
      <c r="BF95" s="65">
        <v>10</v>
      </c>
      <c r="BG95" s="66">
        <v>4</v>
      </c>
      <c r="BH95" s="64">
        <v>14</v>
      </c>
      <c r="BI95" s="65">
        <v>2</v>
      </c>
      <c r="BJ95" s="66">
        <v>8</v>
      </c>
      <c r="BK95" s="64">
        <v>10</v>
      </c>
      <c r="BL95" s="65">
        <v>9</v>
      </c>
      <c r="BM95" s="66">
        <v>4</v>
      </c>
      <c r="BN95" s="64">
        <v>13</v>
      </c>
      <c r="BO95" s="65">
        <v>6</v>
      </c>
      <c r="BP95" s="66">
        <v>6</v>
      </c>
      <c r="BQ95" s="64">
        <v>12</v>
      </c>
      <c r="BR95" s="65">
        <v>5</v>
      </c>
      <c r="BS95" s="66">
        <v>10</v>
      </c>
      <c r="BT95" s="64">
        <v>15</v>
      </c>
      <c r="BU95" s="65">
        <v>16</v>
      </c>
      <c r="BV95" s="66">
        <v>12</v>
      </c>
      <c r="BW95" s="64">
        <v>28</v>
      </c>
      <c r="BX95" s="65">
        <v>11</v>
      </c>
      <c r="BY95" s="66">
        <v>25</v>
      </c>
      <c r="BZ95" s="64">
        <v>36</v>
      </c>
    </row>
    <row r="96" spans="27:78" x14ac:dyDescent="0.15">
      <c r="AA96" s="73">
        <v>76</v>
      </c>
      <c r="AB96" s="74">
        <f t="shared" si="2"/>
        <v>382</v>
      </c>
      <c r="AC96" s="75">
        <f t="shared" si="2"/>
        <v>385</v>
      </c>
      <c r="AD96" s="76">
        <f t="shared" si="2"/>
        <v>767</v>
      </c>
      <c r="AE96" s="77">
        <v>55</v>
      </c>
      <c r="AF96" s="78">
        <v>50</v>
      </c>
      <c r="AG96" s="76">
        <v>105</v>
      </c>
      <c r="AH96" s="77">
        <v>58</v>
      </c>
      <c r="AI96" s="78">
        <v>49</v>
      </c>
      <c r="AJ96" s="76">
        <v>107</v>
      </c>
      <c r="AK96" s="77">
        <v>24</v>
      </c>
      <c r="AL96" s="78">
        <v>26</v>
      </c>
      <c r="AM96" s="76">
        <v>50</v>
      </c>
      <c r="AN96" s="77">
        <v>33</v>
      </c>
      <c r="AO96" s="78">
        <v>24</v>
      </c>
      <c r="AP96" s="76">
        <v>57</v>
      </c>
      <c r="AQ96" s="77">
        <v>39</v>
      </c>
      <c r="AR96" s="78">
        <v>41</v>
      </c>
      <c r="AS96" s="76">
        <v>80</v>
      </c>
      <c r="AT96" s="77">
        <v>43</v>
      </c>
      <c r="AU96" s="78">
        <v>52</v>
      </c>
      <c r="AV96" s="76">
        <v>95</v>
      </c>
      <c r="AW96" s="77">
        <v>23</v>
      </c>
      <c r="AX96" s="78">
        <v>18</v>
      </c>
      <c r="AY96" s="76">
        <v>41</v>
      </c>
      <c r="AZ96" s="77">
        <v>26</v>
      </c>
      <c r="BA96" s="78">
        <v>31</v>
      </c>
      <c r="BB96" s="76">
        <v>57</v>
      </c>
      <c r="BC96" s="77">
        <v>14</v>
      </c>
      <c r="BD96" s="78">
        <v>21</v>
      </c>
      <c r="BE96" s="76">
        <v>35</v>
      </c>
      <c r="BF96" s="77">
        <v>9</v>
      </c>
      <c r="BG96" s="78">
        <v>19</v>
      </c>
      <c r="BH96" s="76">
        <v>28</v>
      </c>
      <c r="BI96" s="77">
        <v>7</v>
      </c>
      <c r="BJ96" s="78">
        <v>7</v>
      </c>
      <c r="BK96" s="76">
        <v>14</v>
      </c>
      <c r="BL96" s="77">
        <v>3</v>
      </c>
      <c r="BM96" s="78">
        <v>4</v>
      </c>
      <c r="BN96" s="76">
        <v>7</v>
      </c>
      <c r="BO96" s="77">
        <v>3</v>
      </c>
      <c r="BP96" s="78">
        <v>1</v>
      </c>
      <c r="BQ96" s="76">
        <v>4</v>
      </c>
      <c r="BR96" s="77">
        <v>8</v>
      </c>
      <c r="BS96" s="78">
        <v>8</v>
      </c>
      <c r="BT96" s="76">
        <v>16</v>
      </c>
      <c r="BU96" s="77">
        <v>10</v>
      </c>
      <c r="BV96" s="78">
        <v>9</v>
      </c>
      <c r="BW96" s="76">
        <v>19</v>
      </c>
      <c r="BX96" s="77">
        <v>27</v>
      </c>
      <c r="BY96" s="78">
        <v>25</v>
      </c>
      <c r="BZ96" s="76">
        <v>52</v>
      </c>
    </row>
    <row r="97" spans="27:78" x14ac:dyDescent="0.15">
      <c r="AA97" s="73">
        <v>77</v>
      </c>
      <c r="AB97" s="74">
        <f t="shared" si="2"/>
        <v>171</v>
      </c>
      <c r="AC97" s="75">
        <f t="shared" si="2"/>
        <v>214</v>
      </c>
      <c r="AD97" s="76">
        <f t="shared" si="2"/>
        <v>385</v>
      </c>
      <c r="AE97" s="77">
        <v>16</v>
      </c>
      <c r="AF97" s="78">
        <v>14</v>
      </c>
      <c r="AG97" s="76">
        <v>30</v>
      </c>
      <c r="AH97" s="77">
        <v>26</v>
      </c>
      <c r="AI97" s="78">
        <v>37</v>
      </c>
      <c r="AJ97" s="76">
        <v>63</v>
      </c>
      <c r="AK97" s="77">
        <v>9</v>
      </c>
      <c r="AL97" s="78">
        <v>14</v>
      </c>
      <c r="AM97" s="76">
        <v>23</v>
      </c>
      <c r="AN97" s="77">
        <v>7</v>
      </c>
      <c r="AO97" s="78">
        <v>26</v>
      </c>
      <c r="AP97" s="76">
        <v>33</v>
      </c>
      <c r="AQ97" s="77">
        <v>18</v>
      </c>
      <c r="AR97" s="78">
        <v>32</v>
      </c>
      <c r="AS97" s="76">
        <v>50</v>
      </c>
      <c r="AT97" s="77">
        <v>17</v>
      </c>
      <c r="AU97" s="78">
        <v>26</v>
      </c>
      <c r="AV97" s="76">
        <v>43</v>
      </c>
      <c r="AW97" s="77">
        <v>9</v>
      </c>
      <c r="AX97" s="78">
        <v>7</v>
      </c>
      <c r="AY97" s="76">
        <v>16</v>
      </c>
      <c r="AZ97" s="77">
        <v>17</v>
      </c>
      <c r="BA97" s="78">
        <v>15</v>
      </c>
      <c r="BB97" s="76">
        <v>32</v>
      </c>
      <c r="BC97" s="77">
        <v>7</v>
      </c>
      <c r="BD97" s="78">
        <v>7</v>
      </c>
      <c r="BE97" s="76">
        <v>14</v>
      </c>
      <c r="BF97" s="77">
        <v>10</v>
      </c>
      <c r="BG97" s="78">
        <v>6</v>
      </c>
      <c r="BH97" s="76">
        <v>16</v>
      </c>
      <c r="BI97" s="77">
        <v>2</v>
      </c>
      <c r="BJ97" s="78">
        <v>1</v>
      </c>
      <c r="BK97" s="76">
        <v>3</v>
      </c>
      <c r="BL97" s="77">
        <v>3</v>
      </c>
      <c r="BM97" s="78">
        <v>1</v>
      </c>
      <c r="BN97" s="76">
        <v>4</v>
      </c>
      <c r="BO97" s="77"/>
      <c r="BP97" s="78">
        <v>3</v>
      </c>
      <c r="BQ97" s="76">
        <v>3</v>
      </c>
      <c r="BR97" s="77">
        <v>6</v>
      </c>
      <c r="BS97" s="78">
        <v>5</v>
      </c>
      <c r="BT97" s="76">
        <v>11</v>
      </c>
      <c r="BU97" s="77">
        <v>11</v>
      </c>
      <c r="BV97" s="78">
        <v>6</v>
      </c>
      <c r="BW97" s="76">
        <v>17</v>
      </c>
      <c r="BX97" s="77">
        <v>13</v>
      </c>
      <c r="BY97" s="78">
        <v>14</v>
      </c>
      <c r="BZ97" s="76">
        <v>27</v>
      </c>
    </row>
    <row r="98" spans="27:78" x14ac:dyDescent="0.15">
      <c r="AA98" s="73">
        <v>78</v>
      </c>
      <c r="AB98" s="74">
        <f t="shared" si="2"/>
        <v>180</v>
      </c>
      <c r="AC98" s="75">
        <f t="shared" si="2"/>
        <v>224</v>
      </c>
      <c r="AD98" s="76">
        <f t="shared" si="2"/>
        <v>404</v>
      </c>
      <c r="AE98" s="77">
        <v>24</v>
      </c>
      <c r="AF98" s="78">
        <v>30</v>
      </c>
      <c r="AG98" s="76">
        <v>54</v>
      </c>
      <c r="AH98" s="77">
        <v>20</v>
      </c>
      <c r="AI98" s="78">
        <v>26</v>
      </c>
      <c r="AJ98" s="76">
        <v>46</v>
      </c>
      <c r="AK98" s="77">
        <v>13</v>
      </c>
      <c r="AL98" s="78">
        <v>10</v>
      </c>
      <c r="AM98" s="76">
        <v>23</v>
      </c>
      <c r="AN98" s="77">
        <v>11</v>
      </c>
      <c r="AO98" s="78">
        <v>16</v>
      </c>
      <c r="AP98" s="76">
        <v>27</v>
      </c>
      <c r="AQ98" s="77">
        <v>20</v>
      </c>
      <c r="AR98" s="78">
        <v>31</v>
      </c>
      <c r="AS98" s="76">
        <v>51</v>
      </c>
      <c r="AT98" s="77">
        <v>23</v>
      </c>
      <c r="AU98" s="78">
        <v>27</v>
      </c>
      <c r="AV98" s="76">
        <v>50</v>
      </c>
      <c r="AW98" s="77">
        <v>5</v>
      </c>
      <c r="AX98" s="78">
        <v>12</v>
      </c>
      <c r="AY98" s="76">
        <v>17</v>
      </c>
      <c r="AZ98" s="77">
        <v>21</v>
      </c>
      <c r="BA98" s="78">
        <v>15</v>
      </c>
      <c r="BB98" s="76">
        <v>36</v>
      </c>
      <c r="BC98" s="77">
        <v>11</v>
      </c>
      <c r="BD98" s="78">
        <v>7</v>
      </c>
      <c r="BE98" s="76">
        <v>18</v>
      </c>
      <c r="BF98" s="77">
        <v>7</v>
      </c>
      <c r="BG98" s="78">
        <v>7</v>
      </c>
      <c r="BH98" s="76">
        <v>14</v>
      </c>
      <c r="BI98" s="77">
        <v>1</v>
      </c>
      <c r="BJ98" s="78">
        <v>4</v>
      </c>
      <c r="BK98" s="76">
        <v>5</v>
      </c>
      <c r="BL98" s="77">
        <v>4</v>
      </c>
      <c r="BM98" s="78">
        <v>2</v>
      </c>
      <c r="BN98" s="76">
        <v>6</v>
      </c>
      <c r="BO98" s="77">
        <v>1</v>
      </c>
      <c r="BP98" s="78">
        <v>3</v>
      </c>
      <c r="BQ98" s="76">
        <v>4</v>
      </c>
      <c r="BR98" s="77">
        <v>4</v>
      </c>
      <c r="BS98" s="78">
        <v>6</v>
      </c>
      <c r="BT98" s="76">
        <v>10</v>
      </c>
      <c r="BU98" s="77">
        <v>5</v>
      </c>
      <c r="BV98" s="78">
        <v>11</v>
      </c>
      <c r="BW98" s="76">
        <v>16</v>
      </c>
      <c r="BX98" s="77">
        <v>10</v>
      </c>
      <c r="BY98" s="78">
        <v>17</v>
      </c>
      <c r="BZ98" s="76">
        <v>27</v>
      </c>
    </row>
    <row r="99" spans="27:78" x14ac:dyDescent="0.15">
      <c r="AA99" s="73">
        <v>79</v>
      </c>
      <c r="AB99" s="74">
        <f t="shared" si="2"/>
        <v>227</v>
      </c>
      <c r="AC99" s="75">
        <f t="shared" si="2"/>
        <v>293</v>
      </c>
      <c r="AD99" s="76">
        <f t="shared" si="2"/>
        <v>520</v>
      </c>
      <c r="AE99" s="77">
        <v>27</v>
      </c>
      <c r="AF99" s="78">
        <v>40</v>
      </c>
      <c r="AG99" s="76">
        <v>67</v>
      </c>
      <c r="AH99" s="77">
        <v>32</v>
      </c>
      <c r="AI99" s="78">
        <v>32</v>
      </c>
      <c r="AJ99" s="76">
        <v>64</v>
      </c>
      <c r="AK99" s="77">
        <v>17</v>
      </c>
      <c r="AL99" s="78">
        <v>19</v>
      </c>
      <c r="AM99" s="76">
        <v>36</v>
      </c>
      <c r="AN99" s="77">
        <v>18</v>
      </c>
      <c r="AO99" s="78">
        <v>18</v>
      </c>
      <c r="AP99" s="76">
        <v>36</v>
      </c>
      <c r="AQ99" s="77">
        <v>29</v>
      </c>
      <c r="AR99" s="78">
        <v>37</v>
      </c>
      <c r="AS99" s="76">
        <v>66</v>
      </c>
      <c r="AT99" s="77">
        <v>22</v>
      </c>
      <c r="AU99" s="78">
        <v>50</v>
      </c>
      <c r="AV99" s="76">
        <v>72</v>
      </c>
      <c r="AW99" s="77">
        <v>10</v>
      </c>
      <c r="AX99" s="78">
        <v>14</v>
      </c>
      <c r="AY99" s="76">
        <v>24</v>
      </c>
      <c r="AZ99" s="77">
        <v>25</v>
      </c>
      <c r="BA99" s="78">
        <v>17</v>
      </c>
      <c r="BB99" s="76">
        <v>42</v>
      </c>
      <c r="BC99" s="77">
        <v>8</v>
      </c>
      <c r="BD99" s="78">
        <v>18</v>
      </c>
      <c r="BE99" s="76">
        <v>26</v>
      </c>
      <c r="BF99" s="77">
        <v>9</v>
      </c>
      <c r="BG99" s="78">
        <v>10</v>
      </c>
      <c r="BH99" s="76">
        <v>19</v>
      </c>
      <c r="BI99" s="77">
        <v>3</v>
      </c>
      <c r="BJ99" s="78">
        <v>4</v>
      </c>
      <c r="BK99" s="76">
        <v>7</v>
      </c>
      <c r="BL99" s="77">
        <v>2</v>
      </c>
      <c r="BM99" s="78">
        <v>5</v>
      </c>
      <c r="BN99" s="76">
        <v>7</v>
      </c>
      <c r="BO99" s="77">
        <v>3</v>
      </c>
      <c r="BP99" s="78">
        <v>4</v>
      </c>
      <c r="BQ99" s="76">
        <v>7</v>
      </c>
      <c r="BR99" s="77">
        <v>4</v>
      </c>
      <c r="BS99" s="78">
        <v>5</v>
      </c>
      <c r="BT99" s="76">
        <v>9</v>
      </c>
      <c r="BU99" s="77">
        <v>8</v>
      </c>
      <c r="BV99" s="78">
        <v>10</v>
      </c>
      <c r="BW99" s="76">
        <v>18</v>
      </c>
      <c r="BX99" s="77">
        <v>10</v>
      </c>
      <c r="BY99" s="78">
        <v>10</v>
      </c>
      <c r="BZ99" s="76">
        <v>20</v>
      </c>
    </row>
    <row r="100" spans="27:78" ht="15" thickBot="1" x14ac:dyDescent="0.2">
      <c r="AA100" s="113" t="str">
        <f>FIXED(AA95,0)&amp;" ～ "&amp;FIXED(AA99,0)&amp;" 小計"</f>
        <v>75 ～ 79 小計</v>
      </c>
      <c r="AB100" s="114">
        <f t="shared" si="2"/>
        <v>1298</v>
      </c>
      <c r="AC100" s="115">
        <f t="shared" si="2"/>
        <v>1523</v>
      </c>
      <c r="AD100" s="116">
        <f t="shared" si="2"/>
        <v>2821</v>
      </c>
      <c r="AE100" s="117">
        <v>165</v>
      </c>
      <c r="AF100" s="118">
        <v>196</v>
      </c>
      <c r="AG100" s="119">
        <v>361</v>
      </c>
      <c r="AH100" s="117">
        <v>183</v>
      </c>
      <c r="AI100" s="118">
        <v>200</v>
      </c>
      <c r="AJ100" s="119">
        <v>383</v>
      </c>
      <c r="AK100" s="117">
        <v>82</v>
      </c>
      <c r="AL100" s="118">
        <v>86</v>
      </c>
      <c r="AM100" s="119">
        <v>168</v>
      </c>
      <c r="AN100" s="117">
        <v>101</v>
      </c>
      <c r="AO100" s="118">
        <v>119</v>
      </c>
      <c r="AP100" s="119">
        <v>220</v>
      </c>
      <c r="AQ100" s="117">
        <v>153</v>
      </c>
      <c r="AR100" s="118">
        <v>188</v>
      </c>
      <c r="AS100" s="119">
        <v>341</v>
      </c>
      <c r="AT100" s="117">
        <v>135</v>
      </c>
      <c r="AU100" s="118">
        <v>207</v>
      </c>
      <c r="AV100" s="119">
        <v>342</v>
      </c>
      <c r="AW100" s="117">
        <v>68</v>
      </c>
      <c r="AX100" s="118">
        <v>76</v>
      </c>
      <c r="AY100" s="119">
        <v>144</v>
      </c>
      <c r="AZ100" s="117">
        <v>111</v>
      </c>
      <c r="BA100" s="118">
        <v>105</v>
      </c>
      <c r="BB100" s="119">
        <v>216</v>
      </c>
      <c r="BC100" s="117">
        <v>58</v>
      </c>
      <c r="BD100" s="118">
        <v>70</v>
      </c>
      <c r="BE100" s="119">
        <v>128</v>
      </c>
      <c r="BF100" s="117">
        <v>45</v>
      </c>
      <c r="BG100" s="118">
        <v>46</v>
      </c>
      <c r="BH100" s="119">
        <v>91</v>
      </c>
      <c r="BI100" s="117">
        <v>15</v>
      </c>
      <c r="BJ100" s="118">
        <v>24</v>
      </c>
      <c r="BK100" s="119">
        <v>39</v>
      </c>
      <c r="BL100" s="117">
        <v>21</v>
      </c>
      <c r="BM100" s="118">
        <v>16</v>
      </c>
      <c r="BN100" s="119">
        <v>37</v>
      </c>
      <c r="BO100" s="117">
        <v>13</v>
      </c>
      <c r="BP100" s="118">
        <v>17</v>
      </c>
      <c r="BQ100" s="119">
        <v>30</v>
      </c>
      <c r="BR100" s="117">
        <v>27</v>
      </c>
      <c r="BS100" s="118">
        <v>34</v>
      </c>
      <c r="BT100" s="119">
        <v>61</v>
      </c>
      <c r="BU100" s="117">
        <v>50</v>
      </c>
      <c r="BV100" s="118">
        <v>48</v>
      </c>
      <c r="BW100" s="119">
        <v>98</v>
      </c>
      <c r="BX100" s="117">
        <v>71</v>
      </c>
      <c r="BY100" s="118">
        <v>91</v>
      </c>
      <c r="BZ100" s="119">
        <v>162</v>
      </c>
    </row>
    <row r="101" spans="27:78" x14ac:dyDescent="0.15">
      <c r="AA101" s="73">
        <v>80</v>
      </c>
      <c r="AB101" s="62">
        <f t="shared" ref="AB101:AD126" si="3">+AE101+AH101+AK101+AN101+AQ101+AT101+AW101+AZ101+BC101+BF101+BI101+BL101+BO101+BR101+BU101+BX101</f>
        <v>185</v>
      </c>
      <c r="AC101" s="63">
        <f t="shared" si="3"/>
        <v>269</v>
      </c>
      <c r="AD101" s="64">
        <f t="shared" si="3"/>
        <v>454</v>
      </c>
      <c r="AE101" s="163">
        <v>18</v>
      </c>
      <c r="AF101" s="164">
        <v>32</v>
      </c>
      <c r="AG101" s="123">
        <v>50</v>
      </c>
      <c r="AH101" s="163">
        <v>29</v>
      </c>
      <c r="AI101" s="164">
        <v>40</v>
      </c>
      <c r="AJ101" s="123">
        <v>69</v>
      </c>
      <c r="AK101" s="163">
        <v>8</v>
      </c>
      <c r="AL101" s="164">
        <v>13</v>
      </c>
      <c r="AM101" s="123">
        <v>21</v>
      </c>
      <c r="AN101" s="163">
        <v>16</v>
      </c>
      <c r="AO101" s="164">
        <v>16</v>
      </c>
      <c r="AP101" s="123">
        <v>32</v>
      </c>
      <c r="AQ101" s="163">
        <v>25</v>
      </c>
      <c r="AR101" s="164">
        <v>37</v>
      </c>
      <c r="AS101" s="123">
        <v>62</v>
      </c>
      <c r="AT101" s="163">
        <v>26</v>
      </c>
      <c r="AU101" s="164">
        <v>49</v>
      </c>
      <c r="AV101" s="123">
        <v>75</v>
      </c>
      <c r="AW101" s="163">
        <v>8</v>
      </c>
      <c r="AX101" s="164">
        <v>14</v>
      </c>
      <c r="AY101" s="123">
        <v>22</v>
      </c>
      <c r="AZ101" s="163">
        <v>15</v>
      </c>
      <c r="BA101" s="164">
        <v>19</v>
      </c>
      <c r="BB101" s="123">
        <v>34</v>
      </c>
      <c r="BC101" s="163">
        <v>10</v>
      </c>
      <c r="BD101" s="164">
        <v>9</v>
      </c>
      <c r="BE101" s="123">
        <v>19</v>
      </c>
      <c r="BF101" s="163">
        <v>4</v>
      </c>
      <c r="BG101" s="164">
        <v>9</v>
      </c>
      <c r="BH101" s="123">
        <v>13</v>
      </c>
      <c r="BI101" s="163">
        <v>1</v>
      </c>
      <c r="BJ101" s="164">
        <v>3</v>
      </c>
      <c r="BK101" s="123">
        <v>4</v>
      </c>
      <c r="BL101" s="163">
        <v>5</v>
      </c>
      <c r="BM101" s="164">
        <v>4</v>
      </c>
      <c r="BN101" s="123">
        <v>9</v>
      </c>
      <c r="BO101" s="163"/>
      <c r="BP101" s="164"/>
      <c r="BQ101" s="123"/>
      <c r="BR101" s="163">
        <v>5</v>
      </c>
      <c r="BS101" s="164">
        <v>10</v>
      </c>
      <c r="BT101" s="123">
        <v>15</v>
      </c>
      <c r="BU101" s="163">
        <v>4</v>
      </c>
      <c r="BV101" s="164">
        <v>4</v>
      </c>
      <c r="BW101" s="123">
        <v>8</v>
      </c>
      <c r="BX101" s="163">
        <v>11</v>
      </c>
      <c r="BY101" s="164">
        <v>10</v>
      </c>
      <c r="BZ101" s="123">
        <v>21</v>
      </c>
    </row>
    <row r="102" spans="27:78" x14ac:dyDescent="0.15">
      <c r="AA102" s="73">
        <v>81</v>
      </c>
      <c r="AB102" s="74">
        <f t="shared" si="3"/>
        <v>193</v>
      </c>
      <c r="AC102" s="75">
        <f t="shared" si="3"/>
        <v>245</v>
      </c>
      <c r="AD102" s="76">
        <f t="shared" si="3"/>
        <v>438</v>
      </c>
      <c r="AE102" s="77">
        <v>24</v>
      </c>
      <c r="AF102" s="78">
        <v>32</v>
      </c>
      <c r="AG102" s="76">
        <v>56</v>
      </c>
      <c r="AH102" s="77">
        <v>23</v>
      </c>
      <c r="AI102" s="78">
        <v>29</v>
      </c>
      <c r="AJ102" s="76">
        <v>52</v>
      </c>
      <c r="AK102" s="77">
        <v>7</v>
      </c>
      <c r="AL102" s="78">
        <v>15</v>
      </c>
      <c r="AM102" s="76">
        <v>22</v>
      </c>
      <c r="AN102" s="77">
        <v>26</v>
      </c>
      <c r="AO102" s="78">
        <v>23</v>
      </c>
      <c r="AP102" s="76">
        <v>49</v>
      </c>
      <c r="AQ102" s="77">
        <v>28</v>
      </c>
      <c r="AR102" s="78">
        <v>25</v>
      </c>
      <c r="AS102" s="76">
        <v>53</v>
      </c>
      <c r="AT102" s="77">
        <v>29</v>
      </c>
      <c r="AU102" s="78">
        <v>43</v>
      </c>
      <c r="AV102" s="76">
        <v>72</v>
      </c>
      <c r="AW102" s="77">
        <v>8</v>
      </c>
      <c r="AX102" s="78">
        <v>8</v>
      </c>
      <c r="AY102" s="76">
        <v>16</v>
      </c>
      <c r="AZ102" s="77">
        <v>11</v>
      </c>
      <c r="BA102" s="78">
        <v>23</v>
      </c>
      <c r="BB102" s="76">
        <v>34</v>
      </c>
      <c r="BC102" s="77">
        <v>9</v>
      </c>
      <c r="BD102" s="78">
        <v>11</v>
      </c>
      <c r="BE102" s="76">
        <v>20</v>
      </c>
      <c r="BF102" s="77">
        <v>4</v>
      </c>
      <c r="BG102" s="78">
        <v>7</v>
      </c>
      <c r="BH102" s="76">
        <v>11</v>
      </c>
      <c r="BI102" s="77">
        <v>3</v>
      </c>
      <c r="BJ102" s="78">
        <v>3</v>
      </c>
      <c r="BK102" s="76">
        <v>6</v>
      </c>
      <c r="BL102" s="77">
        <v>4</v>
      </c>
      <c r="BM102" s="78">
        <v>3</v>
      </c>
      <c r="BN102" s="76">
        <v>7</v>
      </c>
      <c r="BO102" s="77">
        <v>1</v>
      </c>
      <c r="BP102" s="78">
        <v>1</v>
      </c>
      <c r="BQ102" s="76">
        <v>2</v>
      </c>
      <c r="BR102" s="77">
        <v>4</v>
      </c>
      <c r="BS102" s="78">
        <v>5</v>
      </c>
      <c r="BT102" s="76">
        <v>9</v>
      </c>
      <c r="BU102" s="77">
        <v>3</v>
      </c>
      <c r="BV102" s="78">
        <v>9</v>
      </c>
      <c r="BW102" s="76">
        <v>12</v>
      </c>
      <c r="BX102" s="77">
        <v>9</v>
      </c>
      <c r="BY102" s="78">
        <v>8</v>
      </c>
      <c r="BZ102" s="76">
        <v>17</v>
      </c>
    </row>
    <row r="103" spans="27:78" x14ac:dyDescent="0.15">
      <c r="AA103" s="73">
        <v>82</v>
      </c>
      <c r="AB103" s="74">
        <f t="shared" si="3"/>
        <v>202</v>
      </c>
      <c r="AC103" s="75">
        <f t="shared" si="3"/>
        <v>260</v>
      </c>
      <c r="AD103" s="76">
        <f t="shared" si="3"/>
        <v>462</v>
      </c>
      <c r="AE103" s="77">
        <v>25</v>
      </c>
      <c r="AF103" s="78">
        <v>34</v>
      </c>
      <c r="AG103" s="76">
        <v>59</v>
      </c>
      <c r="AH103" s="77">
        <v>37</v>
      </c>
      <c r="AI103" s="78">
        <v>29</v>
      </c>
      <c r="AJ103" s="76">
        <v>66</v>
      </c>
      <c r="AK103" s="77">
        <v>14</v>
      </c>
      <c r="AL103" s="78">
        <v>10</v>
      </c>
      <c r="AM103" s="76">
        <v>24</v>
      </c>
      <c r="AN103" s="77">
        <v>20</v>
      </c>
      <c r="AO103" s="78">
        <v>23</v>
      </c>
      <c r="AP103" s="76">
        <v>43</v>
      </c>
      <c r="AQ103" s="77">
        <v>17</v>
      </c>
      <c r="AR103" s="78">
        <v>33</v>
      </c>
      <c r="AS103" s="76">
        <v>50</v>
      </c>
      <c r="AT103" s="77">
        <v>23</v>
      </c>
      <c r="AU103" s="78">
        <v>35</v>
      </c>
      <c r="AV103" s="76">
        <v>58</v>
      </c>
      <c r="AW103" s="77">
        <v>10</v>
      </c>
      <c r="AX103" s="78">
        <v>10</v>
      </c>
      <c r="AY103" s="76">
        <v>20</v>
      </c>
      <c r="AZ103" s="77">
        <v>9</v>
      </c>
      <c r="BA103" s="78">
        <v>17</v>
      </c>
      <c r="BB103" s="76">
        <v>26</v>
      </c>
      <c r="BC103" s="77">
        <v>13</v>
      </c>
      <c r="BD103" s="78">
        <v>13</v>
      </c>
      <c r="BE103" s="76">
        <v>26</v>
      </c>
      <c r="BF103" s="77">
        <v>4</v>
      </c>
      <c r="BG103" s="78">
        <v>8</v>
      </c>
      <c r="BH103" s="76">
        <v>12</v>
      </c>
      <c r="BI103" s="77">
        <v>2</v>
      </c>
      <c r="BJ103" s="78">
        <v>4</v>
      </c>
      <c r="BK103" s="76">
        <v>6</v>
      </c>
      <c r="BL103" s="77"/>
      <c r="BM103" s="78">
        <v>6</v>
      </c>
      <c r="BN103" s="76">
        <v>6</v>
      </c>
      <c r="BO103" s="77">
        <v>1</v>
      </c>
      <c r="BP103" s="78">
        <v>3</v>
      </c>
      <c r="BQ103" s="76">
        <v>4</v>
      </c>
      <c r="BR103" s="77">
        <v>4</v>
      </c>
      <c r="BS103" s="78">
        <v>5</v>
      </c>
      <c r="BT103" s="76">
        <v>9</v>
      </c>
      <c r="BU103" s="77">
        <v>8</v>
      </c>
      <c r="BV103" s="78">
        <v>8</v>
      </c>
      <c r="BW103" s="76">
        <v>16</v>
      </c>
      <c r="BX103" s="77">
        <v>15</v>
      </c>
      <c r="BY103" s="78">
        <v>22</v>
      </c>
      <c r="BZ103" s="76">
        <v>37</v>
      </c>
    </row>
    <row r="104" spans="27:78" x14ac:dyDescent="0.15">
      <c r="AA104" s="73">
        <v>83</v>
      </c>
      <c r="AB104" s="74">
        <f t="shared" si="3"/>
        <v>143</v>
      </c>
      <c r="AC104" s="75">
        <f t="shared" si="3"/>
        <v>213</v>
      </c>
      <c r="AD104" s="76">
        <f t="shared" si="3"/>
        <v>356</v>
      </c>
      <c r="AE104" s="77">
        <v>15</v>
      </c>
      <c r="AF104" s="78">
        <v>23</v>
      </c>
      <c r="AG104" s="76">
        <v>38</v>
      </c>
      <c r="AH104" s="77">
        <v>17</v>
      </c>
      <c r="AI104" s="78">
        <v>31</v>
      </c>
      <c r="AJ104" s="76">
        <v>48</v>
      </c>
      <c r="AK104" s="77">
        <v>10</v>
      </c>
      <c r="AL104" s="78">
        <v>9</v>
      </c>
      <c r="AM104" s="76">
        <v>19</v>
      </c>
      <c r="AN104" s="77">
        <v>11</v>
      </c>
      <c r="AO104" s="78">
        <v>17</v>
      </c>
      <c r="AP104" s="76">
        <v>28</v>
      </c>
      <c r="AQ104" s="77">
        <v>15</v>
      </c>
      <c r="AR104" s="78">
        <v>24</v>
      </c>
      <c r="AS104" s="76">
        <v>39</v>
      </c>
      <c r="AT104" s="77">
        <v>25</v>
      </c>
      <c r="AU104" s="78">
        <v>26</v>
      </c>
      <c r="AV104" s="76">
        <v>51</v>
      </c>
      <c r="AW104" s="77">
        <v>7</v>
      </c>
      <c r="AX104" s="78">
        <v>8</v>
      </c>
      <c r="AY104" s="76">
        <v>15</v>
      </c>
      <c r="AZ104" s="77">
        <v>10</v>
      </c>
      <c r="BA104" s="78">
        <v>17</v>
      </c>
      <c r="BB104" s="76">
        <v>27</v>
      </c>
      <c r="BC104" s="77">
        <v>10</v>
      </c>
      <c r="BD104" s="78">
        <v>14</v>
      </c>
      <c r="BE104" s="76">
        <v>24</v>
      </c>
      <c r="BF104" s="77">
        <v>5</v>
      </c>
      <c r="BG104" s="78">
        <v>7</v>
      </c>
      <c r="BH104" s="76">
        <v>12</v>
      </c>
      <c r="BI104" s="77">
        <v>3</v>
      </c>
      <c r="BJ104" s="78"/>
      <c r="BK104" s="76">
        <v>3</v>
      </c>
      <c r="BL104" s="77">
        <v>2</v>
      </c>
      <c r="BM104" s="78">
        <v>4</v>
      </c>
      <c r="BN104" s="76">
        <v>6</v>
      </c>
      <c r="BO104" s="77">
        <v>1</v>
      </c>
      <c r="BP104" s="78"/>
      <c r="BQ104" s="76">
        <v>1</v>
      </c>
      <c r="BR104" s="77">
        <v>4</v>
      </c>
      <c r="BS104" s="78">
        <v>7</v>
      </c>
      <c r="BT104" s="76">
        <v>11</v>
      </c>
      <c r="BU104" s="77">
        <v>2</v>
      </c>
      <c r="BV104" s="78">
        <v>10</v>
      </c>
      <c r="BW104" s="76">
        <v>12</v>
      </c>
      <c r="BX104" s="77">
        <v>6</v>
      </c>
      <c r="BY104" s="78">
        <v>16</v>
      </c>
      <c r="BZ104" s="76">
        <v>22</v>
      </c>
    </row>
    <row r="105" spans="27:78" x14ac:dyDescent="0.15">
      <c r="AA105" s="73">
        <v>84</v>
      </c>
      <c r="AB105" s="74">
        <f t="shared" si="3"/>
        <v>132</v>
      </c>
      <c r="AC105" s="75">
        <f t="shared" si="3"/>
        <v>184</v>
      </c>
      <c r="AD105" s="76">
        <f t="shared" si="3"/>
        <v>316</v>
      </c>
      <c r="AE105" s="77">
        <v>18</v>
      </c>
      <c r="AF105" s="78">
        <v>28</v>
      </c>
      <c r="AG105" s="76">
        <v>46</v>
      </c>
      <c r="AH105" s="77">
        <v>15</v>
      </c>
      <c r="AI105" s="78">
        <v>22</v>
      </c>
      <c r="AJ105" s="76">
        <v>37</v>
      </c>
      <c r="AK105" s="77">
        <v>5</v>
      </c>
      <c r="AL105" s="78">
        <v>7</v>
      </c>
      <c r="AM105" s="76">
        <v>12</v>
      </c>
      <c r="AN105" s="77">
        <v>11</v>
      </c>
      <c r="AO105" s="78">
        <v>5</v>
      </c>
      <c r="AP105" s="76">
        <v>16</v>
      </c>
      <c r="AQ105" s="77">
        <v>15</v>
      </c>
      <c r="AR105" s="78">
        <v>19</v>
      </c>
      <c r="AS105" s="76">
        <v>34</v>
      </c>
      <c r="AT105" s="77">
        <v>19</v>
      </c>
      <c r="AU105" s="78">
        <v>32</v>
      </c>
      <c r="AV105" s="76">
        <v>51</v>
      </c>
      <c r="AW105" s="77">
        <v>5</v>
      </c>
      <c r="AX105" s="78">
        <v>11</v>
      </c>
      <c r="AY105" s="76">
        <v>16</v>
      </c>
      <c r="AZ105" s="77">
        <v>11</v>
      </c>
      <c r="BA105" s="78">
        <v>18</v>
      </c>
      <c r="BB105" s="76">
        <v>29</v>
      </c>
      <c r="BC105" s="77">
        <v>9</v>
      </c>
      <c r="BD105" s="78">
        <v>14</v>
      </c>
      <c r="BE105" s="76">
        <v>23</v>
      </c>
      <c r="BF105" s="77">
        <v>4</v>
      </c>
      <c r="BG105" s="78">
        <v>2</v>
      </c>
      <c r="BH105" s="76">
        <v>6</v>
      </c>
      <c r="BI105" s="77"/>
      <c r="BJ105" s="78">
        <v>2</v>
      </c>
      <c r="BK105" s="76">
        <v>2</v>
      </c>
      <c r="BL105" s="77">
        <v>1</v>
      </c>
      <c r="BM105" s="78">
        <v>3</v>
      </c>
      <c r="BN105" s="76">
        <v>4</v>
      </c>
      <c r="BO105" s="77">
        <v>1</v>
      </c>
      <c r="BP105" s="78">
        <v>2</v>
      </c>
      <c r="BQ105" s="76">
        <v>3</v>
      </c>
      <c r="BR105" s="77">
        <v>6</v>
      </c>
      <c r="BS105" s="78">
        <v>3</v>
      </c>
      <c r="BT105" s="76">
        <v>9</v>
      </c>
      <c r="BU105" s="77">
        <v>6</v>
      </c>
      <c r="BV105" s="78">
        <v>10</v>
      </c>
      <c r="BW105" s="76">
        <v>16</v>
      </c>
      <c r="BX105" s="77">
        <v>6</v>
      </c>
      <c r="BY105" s="78">
        <v>6</v>
      </c>
      <c r="BZ105" s="76">
        <v>12</v>
      </c>
    </row>
    <row r="106" spans="27:78" x14ac:dyDescent="0.15">
      <c r="AA106" s="86" t="str">
        <f>FIXED(AA101,0)&amp;" ～ "&amp;FIXED(AA105,0)&amp;" 小計"</f>
        <v>80 ～ 84 小計</v>
      </c>
      <c r="AB106" s="87">
        <f t="shared" si="3"/>
        <v>855</v>
      </c>
      <c r="AC106" s="88">
        <f t="shared" si="3"/>
        <v>1171</v>
      </c>
      <c r="AD106" s="89">
        <f t="shared" si="3"/>
        <v>2026</v>
      </c>
      <c r="AE106" s="87">
        <v>100</v>
      </c>
      <c r="AF106" s="88">
        <v>149</v>
      </c>
      <c r="AG106" s="89">
        <v>249</v>
      </c>
      <c r="AH106" s="87">
        <v>121</v>
      </c>
      <c r="AI106" s="88">
        <v>151</v>
      </c>
      <c r="AJ106" s="89">
        <v>272</v>
      </c>
      <c r="AK106" s="87">
        <v>44</v>
      </c>
      <c r="AL106" s="88">
        <v>54</v>
      </c>
      <c r="AM106" s="89">
        <v>98</v>
      </c>
      <c r="AN106" s="87">
        <v>84</v>
      </c>
      <c r="AO106" s="88">
        <v>84</v>
      </c>
      <c r="AP106" s="89">
        <v>168</v>
      </c>
      <c r="AQ106" s="165">
        <v>100</v>
      </c>
      <c r="AR106" s="88">
        <v>138</v>
      </c>
      <c r="AS106" s="89">
        <v>238</v>
      </c>
      <c r="AT106" s="87">
        <v>122</v>
      </c>
      <c r="AU106" s="88">
        <v>185</v>
      </c>
      <c r="AV106" s="89">
        <v>307</v>
      </c>
      <c r="AW106" s="87">
        <v>38</v>
      </c>
      <c r="AX106" s="88">
        <v>51</v>
      </c>
      <c r="AY106" s="89">
        <v>89</v>
      </c>
      <c r="AZ106" s="87">
        <v>56</v>
      </c>
      <c r="BA106" s="88">
        <v>94</v>
      </c>
      <c r="BB106" s="89">
        <v>150</v>
      </c>
      <c r="BC106" s="87">
        <v>51</v>
      </c>
      <c r="BD106" s="88">
        <v>61</v>
      </c>
      <c r="BE106" s="89">
        <v>112</v>
      </c>
      <c r="BF106" s="87">
        <v>21</v>
      </c>
      <c r="BG106" s="88">
        <v>33</v>
      </c>
      <c r="BH106" s="89">
        <v>54</v>
      </c>
      <c r="BI106" s="87">
        <v>9</v>
      </c>
      <c r="BJ106" s="88">
        <v>12</v>
      </c>
      <c r="BK106" s="89">
        <v>21</v>
      </c>
      <c r="BL106" s="87">
        <v>12</v>
      </c>
      <c r="BM106" s="88">
        <v>20</v>
      </c>
      <c r="BN106" s="89">
        <v>32</v>
      </c>
      <c r="BO106" s="87">
        <v>4</v>
      </c>
      <c r="BP106" s="88">
        <v>6</v>
      </c>
      <c r="BQ106" s="89">
        <v>10</v>
      </c>
      <c r="BR106" s="87">
        <v>23</v>
      </c>
      <c r="BS106" s="88">
        <v>30</v>
      </c>
      <c r="BT106" s="89">
        <v>53</v>
      </c>
      <c r="BU106" s="87">
        <v>23</v>
      </c>
      <c r="BV106" s="88">
        <v>41</v>
      </c>
      <c r="BW106" s="89">
        <v>64</v>
      </c>
      <c r="BX106" s="87">
        <v>47</v>
      </c>
      <c r="BY106" s="88">
        <v>62</v>
      </c>
      <c r="BZ106" s="89">
        <v>109</v>
      </c>
    </row>
    <row r="107" spans="27:78" x14ac:dyDescent="0.15">
      <c r="AA107" s="73">
        <v>85</v>
      </c>
      <c r="AB107" s="62">
        <f t="shared" si="3"/>
        <v>116</v>
      </c>
      <c r="AC107" s="63">
        <f t="shared" si="3"/>
        <v>222</v>
      </c>
      <c r="AD107" s="64">
        <f t="shared" si="3"/>
        <v>338</v>
      </c>
      <c r="AE107" s="65">
        <v>12</v>
      </c>
      <c r="AF107" s="66">
        <v>30</v>
      </c>
      <c r="AG107" s="64">
        <v>42</v>
      </c>
      <c r="AH107" s="65">
        <v>13</v>
      </c>
      <c r="AI107" s="66">
        <v>27</v>
      </c>
      <c r="AJ107" s="64">
        <v>40</v>
      </c>
      <c r="AK107" s="65">
        <v>4</v>
      </c>
      <c r="AL107" s="66">
        <v>18</v>
      </c>
      <c r="AM107" s="64">
        <v>22</v>
      </c>
      <c r="AN107" s="65">
        <v>5</v>
      </c>
      <c r="AO107" s="66">
        <v>13</v>
      </c>
      <c r="AP107" s="64">
        <v>18</v>
      </c>
      <c r="AQ107" s="163">
        <v>16</v>
      </c>
      <c r="AR107" s="66">
        <v>21</v>
      </c>
      <c r="AS107" s="64">
        <v>37</v>
      </c>
      <c r="AT107" s="65">
        <v>26</v>
      </c>
      <c r="AU107" s="66">
        <v>38</v>
      </c>
      <c r="AV107" s="64">
        <v>64</v>
      </c>
      <c r="AW107" s="65">
        <v>5</v>
      </c>
      <c r="AX107" s="66">
        <v>14</v>
      </c>
      <c r="AY107" s="64">
        <v>19</v>
      </c>
      <c r="AZ107" s="65">
        <v>12</v>
      </c>
      <c r="BA107" s="66">
        <v>12</v>
      </c>
      <c r="BB107" s="64">
        <v>24</v>
      </c>
      <c r="BC107" s="65">
        <v>9</v>
      </c>
      <c r="BD107" s="66">
        <v>9</v>
      </c>
      <c r="BE107" s="64">
        <v>18</v>
      </c>
      <c r="BF107" s="65">
        <v>3</v>
      </c>
      <c r="BG107" s="66">
        <v>12</v>
      </c>
      <c r="BH107" s="64">
        <v>15</v>
      </c>
      <c r="BI107" s="65">
        <v>1</v>
      </c>
      <c r="BJ107" s="66">
        <v>2</v>
      </c>
      <c r="BK107" s="64">
        <v>3</v>
      </c>
      <c r="BL107" s="65">
        <v>1</v>
      </c>
      <c r="BM107" s="66">
        <v>6</v>
      </c>
      <c r="BN107" s="64">
        <v>7</v>
      </c>
      <c r="BO107" s="65">
        <v>1</v>
      </c>
      <c r="BP107" s="66">
        <v>2</v>
      </c>
      <c r="BQ107" s="64">
        <v>3</v>
      </c>
      <c r="BR107" s="65">
        <v>2</v>
      </c>
      <c r="BS107" s="66">
        <v>4</v>
      </c>
      <c r="BT107" s="64">
        <v>6</v>
      </c>
      <c r="BU107" s="65">
        <v>1</v>
      </c>
      <c r="BV107" s="66">
        <v>5</v>
      </c>
      <c r="BW107" s="64">
        <v>6</v>
      </c>
      <c r="BX107" s="65">
        <v>5</v>
      </c>
      <c r="BY107" s="66">
        <v>9</v>
      </c>
      <c r="BZ107" s="64">
        <v>14</v>
      </c>
    </row>
    <row r="108" spans="27:78" x14ac:dyDescent="0.15">
      <c r="AA108" s="73">
        <v>86</v>
      </c>
      <c r="AB108" s="74">
        <f t="shared" si="3"/>
        <v>123</v>
      </c>
      <c r="AC108" s="75">
        <f t="shared" si="3"/>
        <v>231</v>
      </c>
      <c r="AD108" s="76">
        <f t="shared" si="3"/>
        <v>354</v>
      </c>
      <c r="AE108" s="77">
        <v>20</v>
      </c>
      <c r="AF108" s="78">
        <v>26</v>
      </c>
      <c r="AG108" s="76">
        <v>46</v>
      </c>
      <c r="AH108" s="77">
        <v>22</v>
      </c>
      <c r="AI108" s="78">
        <v>27</v>
      </c>
      <c r="AJ108" s="76">
        <v>49</v>
      </c>
      <c r="AK108" s="77">
        <v>3</v>
      </c>
      <c r="AL108" s="78">
        <v>12</v>
      </c>
      <c r="AM108" s="76">
        <v>15</v>
      </c>
      <c r="AN108" s="77">
        <v>5</v>
      </c>
      <c r="AO108" s="78">
        <v>20</v>
      </c>
      <c r="AP108" s="76">
        <v>25</v>
      </c>
      <c r="AQ108" s="77">
        <v>16</v>
      </c>
      <c r="AR108" s="78">
        <v>21</v>
      </c>
      <c r="AS108" s="76">
        <v>37</v>
      </c>
      <c r="AT108" s="77">
        <v>16</v>
      </c>
      <c r="AU108" s="78">
        <v>33</v>
      </c>
      <c r="AV108" s="76">
        <v>49</v>
      </c>
      <c r="AW108" s="77">
        <v>6</v>
      </c>
      <c r="AX108" s="78">
        <v>5</v>
      </c>
      <c r="AY108" s="76">
        <v>11</v>
      </c>
      <c r="AZ108" s="77">
        <v>12</v>
      </c>
      <c r="BA108" s="78">
        <v>17</v>
      </c>
      <c r="BB108" s="76">
        <v>29</v>
      </c>
      <c r="BC108" s="77">
        <v>3</v>
      </c>
      <c r="BD108" s="78">
        <v>13</v>
      </c>
      <c r="BE108" s="76">
        <v>16</v>
      </c>
      <c r="BF108" s="77">
        <v>4</v>
      </c>
      <c r="BG108" s="78">
        <v>10</v>
      </c>
      <c r="BH108" s="76">
        <v>14</v>
      </c>
      <c r="BI108" s="77"/>
      <c r="BJ108" s="78">
        <v>3</v>
      </c>
      <c r="BK108" s="76">
        <v>3</v>
      </c>
      <c r="BL108" s="77"/>
      <c r="BM108" s="78">
        <v>4</v>
      </c>
      <c r="BN108" s="76">
        <v>4</v>
      </c>
      <c r="BO108" s="77"/>
      <c r="BP108" s="78">
        <v>3</v>
      </c>
      <c r="BQ108" s="76">
        <v>3</v>
      </c>
      <c r="BR108" s="77">
        <v>5</v>
      </c>
      <c r="BS108" s="78">
        <v>10</v>
      </c>
      <c r="BT108" s="76">
        <v>15</v>
      </c>
      <c r="BU108" s="77">
        <v>5</v>
      </c>
      <c r="BV108" s="78">
        <v>10</v>
      </c>
      <c r="BW108" s="76">
        <v>15</v>
      </c>
      <c r="BX108" s="77">
        <v>6</v>
      </c>
      <c r="BY108" s="78">
        <v>17</v>
      </c>
      <c r="BZ108" s="76">
        <v>23</v>
      </c>
    </row>
    <row r="109" spans="27:78" x14ac:dyDescent="0.15">
      <c r="AA109" s="73">
        <v>87</v>
      </c>
      <c r="AB109" s="74">
        <f t="shared" si="3"/>
        <v>94</v>
      </c>
      <c r="AC109" s="75">
        <f t="shared" si="3"/>
        <v>194</v>
      </c>
      <c r="AD109" s="76">
        <f t="shared" si="3"/>
        <v>288</v>
      </c>
      <c r="AE109" s="77">
        <v>14</v>
      </c>
      <c r="AF109" s="78">
        <v>29</v>
      </c>
      <c r="AG109" s="76">
        <v>43</v>
      </c>
      <c r="AH109" s="77">
        <v>10</v>
      </c>
      <c r="AI109" s="78">
        <v>26</v>
      </c>
      <c r="AJ109" s="76">
        <v>36</v>
      </c>
      <c r="AK109" s="77">
        <v>4</v>
      </c>
      <c r="AL109" s="78">
        <v>6</v>
      </c>
      <c r="AM109" s="76">
        <v>10</v>
      </c>
      <c r="AN109" s="77">
        <v>8</v>
      </c>
      <c r="AO109" s="78">
        <v>10</v>
      </c>
      <c r="AP109" s="76">
        <v>18</v>
      </c>
      <c r="AQ109" s="77">
        <v>13</v>
      </c>
      <c r="AR109" s="78">
        <v>28</v>
      </c>
      <c r="AS109" s="76">
        <v>41</v>
      </c>
      <c r="AT109" s="77">
        <v>11</v>
      </c>
      <c r="AU109" s="78">
        <v>29</v>
      </c>
      <c r="AV109" s="76">
        <v>40</v>
      </c>
      <c r="AW109" s="77">
        <v>6</v>
      </c>
      <c r="AX109" s="78">
        <v>12</v>
      </c>
      <c r="AY109" s="76">
        <v>18</v>
      </c>
      <c r="AZ109" s="77">
        <v>4</v>
      </c>
      <c r="BA109" s="78">
        <v>13</v>
      </c>
      <c r="BB109" s="76">
        <v>17</v>
      </c>
      <c r="BC109" s="77">
        <v>7</v>
      </c>
      <c r="BD109" s="78">
        <v>11</v>
      </c>
      <c r="BE109" s="76">
        <v>18</v>
      </c>
      <c r="BF109" s="77">
        <v>6</v>
      </c>
      <c r="BG109" s="78">
        <v>5</v>
      </c>
      <c r="BH109" s="76">
        <v>11</v>
      </c>
      <c r="BI109" s="77">
        <v>5</v>
      </c>
      <c r="BJ109" s="78"/>
      <c r="BK109" s="76">
        <v>5</v>
      </c>
      <c r="BL109" s="77">
        <v>1</v>
      </c>
      <c r="BM109" s="78">
        <v>4</v>
      </c>
      <c r="BN109" s="76">
        <v>5</v>
      </c>
      <c r="BO109" s="77"/>
      <c r="BP109" s="78">
        <v>1</v>
      </c>
      <c r="BQ109" s="76">
        <v>1</v>
      </c>
      <c r="BR109" s="77">
        <v>2</v>
      </c>
      <c r="BS109" s="78">
        <v>7</v>
      </c>
      <c r="BT109" s="76">
        <v>9</v>
      </c>
      <c r="BU109" s="77">
        <v>2</v>
      </c>
      <c r="BV109" s="78">
        <v>8</v>
      </c>
      <c r="BW109" s="76">
        <v>10</v>
      </c>
      <c r="BX109" s="77">
        <v>1</v>
      </c>
      <c r="BY109" s="78">
        <v>5</v>
      </c>
      <c r="BZ109" s="76">
        <v>6</v>
      </c>
    </row>
    <row r="110" spans="27:78" x14ac:dyDescent="0.15">
      <c r="AA110" s="73">
        <v>88</v>
      </c>
      <c r="AB110" s="74">
        <f t="shared" si="3"/>
        <v>91</v>
      </c>
      <c r="AC110" s="75">
        <f t="shared" si="3"/>
        <v>184</v>
      </c>
      <c r="AD110" s="76">
        <f t="shared" si="3"/>
        <v>275</v>
      </c>
      <c r="AE110" s="77">
        <v>13</v>
      </c>
      <c r="AF110" s="78">
        <v>22</v>
      </c>
      <c r="AG110" s="76">
        <v>35</v>
      </c>
      <c r="AH110" s="77">
        <v>8</v>
      </c>
      <c r="AI110" s="78">
        <v>26</v>
      </c>
      <c r="AJ110" s="76">
        <v>34</v>
      </c>
      <c r="AK110" s="77">
        <v>5</v>
      </c>
      <c r="AL110" s="78">
        <v>12</v>
      </c>
      <c r="AM110" s="76">
        <v>17</v>
      </c>
      <c r="AN110" s="77">
        <v>9</v>
      </c>
      <c r="AO110" s="78">
        <v>9</v>
      </c>
      <c r="AP110" s="76">
        <v>18</v>
      </c>
      <c r="AQ110" s="77">
        <v>4</v>
      </c>
      <c r="AR110" s="78">
        <v>18</v>
      </c>
      <c r="AS110" s="76">
        <v>22</v>
      </c>
      <c r="AT110" s="77">
        <v>18</v>
      </c>
      <c r="AU110" s="78">
        <v>26</v>
      </c>
      <c r="AV110" s="76">
        <v>44</v>
      </c>
      <c r="AW110" s="77">
        <v>5</v>
      </c>
      <c r="AX110" s="78">
        <v>6</v>
      </c>
      <c r="AY110" s="76">
        <v>11</v>
      </c>
      <c r="AZ110" s="77">
        <v>9</v>
      </c>
      <c r="BA110" s="78">
        <v>9</v>
      </c>
      <c r="BB110" s="76">
        <v>18</v>
      </c>
      <c r="BC110" s="77">
        <v>5</v>
      </c>
      <c r="BD110" s="78">
        <v>12</v>
      </c>
      <c r="BE110" s="76">
        <v>17</v>
      </c>
      <c r="BF110" s="77">
        <v>2</v>
      </c>
      <c r="BG110" s="78">
        <v>6</v>
      </c>
      <c r="BH110" s="76">
        <v>8</v>
      </c>
      <c r="BI110" s="77">
        <v>1</v>
      </c>
      <c r="BJ110" s="78"/>
      <c r="BK110" s="76">
        <v>1</v>
      </c>
      <c r="BL110" s="77">
        <v>1</v>
      </c>
      <c r="BM110" s="78">
        <v>9</v>
      </c>
      <c r="BN110" s="76">
        <v>10</v>
      </c>
      <c r="BO110" s="77"/>
      <c r="BP110" s="78">
        <v>1</v>
      </c>
      <c r="BQ110" s="76">
        <v>1</v>
      </c>
      <c r="BR110" s="77"/>
      <c r="BS110" s="78">
        <v>8</v>
      </c>
      <c r="BT110" s="76">
        <v>8</v>
      </c>
      <c r="BU110" s="77">
        <v>4</v>
      </c>
      <c r="BV110" s="78">
        <v>7</v>
      </c>
      <c r="BW110" s="76">
        <v>11</v>
      </c>
      <c r="BX110" s="77">
        <v>7</v>
      </c>
      <c r="BY110" s="78">
        <v>13</v>
      </c>
      <c r="BZ110" s="76">
        <v>20</v>
      </c>
    </row>
    <row r="111" spans="27:78" x14ac:dyDescent="0.15">
      <c r="AA111" s="73">
        <v>89</v>
      </c>
      <c r="AB111" s="74">
        <f t="shared" si="3"/>
        <v>60</v>
      </c>
      <c r="AC111" s="75">
        <f t="shared" si="3"/>
        <v>136</v>
      </c>
      <c r="AD111" s="76">
        <f t="shared" si="3"/>
        <v>196</v>
      </c>
      <c r="AE111" s="77">
        <v>3</v>
      </c>
      <c r="AF111" s="78">
        <v>12</v>
      </c>
      <c r="AG111" s="76">
        <v>15</v>
      </c>
      <c r="AH111" s="77">
        <v>8</v>
      </c>
      <c r="AI111" s="78">
        <v>18</v>
      </c>
      <c r="AJ111" s="76">
        <v>26</v>
      </c>
      <c r="AK111" s="77">
        <v>2</v>
      </c>
      <c r="AL111" s="78">
        <v>7</v>
      </c>
      <c r="AM111" s="76">
        <v>9</v>
      </c>
      <c r="AN111" s="77"/>
      <c r="AO111" s="78">
        <v>13</v>
      </c>
      <c r="AP111" s="76">
        <v>13</v>
      </c>
      <c r="AQ111" s="77">
        <v>14</v>
      </c>
      <c r="AR111" s="78">
        <v>9</v>
      </c>
      <c r="AS111" s="76">
        <v>23</v>
      </c>
      <c r="AT111" s="77">
        <v>9</v>
      </c>
      <c r="AU111" s="78">
        <v>15</v>
      </c>
      <c r="AV111" s="76">
        <v>24</v>
      </c>
      <c r="AW111" s="77">
        <v>4</v>
      </c>
      <c r="AX111" s="78">
        <v>9</v>
      </c>
      <c r="AY111" s="76">
        <v>13</v>
      </c>
      <c r="AZ111" s="77">
        <v>4</v>
      </c>
      <c r="BA111" s="78">
        <v>12</v>
      </c>
      <c r="BB111" s="76">
        <v>16</v>
      </c>
      <c r="BC111" s="77">
        <v>2</v>
      </c>
      <c r="BD111" s="78">
        <v>11</v>
      </c>
      <c r="BE111" s="76">
        <v>13</v>
      </c>
      <c r="BF111" s="77"/>
      <c r="BG111" s="78">
        <v>3</v>
      </c>
      <c r="BH111" s="76">
        <v>3</v>
      </c>
      <c r="BI111" s="77">
        <v>1</v>
      </c>
      <c r="BJ111" s="78">
        <v>2</v>
      </c>
      <c r="BK111" s="76">
        <v>3</v>
      </c>
      <c r="BL111" s="77">
        <v>2</v>
      </c>
      <c r="BM111" s="78"/>
      <c r="BN111" s="76">
        <v>2</v>
      </c>
      <c r="BO111" s="77">
        <v>1</v>
      </c>
      <c r="BP111" s="78">
        <v>2</v>
      </c>
      <c r="BQ111" s="76">
        <v>3</v>
      </c>
      <c r="BR111" s="77">
        <v>2</v>
      </c>
      <c r="BS111" s="78">
        <v>6</v>
      </c>
      <c r="BT111" s="76">
        <v>8</v>
      </c>
      <c r="BU111" s="77">
        <v>3</v>
      </c>
      <c r="BV111" s="78">
        <v>7</v>
      </c>
      <c r="BW111" s="76">
        <v>10</v>
      </c>
      <c r="BX111" s="77">
        <v>5</v>
      </c>
      <c r="BY111" s="78">
        <v>10</v>
      </c>
      <c r="BZ111" s="76">
        <v>15</v>
      </c>
    </row>
    <row r="112" spans="27:78" x14ac:dyDescent="0.15">
      <c r="AA112" s="86" t="str">
        <f>FIXED(AA107,0)&amp;" ～ "&amp;FIXED(AA111,0)&amp;" 小計"</f>
        <v>85 ～ 89 小計</v>
      </c>
      <c r="AB112" s="87">
        <f t="shared" si="3"/>
        <v>484</v>
      </c>
      <c r="AC112" s="88">
        <f t="shared" si="3"/>
        <v>967</v>
      </c>
      <c r="AD112" s="89">
        <f t="shared" si="3"/>
        <v>1451</v>
      </c>
      <c r="AE112" s="87">
        <v>62</v>
      </c>
      <c r="AF112" s="88">
        <v>119</v>
      </c>
      <c r="AG112" s="89">
        <v>181</v>
      </c>
      <c r="AH112" s="87">
        <v>61</v>
      </c>
      <c r="AI112" s="88">
        <v>124</v>
      </c>
      <c r="AJ112" s="89">
        <v>185</v>
      </c>
      <c r="AK112" s="87">
        <v>18</v>
      </c>
      <c r="AL112" s="88">
        <v>55</v>
      </c>
      <c r="AM112" s="89">
        <v>73</v>
      </c>
      <c r="AN112" s="87">
        <v>27</v>
      </c>
      <c r="AO112" s="88">
        <v>65</v>
      </c>
      <c r="AP112" s="89">
        <v>92</v>
      </c>
      <c r="AQ112" s="87">
        <v>63</v>
      </c>
      <c r="AR112" s="88">
        <v>97</v>
      </c>
      <c r="AS112" s="89">
        <v>160</v>
      </c>
      <c r="AT112" s="87">
        <v>80</v>
      </c>
      <c r="AU112" s="88">
        <v>141</v>
      </c>
      <c r="AV112" s="89">
        <v>221</v>
      </c>
      <c r="AW112" s="87">
        <v>26</v>
      </c>
      <c r="AX112" s="88">
        <v>46</v>
      </c>
      <c r="AY112" s="89">
        <v>72</v>
      </c>
      <c r="AZ112" s="87">
        <v>41</v>
      </c>
      <c r="BA112" s="88">
        <v>63</v>
      </c>
      <c r="BB112" s="89">
        <v>104</v>
      </c>
      <c r="BC112" s="87">
        <v>26</v>
      </c>
      <c r="BD112" s="88">
        <v>56</v>
      </c>
      <c r="BE112" s="89">
        <v>82</v>
      </c>
      <c r="BF112" s="87">
        <v>15</v>
      </c>
      <c r="BG112" s="88">
        <v>36</v>
      </c>
      <c r="BH112" s="89">
        <v>51</v>
      </c>
      <c r="BI112" s="87">
        <v>8</v>
      </c>
      <c r="BJ112" s="88">
        <v>7</v>
      </c>
      <c r="BK112" s="89">
        <v>15</v>
      </c>
      <c r="BL112" s="87">
        <v>5</v>
      </c>
      <c r="BM112" s="88">
        <v>23</v>
      </c>
      <c r="BN112" s="89">
        <v>28</v>
      </c>
      <c r="BO112" s="87">
        <v>2</v>
      </c>
      <c r="BP112" s="88">
        <v>9</v>
      </c>
      <c r="BQ112" s="89">
        <v>11</v>
      </c>
      <c r="BR112" s="87">
        <v>11</v>
      </c>
      <c r="BS112" s="88">
        <v>35</v>
      </c>
      <c r="BT112" s="89">
        <v>46</v>
      </c>
      <c r="BU112" s="87">
        <v>15</v>
      </c>
      <c r="BV112" s="88">
        <v>37</v>
      </c>
      <c r="BW112" s="89">
        <v>52</v>
      </c>
      <c r="BX112" s="87">
        <v>24</v>
      </c>
      <c r="BY112" s="88">
        <v>54</v>
      </c>
      <c r="BZ112" s="89">
        <v>78</v>
      </c>
    </row>
    <row r="113" spans="26:78" x14ac:dyDescent="0.15">
      <c r="AA113" s="61">
        <v>90</v>
      </c>
      <c r="AB113" s="62">
        <f t="shared" si="3"/>
        <v>51</v>
      </c>
      <c r="AC113" s="63">
        <f t="shared" si="3"/>
        <v>181</v>
      </c>
      <c r="AD113" s="64">
        <f t="shared" si="3"/>
        <v>232</v>
      </c>
      <c r="AE113" s="65">
        <v>4</v>
      </c>
      <c r="AF113" s="66">
        <v>19</v>
      </c>
      <c r="AG113" s="64">
        <v>23</v>
      </c>
      <c r="AH113" s="65">
        <v>11</v>
      </c>
      <c r="AI113" s="66">
        <v>26</v>
      </c>
      <c r="AJ113" s="64">
        <v>37</v>
      </c>
      <c r="AK113" s="65">
        <v>1</v>
      </c>
      <c r="AL113" s="66">
        <v>8</v>
      </c>
      <c r="AM113" s="64">
        <v>9</v>
      </c>
      <c r="AN113" s="65">
        <v>5</v>
      </c>
      <c r="AO113" s="66">
        <v>17</v>
      </c>
      <c r="AP113" s="64">
        <v>22</v>
      </c>
      <c r="AQ113" s="65">
        <v>4</v>
      </c>
      <c r="AR113" s="66">
        <v>13</v>
      </c>
      <c r="AS113" s="64">
        <v>17</v>
      </c>
      <c r="AT113" s="65">
        <v>10</v>
      </c>
      <c r="AU113" s="66">
        <v>35</v>
      </c>
      <c r="AV113" s="64">
        <v>45</v>
      </c>
      <c r="AW113" s="65">
        <v>3</v>
      </c>
      <c r="AX113" s="66">
        <v>10</v>
      </c>
      <c r="AY113" s="64">
        <v>13</v>
      </c>
      <c r="AZ113" s="65">
        <v>5</v>
      </c>
      <c r="BA113" s="66">
        <v>10</v>
      </c>
      <c r="BB113" s="64">
        <v>15</v>
      </c>
      <c r="BC113" s="65">
        <v>1</v>
      </c>
      <c r="BD113" s="66">
        <v>14</v>
      </c>
      <c r="BE113" s="64">
        <v>15</v>
      </c>
      <c r="BF113" s="65"/>
      <c r="BG113" s="66">
        <v>4</v>
      </c>
      <c r="BH113" s="64">
        <v>4</v>
      </c>
      <c r="BI113" s="65"/>
      <c r="BJ113" s="66">
        <v>2</v>
      </c>
      <c r="BK113" s="64">
        <v>2</v>
      </c>
      <c r="BL113" s="65"/>
      <c r="BM113" s="66">
        <v>5</v>
      </c>
      <c r="BN113" s="64">
        <v>5</v>
      </c>
      <c r="BO113" s="65">
        <v>1</v>
      </c>
      <c r="BP113" s="66">
        <v>1</v>
      </c>
      <c r="BQ113" s="64">
        <v>2</v>
      </c>
      <c r="BR113" s="65">
        <v>2</v>
      </c>
      <c r="BS113" s="66">
        <v>6</v>
      </c>
      <c r="BT113" s="64">
        <v>8</v>
      </c>
      <c r="BU113" s="65">
        <v>4</v>
      </c>
      <c r="BV113" s="66">
        <v>5</v>
      </c>
      <c r="BW113" s="64">
        <v>9</v>
      </c>
      <c r="BX113" s="65"/>
      <c r="BY113" s="66">
        <v>6</v>
      </c>
      <c r="BZ113" s="64">
        <v>6</v>
      </c>
    </row>
    <row r="114" spans="26:78" x14ac:dyDescent="0.15">
      <c r="AA114" s="73">
        <v>91</v>
      </c>
      <c r="AB114" s="74">
        <f t="shared" si="3"/>
        <v>49</v>
      </c>
      <c r="AC114" s="75">
        <f t="shared" si="3"/>
        <v>132</v>
      </c>
      <c r="AD114" s="76">
        <f t="shared" si="3"/>
        <v>181</v>
      </c>
      <c r="AE114" s="77">
        <v>5</v>
      </c>
      <c r="AF114" s="78">
        <v>17</v>
      </c>
      <c r="AG114" s="76">
        <v>22</v>
      </c>
      <c r="AH114" s="77">
        <v>4</v>
      </c>
      <c r="AI114" s="78">
        <v>25</v>
      </c>
      <c r="AJ114" s="76">
        <v>29</v>
      </c>
      <c r="AK114" s="77">
        <v>4</v>
      </c>
      <c r="AL114" s="78">
        <v>4</v>
      </c>
      <c r="AM114" s="76">
        <v>8</v>
      </c>
      <c r="AN114" s="77">
        <v>5</v>
      </c>
      <c r="AO114" s="78">
        <v>8</v>
      </c>
      <c r="AP114" s="76">
        <v>13</v>
      </c>
      <c r="AQ114" s="77">
        <v>2</v>
      </c>
      <c r="AR114" s="78">
        <v>13</v>
      </c>
      <c r="AS114" s="76">
        <v>15</v>
      </c>
      <c r="AT114" s="77">
        <v>9</v>
      </c>
      <c r="AU114" s="78">
        <v>17</v>
      </c>
      <c r="AV114" s="76">
        <v>26</v>
      </c>
      <c r="AW114" s="77">
        <v>1</v>
      </c>
      <c r="AX114" s="78">
        <v>4</v>
      </c>
      <c r="AY114" s="76">
        <v>5</v>
      </c>
      <c r="AZ114" s="77">
        <v>6</v>
      </c>
      <c r="BA114" s="78">
        <v>14</v>
      </c>
      <c r="BB114" s="76">
        <v>20</v>
      </c>
      <c r="BC114" s="77">
        <v>3</v>
      </c>
      <c r="BD114" s="78">
        <v>4</v>
      </c>
      <c r="BE114" s="76">
        <v>7</v>
      </c>
      <c r="BF114" s="77">
        <v>2</v>
      </c>
      <c r="BG114" s="78">
        <v>3</v>
      </c>
      <c r="BH114" s="76">
        <v>5</v>
      </c>
      <c r="BI114" s="77"/>
      <c r="BJ114" s="78">
        <v>2</v>
      </c>
      <c r="BK114" s="76">
        <v>2</v>
      </c>
      <c r="BL114" s="77">
        <v>2</v>
      </c>
      <c r="BM114" s="78"/>
      <c r="BN114" s="76">
        <v>2</v>
      </c>
      <c r="BO114" s="77"/>
      <c r="BP114" s="78"/>
      <c r="BQ114" s="76"/>
      <c r="BR114" s="77">
        <v>2</v>
      </c>
      <c r="BS114" s="78">
        <v>4</v>
      </c>
      <c r="BT114" s="76">
        <v>6</v>
      </c>
      <c r="BU114" s="77">
        <v>2</v>
      </c>
      <c r="BV114" s="78">
        <v>11</v>
      </c>
      <c r="BW114" s="76">
        <v>13</v>
      </c>
      <c r="BX114" s="77">
        <v>2</v>
      </c>
      <c r="BY114" s="78">
        <v>6</v>
      </c>
      <c r="BZ114" s="76">
        <v>8</v>
      </c>
    </row>
    <row r="115" spans="26:78" x14ac:dyDescent="0.15">
      <c r="AA115" s="73">
        <v>92</v>
      </c>
      <c r="AB115" s="74">
        <f t="shared" si="3"/>
        <v>42</v>
      </c>
      <c r="AC115" s="75">
        <f t="shared" si="3"/>
        <v>117</v>
      </c>
      <c r="AD115" s="76">
        <f t="shared" si="3"/>
        <v>159</v>
      </c>
      <c r="AE115" s="77">
        <v>8</v>
      </c>
      <c r="AF115" s="78">
        <v>12</v>
      </c>
      <c r="AG115" s="76">
        <v>20</v>
      </c>
      <c r="AH115" s="77">
        <v>6</v>
      </c>
      <c r="AI115" s="78">
        <v>16</v>
      </c>
      <c r="AJ115" s="76">
        <v>22</v>
      </c>
      <c r="AK115" s="77">
        <v>1</v>
      </c>
      <c r="AL115" s="78">
        <v>4</v>
      </c>
      <c r="AM115" s="76">
        <v>5</v>
      </c>
      <c r="AN115" s="77">
        <v>1</v>
      </c>
      <c r="AO115" s="78">
        <v>14</v>
      </c>
      <c r="AP115" s="76">
        <v>15</v>
      </c>
      <c r="AQ115" s="77">
        <v>4</v>
      </c>
      <c r="AR115" s="78">
        <v>9</v>
      </c>
      <c r="AS115" s="76">
        <v>13</v>
      </c>
      <c r="AT115" s="77">
        <v>3</v>
      </c>
      <c r="AU115" s="78">
        <v>12</v>
      </c>
      <c r="AV115" s="76">
        <v>15</v>
      </c>
      <c r="AW115" s="77">
        <v>4</v>
      </c>
      <c r="AX115" s="78">
        <v>12</v>
      </c>
      <c r="AY115" s="76">
        <v>16</v>
      </c>
      <c r="AZ115" s="77">
        <v>7</v>
      </c>
      <c r="BA115" s="78">
        <v>6</v>
      </c>
      <c r="BB115" s="76">
        <v>13</v>
      </c>
      <c r="BC115" s="77">
        <v>1</v>
      </c>
      <c r="BD115" s="78">
        <v>9</v>
      </c>
      <c r="BE115" s="76">
        <v>10</v>
      </c>
      <c r="BF115" s="77"/>
      <c r="BG115" s="78">
        <v>3</v>
      </c>
      <c r="BH115" s="76">
        <v>3</v>
      </c>
      <c r="BI115" s="77">
        <v>2</v>
      </c>
      <c r="BJ115" s="78">
        <v>1</v>
      </c>
      <c r="BK115" s="76">
        <v>3</v>
      </c>
      <c r="BL115" s="77">
        <v>1</v>
      </c>
      <c r="BM115" s="78">
        <v>2</v>
      </c>
      <c r="BN115" s="76">
        <v>3</v>
      </c>
      <c r="BO115" s="77"/>
      <c r="BP115" s="78">
        <v>1</v>
      </c>
      <c r="BQ115" s="76">
        <v>1</v>
      </c>
      <c r="BR115" s="77"/>
      <c r="BS115" s="78">
        <v>3</v>
      </c>
      <c r="BT115" s="76">
        <v>3</v>
      </c>
      <c r="BU115" s="77">
        <v>1</v>
      </c>
      <c r="BV115" s="78">
        <v>6</v>
      </c>
      <c r="BW115" s="76">
        <v>7</v>
      </c>
      <c r="BX115" s="77">
        <v>3</v>
      </c>
      <c r="BY115" s="78">
        <v>7</v>
      </c>
      <c r="BZ115" s="76">
        <v>10</v>
      </c>
    </row>
    <row r="116" spans="26:78" x14ac:dyDescent="0.15">
      <c r="AA116" s="73">
        <v>93</v>
      </c>
      <c r="AB116" s="74">
        <f t="shared" si="3"/>
        <v>24</v>
      </c>
      <c r="AC116" s="75">
        <f t="shared" si="3"/>
        <v>83</v>
      </c>
      <c r="AD116" s="76">
        <f t="shared" si="3"/>
        <v>107</v>
      </c>
      <c r="AE116" s="77">
        <v>1</v>
      </c>
      <c r="AF116" s="78">
        <v>8</v>
      </c>
      <c r="AG116" s="76">
        <v>9</v>
      </c>
      <c r="AH116" s="77">
        <v>3</v>
      </c>
      <c r="AI116" s="78">
        <v>5</v>
      </c>
      <c r="AJ116" s="76">
        <v>8</v>
      </c>
      <c r="AK116" s="77">
        <v>1</v>
      </c>
      <c r="AL116" s="78">
        <v>2</v>
      </c>
      <c r="AM116" s="76">
        <v>3</v>
      </c>
      <c r="AN116" s="77">
        <v>1</v>
      </c>
      <c r="AO116" s="78">
        <v>4</v>
      </c>
      <c r="AP116" s="76">
        <v>5</v>
      </c>
      <c r="AQ116" s="77">
        <v>2</v>
      </c>
      <c r="AR116" s="78">
        <v>8</v>
      </c>
      <c r="AS116" s="76">
        <v>10</v>
      </c>
      <c r="AT116" s="77">
        <v>5</v>
      </c>
      <c r="AU116" s="78">
        <v>11</v>
      </c>
      <c r="AV116" s="76">
        <v>16</v>
      </c>
      <c r="AW116" s="77"/>
      <c r="AX116" s="78">
        <v>9</v>
      </c>
      <c r="AY116" s="76">
        <v>9</v>
      </c>
      <c r="AZ116" s="77">
        <v>4</v>
      </c>
      <c r="BA116" s="78">
        <v>4</v>
      </c>
      <c r="BB116" s="76">
        <v>8</v>
      </c>
      <c r="BC116" s="77">
        <v>2</v>
      </c>
      <c r="BD116" s="78">
        <v>3</v>
      </c>
      <c r="BE116" s="76">
        <v>5</v>
      </c>
      <c r="BF116" s="77"/>
      <c r="BG116" s="78">
        <v>2</v>
      </c>
      <c r="BH116" s="76">
        <v>2</v>
      </c>
      <c r="BI116" s="77"/>
      <c r="BJ116" s="78">
        <v>3</v>
      </c>
      <c r="BK116" s="76">
        <v>3</v>
      </c>
      <c r="BL116" s="77">
        <v>1</v>
      </c>
      <c r="BM116" s="78">
        <v>6</v>
      </c>
      <c r="BN116" s="76">
        <v>7</v>
      </c>
      <c r="BO116" s="77"/>
      <c r="BP116" s="78">
        <v>2</v>
      </c>
      <c r="BQ116" s="76">
        <v>2</v>
      </c>
      <c r="BR116" s="77">
        <v>1</v>
      </c>
      <c r="BS116" s="78">
        <v>6</v>
      </c>
      <c r="BT116" s="76">
        <v>7</v>
      </c>
      <c r="BU116" s="77">
        <v>1</v>
      </c>
      <c r="BV116" s="78">
        <v>5</v>
      </c>
      <c r="BW116" s="76">
        <v>6</v>
      </c>
      <c r="BX116" s="77">
        <v>2</v>
      </c>
      <c r="BY116" s="78">
        <v>5</v>
      </c>
      <c r="BZ116" s="76">
        <v>7</v>
      </c>
    </row>
    <row r="117" spans="26:78" x14ac:dyDescent="0.15">
      <c r="AA117" s="73">
        <v>94</v>
      </c>
      <c r="AB117" s="74">
        <f t="shared" si="3"/>
        <v>25</v>
      </c>
      <c r="AC117" s="75">
        <f t="shared" si="3"/>
        <v>100</v>
      </c>
      <c r="AD117" s="76">
        <f t="shared" si="3"/>
        <v>125</v>
      </c>
      <c r="AE117" s="77">
        <v>1</v>
      </c>
      <c r="AF117" s="78">
        <v>7</v>
      </c>
      <c r="AG117" s="76">
        <v>8</v>
      </c>
      <c r="AH117" s="77">
        <v>3</v>
      </c>
      <c r="AI117" s="78">
        <v>13</v>
      </c>
      <c r="AJ117" s="76">
        <v>16</v>
      </c>
      <c r="AK117" s="77">
        <v>2</v>
      </c>
      <c r="AL117" s="78">
        <v>4</v>
      </c>
      <c r="AM117" s="76">
        <v>6</v>
      </c>
      <c r="AN117" s="77">
        <v>1</v>
      </c>
      <c r="AO117" s="78">
        <v>8</v>
      </c>
      <c r="AP117" s="76">
        <v>9</v>
      </c>
      <c r="AQ117" s="77">
        <v>4</v>
      </c>
      <c r="AR117" s="78">
        <v>10</v>
      </c>
      <c r="AS117" s="76">
        <v>14</v>
      </c>
      <c r="AT117" s="77">
        <v>4</v>
      </c>
      <c r="AU117" s="78">
        <v>19</v>
      </c>
      <c r="AV117" s="76">
        <v>23</v>
      </c>
      <c r="AW117" s="77"/>
      <c r="AX117" s="78">
        <v>3</v>
      </c>
      <c r="AY117" s="76">
        <v>3</v>
      </c>
      <c r="AZ117" s="77">
        <v>2</v>
      </c>
      <c r="BA117" s="78">
        <v>7</v>
      </c>
      <c r="BB117" s="76">
        <v>9</v>
      </c>
      <c r="BC117" s="77">
        <v>2</v>
      </c>
      <c r="BD117" s="78">
        <v>3</v>
      </c>
      <c r="BE117" s="76">
        <v>5</v>
      </c>
      <c r="BF117" s="77">
        <v>1</v>
      </c>
      <c r="BG117" s="78">
        <v>5</v>
      </c>
      <c r="BH117" s="76">
        <v>6</v>
      </c>
      <c r="BI117" s="77"/>
      <c r="BJ117" s="78">
        <v>2</v>
      </c>
      <c r="BK117" s="76">
        <v>2</v>
      </c>
      <c r="BL117" s="77">
        <v>1</v>
      </c>
      <c r="BM117" s="78">
        <v>2</v>
      </c>
      <c r="BN117" s="76">
        <v>3</v>
      </c>
      <c r="BO117" s="77"/>
      <c r="BP117" s="78"/>
      <c r="BQ117" s="76"/>
      <c r="BR117" s="77"/>
      <c r="BS117" s="78">
        <v>2</v>
      </c>
      <c r="BT117" s="76">
        <v>2</v>
      </c>
      <c r="BU117" s="77">
        <v>2</v>
      </c>
      <c r="BV117" s="78">
        <v>9</v>
      </c>
      <c r="BW117" s="76">
        <v>11</v>
      </c>
      <c r="BX117" s="77">
        <v>2</v>
      </c>
      <c r="BY117" s="78">
        <v>6</v>
      </c>
      <c r="BZ117" s="76">
        <v>8</v>
      </c>
    </row>
    <row r="118" spans="26:78" x14ac:dyDescent="0.15">
      <c r="AA118" s="86" t="str">
        <f>FIXED(AA113,0)&amp;" ～ "&amp;FIXED(AA117,0)&amp;" 小計"</f>
        <v>90 ～ 94 小計</v>
      </c>
      <c r="AB118" s="87">
        <f t="shared" si="3"/>
        <v>191</v>
      </c>
      <c r="AC118" s="88">
        <f t="shared" si="3"/>
        <v>613</v>
      </c>
      <c r="AD118" s="89">
        <f t="shared" si="3"/>
        <v>804</v>
      </c>
      <c r="AE118" s="87">
        <v>19</v>
      </c>
      <c r="AF118" s="88">
        <v>63</v>
      </c>
      <c r="AG118" s="89">
        <v>82</v>
      </c>
      <c r="AH118" s="87">
        <v>27</v>
      </c>
      <c r="AI118" s="88">
        <v>85</v>
      </c>
      <c r="AJ118" s="89">
        <v>112</v>
      </c>
      <c r="AK118" s="87">
        <v>9</v>
      </c>
      <c r="AL118" s="88">
        <v>22</v>
      </c>
      <c r="AM118" s="89">
        <v>31</v>
      </c>
      <c r="AN118" s="87">
        <v>13</v>
      </c>
      <c r="AO118" s="88">
        <v>51</v>
      </c>
      <c r="AP118" s="89">
        <v>64</v>
      </c>
      <c r="AQ118" s="87">
        <v>16</v>
      </c>
      <c r="AR118" s="88">
        <v>53</v>
      </c>
      <c r="AS118" s="89">
        <v>69</v>
      </c>
      <c r="AT118" s="87">
        <v>31</v>
      </c>
      <c r="AU118" s="88">
        <v>94</v>
      </c>
      <c r="AV118" s="89">
        <v>125</v>
      </c>
      <c r="AW118" s="87">
        <v>8</v>
      </c>
      <c r="AX118" s="88">
        <v>38</v>
      </c>
      <c r="AY118" s="89">
        <v>46</v>
      </c>
      <c r="AZ118" s="87">
        <v>24</v>
      </c>
      <c r="BA118" s="88">
        <v>41</v>
      </c>
      <c r="BB118" s="89">
        <v>65</v>
      </c>
      <c r="BC118" s="87">
        <v>9</v>
      </c>
      <c r="BD118" s="88">
        <v>33</v>
      </c>
      <c r="BE118" s="89">
        <v>42</v>
      </c>
      <c r="BF118" s="87">
        <v>3</v>
      </c>
      <c r="BG118" s="88">
        <v>17</v>
      </c>
      <c r="BH118" s="89">
        <v>20</v>
      </c>
      <c r="BI118" s="87">
        <v>2</v>
      </c>
      <c r="BJ118" s="88">
        <v>10</v>
      </c>
      <c r="BK118" s="89">
        <v>12</v>
      </c>
      <c r="BL118" s="87">
        <v>5</v>
      </c>
      <c r="BM118" s="88">
        <v>15</v>
      </c>
      <c r="BN118" s="89">
        <v>20</v>
      </c>
      <c r="BO118" s="87">
        <v>1</v>
      </c>
      <c r="BP118" s="88">
        <v>4</v>
      </c>
      <c r="BQ118" s="89">
        <v>5</v>
      </c>
      <c r="BR118" s="87">
        <v>5</v>
      </c>
      <c r="BS118" s="88">
        <v>21</v>
      </c>
      <c r="BT118" s="89">
        <v>26</v>
      </c>
      <c r="BU118" s="87">
        <v>10</v>
      </c>
      <c r="BV118" s="88">
        <v>36</v>
      </c>
      <c r="BW118" s="89">
        <v>46</v>
      </c>
      <c r="BX118" s="87">
        <v>9</v>
      </c>
      <c r="BY118" s="88">
        <v>30</v>
      </c>
      <c r="BZ118" s="89">
        <v>39</v>
      </c>
    </row>
    <row r="119" spans="26:78" x14ac:dyDescent="0.15">
      <c r="AA119" s="73">
        <v>95</v>
      </c>
      <c r="AB119" s="62">
        <f t="shared" si="3"/>
        <v>21</v>
      </c>
      <c r="AC119" s="63">
        <f t="shared" si="3"/>
        <v>55</v>
      </c>
      <c r="AD119" s="64">
        <f t="shared" si="3"/>
        <v>76</v>
      </c>
      <c r="AE119" s="65"/>
      <c r="AF119" s="66">
        <v>5</v>
      </c>
      <c r="AG119" s="64">
        <v>5</v>
      </c>
      <c r="AH119" s="65">
        <v>3</v>
      </c>
      <c r="AI119" s="66">
        <v>6</v>
      </c>
      <c r="AJ119" s="64">
        <v>9</v>
      </c>
      <c r="AK119" s="65">
        <v>2</v>
      </c>
      <c r="AL119" s="66">
        <v>3</v>
      </c>
      <c r="AM119" s="64">
        <v>5</v>
      </c>
      <c r="AN119" s="65">
        <v>2</v>
      </c>
      <c r="AO119" s="66">
        <v>1</v>
      </c>
      <c r="AP119" s="64">
        <v>3</v>
      </c>
      <c r="AQ119" s="65">
        <v>1</v>
      </c>
      <c r="AR119" s="66">
        <v>4</v>
      </c>
      <c r="AS119" s="64">
        <v>5</v>
      </c>
      <c r="AT119" s="65">
        <v>2</v>
      </c>
      <c r="AU119" s="66">
        <v>13</v>
      </c>
      <c r="AV119" s="64">
        <v>15</v>
      </c>
      <c r="AW119" s="65">
        <v>2</v>
      </c>
      <c r="AX119" s="66">
        <v>7</v>
      </c>
      <c r="AY119" s="64">
        <v>9</v>
      </c>
      <c r="AZ119" s="65">
        <v>2</v>
      </c>
      <c r="BA119" s="66">
        <v>5</v>
      </c>
      <c r="BB119" s="64">
        <v>7</v>
      </c>
      <c r="BC119" s="65">
        <v>1</v>
      </c>
      <c r="BD119" s="66">
        <v>4</v>
      </c>
      <c r="BE119" s="64">
        <v>5</v>
      </c>
      <c r="BF119" s="65">
        <v>1</v>
      </c>
      <c r="BG119" s="66">
        <v>2</v>
      </c>
      <c r="BH119" s="64">
        <v>3</v>
      </c>
      <c r="BI119" s="65"/>
      <c r="BJ119" s="66"/>
      <c r="BK119" s="64"/>
      <c r="BL119" s="65"/>
      <c r="BM119" s="66">
        <v>1</v>
      </c>
      <c r="BN119" s="64">
        <v>1</v>
      </c>
      <c r="BO119" s="65"/>
      <c r="BP119" s="66"/>
      <c r="BQ119" s="64"/>
      <c r="BR119" s="65">
        <v>3</v>
      </c>
      <c r="BS119" s="66"/>
      <c r="BT119" s="64">
        <v>3</v>
      </c>
      <c r="BU119" s="65">
        <v>1</v>
      </c>
      <c r="BV119" s="66">
        <v>4</v>
      </c>
      <c r="BW119" s="64">
        <v>5</v>
      </c>
      <c r="BX119" s="65">
        <v>1</v>
      </c>
      <c r="BY119" s="66"/>
      <c r="BZ119" s="64">
        <v>1</v>
      </c>
    </row>
    <row r="120" spans="26:78" x14ac:dyDescent="0.15">
      <c r="AA120" s="73">
        <v>96</v>
      </c>
      <c r="AB120" s="74">
        <f t="shared" si="3"/>
        <v>12</v>
      </c>
      <c r="AC120" s="75">
        <f t="shared" si="3"/>
        <v>56</v>
      </c>
      <c r="AD120" s="76">
        <f t="shared" si="3"/>
        <v>68</v>
      </c>
      <c r="AE120" s="77">
        <v>1</v>
      </c>
      <c r="AF120" s="78">
        <v>6</v>
      </c>
      <c r="AG120" s="76">
        <v>7</v>
      </c>
      <c r="AH120" s="77">
        <v>1</v>
      </c>
      <c r="AI120" s="78">
        <v>10</v>
      </c>
      <c r="AJ120" s="76">
        <v>11</v>
      </c>
      <c r="AK120" s="77">
        <v>1</v>
      </c>
      <c r="AL120" s="78">
        <v>5</v>
      </c>
      <c r="AM120" s="76">
        <v>6</v>
      </c>
      <c r="AN120" s="77">
        <v>1</v>
      </c>
      <c r="AO120" s="78">
        <v>2</v>
      </c>
      <c r="AP120" s="76">
        <v>3</v>
      </c>
      <c r="AQ120" s="77"/>
      <c r="AR120" s="78"/>
      <c r="AS120" s="76"/>
      <c r="AT120" s="77">
        <v>1</v>
      </c>
      <c r="AU120" s="78">
        <v>9</v>
      </c>
      <c r="AV120" s="76">
        <v>10</v>
      </c>
      <c r="AW120" s="77">
        <v>1</v>
      </c>
      <c r="AX120" s="78">
        <v>2</v>
      </c>
      <c r="AY120" s="76">
        <v>3</v>
      </c>
      <c r="AZ120" s="77">
        <v>2</v>
      </c>
      <c r="BA120" s="78">
        <v>10</v>
      </c>
      <c r="BB120" s="76">
        <v>12</v>
      </c>
      <c r="BC120" s="77"/>
      <c r="BD120" s="78">
        <v>1</v>
      </c>
      <c r="BE120" s="76">
        <v>1</v>
      </c>
      <c r="BF120" s="77">
        <v>2</v>
      </c>
      <c r="BG120" s="78">
        <v>2</v>
      </c>
      <c r="BH120" s="76">
        <v>4</v>
      </c>
      <c r="BI120" s="77"/>
      <c r="BJ120" s="78"/>
      <c r="BK120" s="76"/>
      <c r="BL120" s="77"/>
      <c r="BM120" s="78">
        <v>1</v>
      </c>
      <c r="BN120" s="76">
        <v>1</v>
      </c>
      <c r="BO120" s="77"/>
      <c r="BP120" s="78"/>
      <c r="BQ120" s="76"/>
      <c r="BR120" s="77"/>
      <c r="BS120" s="78">
        <v>2</v>
      </c>
      <c r="BT120" s="76">
        <v>2</v>
      </c>
      <c r="BU120" s="77">
        <v>2</v>
      </c>
      <c r="BV120" s="78">
        <v>1</v>
      </c>
      <c r="BW120" s="76">
        <v>3</v>
      </c>
      <c r="BX120" s="77"/>
      <c r="BY120" s="78">
        <v>5</v>
      </c>
      <c r="BZ120" s="76">
        <v>5</v>
      </c>
    </row>
    <row r="121" spans="26:78" x14ac:dyDescent="0.15">
      <c r="AA121" s="73">
        <v>97</v>
      </c>
      <c r="AB121" s="74">
        <f t="shared" si="3"/>
        <v>13</v>
      </c>
      <c r="AC121" s="75">
        <f t="shared" si="3"/>
        <v>44</v>
      </c>
      <c r="AD121" s="76">
        <f t="shared" si="3"/>
        <v>57</v>
      </c>
      <c r="AE121" s="77">
        <v>2</v>
      </c>
      <c r="AF121" s="78">
        <v>6</v>
      </c>
      <c r="AG121" s="76">
        <v>8</v>
      </c>
      <c r="AH121" s="77">
        <v>1</v>
      </c>
      <c r="AI121" s="78">
        <v>5</v>
      </c>
      <c r="AJ121" s="76">
        <v>6</v>
      </c>
      <c r="AK121" s="77"/>
      <c r="AL121" s="78">
        <v>2</v>
      </c>
      <c r="AM121" s="76">
        <v>2</v>
      </c>
      <c r="AN121" s="77">
        <v>3</v>
      </c>
      <c r="AO121" s="78">
        <v>5</v>
      </c>
      <c r="AP121" s="76">
        <v>8</v>
      </c>
      <c r="AQ121" s="77">
        <v>2</v>
      </c>
      <c r="AR121" s="78">
        <v>5</v>
      </c>
      <c r="AS121" s="76">
        <v>7</v>
      </c>
      <c r="AT121" s="77"/>
      <c r="AU121" s="78">
        <v>11</v>
      </c>
      <c r="AV121" s="76">
        <v>11</v>
      </c>
      <c r="AW121" s="77"/>
      <c r="AX121" s="78"/>
      <c r="AY121" s="76"/>
      <c r="AZ121" s="77">
        <v>1</v>
      </c>
      <c r="BA121" s="78">
        <v>3</v>
      </c>
      <c r="BB121" s="76">
        <v>4</v>
      </c>
      <c r="BC121" s="77">
        <v>1</v>
      </c>
      <c r="BD121" s="78">
        <v>3</v>
      </c>
      <c r="BE121" s="76">
        <v>4</v>
      </c>
      <c r="BF121" s="77">
        <v>1</v>
      </c>
      <c r="BG121" s="78"/>
      <c r="BH121" s="76">
        <v>1</v>
      </c>
      <c r="BI121" s="77"/>
      <c r="BJ121" s="78"/>
      <c r="BK121" s="76"/>
      <c r="BL121" s="77"/>
      <c r="BM121" s="78">
        <v>1</v>
      </c>
      <c r="BN121" s="76">
        <v>1</v>
      </c>
      <c r="BO121" s="77"/>
      <c r="BP121" s="78"/>
      <c r="BQ121" s="76"/>
      <c r="BR121" s="77"/>
      <c r="BS121" s="78"/>
      <c r="BT121" s="76"/>
      <c r="BU121" s="77">
        <v>1</v>
      </c>
      <c r="BV121" s="78">
        <v>3</v>
      </c>
      <c r="BW121" s="76">
        <v>4</v>
      </c>
      <c r="BX121" s="77">
        <v>1</v>
      </c>
      <c r="BY121" s="78"/>
      <c r="BZ121" s="76">
        <v>1</v>
      </c>
    </row>
    <row r="122" spans="26:78" x14ac:dyDescent="0.15">
      <c r="AA122" s="73">
        <v>98</v>
      </c>
      <c r="AB122" s="74">
        <f t="shared" si="3"/>
        <v>4</v>
      </c>
      <c r="AC122" s="75">
        <f t="shared" si="3"/>
        <v>31</v>
      </c>
      <c r="AD122" s="76">
        <f t="shared" si="3"/>
        <v>35</v>
      </c>
      <c r="AE122" s="77"/>
      <c r="AF122" s="78">
        <v>5</v>
      </c>
      <c r="AG122" s="76">
        <v>5</v>
      </c>
      <c r="AH122" s="77"/>
      <c r="AI122" s="78">
        <v>4</v>
      </c>
      <c r="AJ122" s="76">
        <v>4</v>
      </c>
      <c r="AK122" s="77"/>
      <c r="AL122" s="78"/>
      <c r="AM122" s="76"/>
      <c r="AN122" s="77">
        <v>1</v>
      </c>
      <c r="AO122" s="78">
        <v>1</v>
      </c>
      <c r="AP122" s="76">
        <v>2</v>
      </c>
      <c r="AQ122" s="77"/>
      <c r="AR122" s="78">
        <v>1</v>
      </c>
      <c r="AS122" s="76">
        <v>1</v>
      </c>
      <c r="AT122" s="77">
        <v>1</v>
      </c>
      <c r="AU122" s="78">
        <v>7</v>
      </c>
      <c r="AV122" s="76">
        <v>8</v>
      </c>
      <c r="AW122" s="77">
        <v>1</v>
      </c>
      <c r="AX122" s="78">
        <v>3</v>
      </c>
      <c r="AY122" s="76">
        <v>4</v>
      </c>
      <c r="AZ122" s="77"/>
      <c r="BA122" s="78">
        <v>3</v>
      </c>
      <c r="BB122" s="76">
        <v>3</v>
      </c>
      <c r="BC122" s="77"/>
      <c r="BD122" s="78">
        <v>3</v>
      </c>
      <c r="BE122" s="76">
        <v>3</v>
      </c>
      <c r="BF122" s="77"/>
      <c r="BG122" s="78">
        <v>1</v>
      </c>
      <c r="BH122" s="76">
        <v>1</v>
      </c>
      <c r="BI122" s="77"/>
      <c r="BJ122" s="78">
        <v>1</v>
      </c>
      <c r="BK122" s="76">
        <v>1</v>
      </c>
      <c r="BL122" s="77"/>
      <c r="BM122" s="78">
        <v>1</v>
      </c>
      <c r="BN122" s="76">
        <v>1</v>
      </c>
      <c r="BO122" s="77"/>
      <c r="BP122" s="78"/>
      <c r="BQ122" s="76"/>
      <c r="BR122" s="77"/>
      <c r="BS122" s="78"/>
      <c r="BT122" s="76"/>
      <c r="BU122" s="77"/>
      <c r="BV122" s="78">
        <v>1</v>
      </c>
      <c r="BW122" s="76">
        <v>1</v>
      </c>
      <c r="BX122" s="77">
        <v>1</v>
      </c>
      <c r="BY122" s="78"/>
      <c r="BZ122" s="76">
        <v>1</v>
      </c>
    </row>
    <row r="123" spans="26:78" x14ac:dyDescent="0.15">
      <c r="AA123" s="73">
        <v>99</v>
      </c>
      <c r="AB123" s="74">
        <f t="shared" si="3"/>
        <v>6</v>
      </c>
      <c r="AC123" s="75">
        <f t="shared" si="3"/>
        <v>32</v>
      </c>
      <c r="AD123" s="76">
        <f t="shared" si="3"/>
        <v>38</v>
      </c>
      <c r="AE123" s="77"/>
      <c r="AF123" s="78">
        <v>2</v>
      </c>
      <c r="AG123" s="76">
        <v>2</v>
      </c>
      <c r="AH123" s="77"/>
      <c r="AI123" s="78">
        <v>4</v>
      </c>
      <c r="AJ123" s="76">
        <v>4</v>
      </c>
      <c r="AK123" s="77"/>
      <c r="AL123" s="78">
        <v>1</v>
      </c>
      <c r="AM123" s="76">
        <v>1</v>
      </c>
      <c r="AN123" s="77"/>
      <c r="AO123" s="78">
        <v>5</v>
      </c>
      <c r="AP123" s="76">
        <v>5</v>
      </c>
      <c r="AQ123" s="77">
        <v>1</v>
      </c>
      <c r="AR123" s="78">
        <v>4</v>
      </c>
      <c r="AS123" s="76">
        <v>5</v>
      </c>
      <c r="AT123" s="77">
        <v>2</v>
      </c>
      <c r="AU123" s="78">
        <v>6</v>
      </c>
      <c r="AV123" s="76">
        <v>8</v>
      </c>
      <c r="AW123" s="77"/>
      <c r="AX123" s="78"/>
      <c r="AY123" s="76"/>
      <c r="AZ123" s="77"/>
      <c r="BA123" s="78">
        <v>2</v>
      </c>
      <c r="BB123" s="76">
        <v>2</v>
      </c>
      <c r="BC123" s="77">
        <v>1</v>
      </c>
      <c r="BD123" s="78">
        <v>1</v>
      </c>
      <c r="BE123" s="76">
        <v>2</v>
      </c>
      <c r="BF123" s="77"/>
      <c r="BG123" s="78">
        <v>1</v>
      </c>
      <c r="BH123" s="76">
        <v>1</v>
      </c>
      <c r="BI123" s="77"/>
      <c r="BJ123" s="78">
        <v>1</v>
      </c>
      <c r="BK123" s="76">
        <v>1</v>
      </c>
      <c r="BL123" s="77"/>
      <c r="BM123" s="78">
        <v>1</v>
      </c>
      <c r="BN123" s="76">
        <v>1</v>
      </c>
      <c r="BO123" s="77"/>
      <c r="BP123" s="78"/>
      <c r="BQ123" s="76"/>
      <c r="BR123" s="77"/>
      <c r="BS123" s="78"/>
      <c r="BT123" s="76"/>
      <c r="BU123" s="77">
        <v>1</v>
      </c>
      <c r="BV123" s="78">
        <v>2</v>
      </c>
      <c r="BW123" s="76">
        <v>3</v>
      </c>
      <c r="BX123" s="77">
        <v>1</v>
      </c>
      <c r="BY123" s="78">
        <v>2</v>
      </c>
      <c r="BZ123" s="76">
        <v>3</v>
      </c>
    </row>
    <row r="124" spans="26:78" x14ac:dyDescent="0.15">
      <c r="AA124" s="86" t="str">
        <f>FIXED(AA119,0)&amp;" ～ "&amp;FIXED(AA123,0)&amp;" 小計"</f>
        <v>95 ～ 99 小計</v>
      </c>
      <c r="AB124" s="87">
        <f t="shared" si="3"/>
        <v>56</v>
      </c>
      <c r="AC124" s="88">
        <f t="shared" si="3"/>
        <v>218</v>
      </c>
      <c r="AD124" s="166">
        <f t="shared" si="3"/>
        <v>274</v>
      </c>
      <c r="AE124" s="87">
        <v>3</v>
      </c>
      <c r="AF124" s="88">
        <v>24</v>
      </c>
      <c r="AG124" s="166">
        <v>27</v>
      </c>
      <c r="AH124" s="87">
        <v>5</v>
      </c>
      <c r="AI124" s="88">
        <v>29</v>
      </c>
      <c r="AJ124" s="166">
        <v>34</v>
      </c>
      <c r="AK124" s="87">
        <v>3</v>
      </c>
      <c r="AL124" s="88">
        <v>11</v>
      </c>
      <c r="AM124" s="166">
        <v>14</v>
      </c>
      <c r="AN124" s="87">
        <v>7</v>
      </c>
      <c r="AO124" s="88">
        <v>14</v>
      </c>
      <c r="AP124" s="166">
        <v>21</v>
      </c>
      <c r="AQ124" s="87">
        <v>4</v>
      </c>
      <c r="AR124" s="88">
        <v>14</v>
      </c>
      <c r="AS124" s="166">
        <v>18</v>
      </c>
      <c r="AT124" s="87">
        <v>6</v>
      </c>
      <c r="AU124" s="88">
        <v>46</v>
      </c>
      <c r="AV124" s="166">
        <v>52</v>
      </c>
      <c r="AW124" s="87">
        <v>4</v>
      </c>
      <c r="AX124" s="88">
        <v>12</v>
      </c>
      <c r="AY124" s="166">
        <v>16</v>
      </c>
      <c r="AZ124" s="87">
        <v>5</v>
      </c>
      <c r="BA124" s="88">
        <v>23</v>
      </c>
      <c r="BB124" s="166">
        <v>28</v>
      </c>
      <c r="BC124" s="87">
        <v>3</v>
      </c>
      <c r="BD124" s="88">
        <v>12</v>
      </c>
      <c r="BE124" s="166">
        <v>15</v>
      </c>
      <c r="BF124" s="87">
        <v>4</v>
      </c>
      <c r="BG124" s="88">
        <v>6</v>
      </c>
      <c r="BH124" s="166">
        <v>10</v>
      </c>
      <c r="BI124" s="87"/>
      <c r="BJ124" s="88">
        <v>2</v>
      </c>
      <c r="BK124" s="166">
        <v>2</v>
      </c>
      <c r="BL124" s="87"/>
      <c r="BM124" s="88">
        <v>5</v>
      </c>
      <c r="BN124" s="166">
        <v>5</v>
      </c>
      <c r="BO124" s="87"/>
      <c r="BP124" s="88"/>
      <c r="BQ124" s="166"/>
      <c r="BR124" s="87">
        <v>3</v>
      </c>
      <c r="BS124" s="88">
        <v>2</v>
      </c>
      <c r="BT124" s="166">
        <v>5</v>
      </c>
      <c r="BU124" s="87">
        <v>5</v>
      </c>
      <c r="BV124" s="88">
        <v>11</v>
      </c>
      <c r="BW124" s="166">
        <v>16</v>
      </c>
      <c r="BX124" s="87">
        <v>4</v>
      </c>
      <c r="BY124" s="88">
        <v>7</v>
      </c>
      <c r="BZ124" s="166">
        <v>11</v>
      </c>
    </row>
    <row r="125" spans="26:78" x14ac:dyDescent="0.15">
      <c r="AA125" s="167" t="s">
        <v>190</v>
      </c>
      <c r="AB125" s="62">
        <f t="shared" si="3"/>
        <v>3</v>
      </c>
      <c r="AC125" s="63">
        <f t="shared" si="3"/>
        <v>35</v>
      </c>
      <c r="AD125" s="168">
        <f t="shared" si="3"/>
        <v>38</v>
      </c>
      <c r="AE125" s="65">
        <v>1</v>
      </c>
      <c r="AF125" s="66">
        <v>2</v>
      </c>
      <c r="AG125" s="168">
        <v>3</v>
      </c>
      <c r="AH125" s="65">
        <v>0</v>
      </c>
      <c r="AI125" s="66">
        <v>3</v>
      </c>
      <c r="AJ125" s="168">
        <v>3</v>
      </c>
      <c r="AK125" s="65">
        <v>0</v>
      </c>
      <c r="AL125" s="66">
        <v>0</v>
      </c>
      <c r="AM125" s="168">
        <v>0</v>
      </c>
      <c r="AN125" s="65">
        <v>0</v>
      </c>
      <c r="AO125" s="66">
        <v>0</v>
      </c>
      <c r="AP125" s="168">
        <v>0</v>
      </c>
      <c r="AQ125" s="169">
        <v>0</v>
      </c>
      <c r="AR125" s="169">
        <v>3</v>
      </c>
      <c r="AS125" s="168">
        <v>3</v>
      </c>
      <c r="AT125" s="169">
        <v>0</v>
      </c>
      <c r="AU125" s="169">
        <v>6</v>
      </c>
      <c r="AV125" s="168">
        <v>6</v>
      </c>
      <c r="AW125" s="65">
        <v>1</v>
      </c>
      <c r="AX125" s="66">
        <v>1</v>
      </c>
      <c r="AY125" s="168">
        <v>2</v>
      </c>
      <c r="AZ125" s="65">
        <v>1</v>
      </c>
      <c r="BA125" s="66">
        <v>8</v>
      </c>
      <c r="BB125" s="168">
        <v>9</v>
      </c>
      <c r="BC125" s="65">
        <v>0</v>
      </c>
      <c r="BD125" s="66">
        <v>3</v>
      </c>
      <c r="BE125" s="168">
        <v>3</v>
      </c>
      <c r="BF125" s="65">
        <v>0</v>
      </c>
      <c r="BG125" s="66">
        <v>1</v>
      </c>
      <c r="BH125" s="168">
        <v>1</v>
      </c>
      <c r="BI125" s="65">
        <v>0</v>
      </c>
      <c r="BJ125" s="66">
        <v>0</v>
      </c>
      <c r="BK125" s="168">
        <v>0</v>
      </c>
      <c r="BL125" s="65">
        <v>0</v>
      </c>
      <c r="BM125" s="66">
        <v>1</v>
      </c>
      <c r="BN125" s="168">
        <v>1</v>
      </c>
      <c r="BO125" s="65">
        <v>0</v>
      </c>
      <c r="BP125" s="66">
        <v>0</v>
      </c>
      <c r="BQ125" s="168">
        <v>0</v>
      </c>
      <c r="BR125" s="65">
        <v>0</v>
      </c>
      <c r="BS125" s="66">
        <v>1</v>
      </c>
      <c r="BT125" s="168">
        <v>1</v>
      </c>
      <c r="BU125" s="65">
        <v>0</v>
      </c>
      <c r="BV125" s="66">
        <v>4</v>
      </c>
      <c r="BW125" s="168">
        <v>4</v>
      </c>
      <c r="BX125" s="65">
        <v>0</v>
      </c>
      <c r="BY125" s="66">
        <v>2</v>
      </c>
      <c r="BZ125" s="168">
        <v>2</v>
      </c>
    </row>
    <row r="126" spans="26:78" ht="15" thickBot="1" x14ac:dyDescent="0.2">
      <c r="AA126" s="170" t="s">
        <v>28</v>
      </c>
      <c r="AB126" s="171">
        <f t="shared" si="3"/>
        <v>19641</v>
      </c>
      <c r="AC126" s="172">
        <f t="shared" si="3"/>
        <v>20142</v>
      </c>
      <c r="AD126" s="173">
        <f t="shared" si="3"/>
        <v>39783</v>
      </c>
      <c r="AE126" s="174">
        <f t="shared" ref="AE126:BY126" si="4">(SUM(AE5:AE125)+AE125)/2</f>
        <v>1740</v>
      </c>
      <c r="AF126" s="175">
        <f t="shared" si="4"/>
        <v>1797</v>
      </c>
      <c r="AG126" s="176">
        <f>SUM(AG106,AG112,AG118,AG124,AG125,AG10,AG16,AG22,AG28,AG34,AG40,AG46,AG52,AG58,AG64,AG70,AG76,AG82,AG88,AG94,AG100)</f>
        <v>3537</v>
      </c>
      <c r="AH126" s="174">
        <f t="shared" si="4"/>
        <v>2839</v>
      </c>
      <c r="AI126" s="175">
        <f t="shared" si="4"/>
        <v>2825</v>
      </c>
      <c r="AJ126" s="176">
        <f>SUM(AJ106,AJ112,AJ118,AJ124,AJ125,AJ10,AJ16,AJ22,AJ28,AJ34,AJ40,AJ46,AJ52,AJ58,AJ64,AJ70,AJ76,AJ82,AJ88,AJ94,AJ100)</f>
        <v>5664</v>
      </c>
      <c r="AK126" s="174">
        <f t="shared" si="4"/>
        <v>1499</v>
      </c>
      <c r="AL126" s="175">
        <f t="shared" si="4"/>
        <v>1563</v>
      </c>
      <c r="AM126" s="176">
        <f>SUM(AM106,AM112,AM118,AM124,AM125,AM10,AM16,AM22,AM28,AM34,AM40,AM46,AM52,AM58,AM64,AM70,AM76,AM82,AM88,AM94,AM100)</f>
        <v>3062</v>
      </c>
      <c r="AN126" s="174">
        <f t="shared" si="4"/>
        <v>1373</v>
      </c>
      <c r="AO126" s="175">
        <f t="shared" si="4"/>
        <v>1390</v>
      </c>
      <c r="AP126" s="176">
        <f>SUM(AP106,AP112,AP118,AP124,AP125,AP10,AP16,AP22,AP28,AP34,AP40,AP46,AP52,AP58,AP64,AP70,AP76,AP82,AP88,AP94,AP100)</f>
        <v>2763</v>
      </c>
      <c r="AQ126" s="174">
        <f t="shared" si="4"/>
        <v>3256</v>
      </c>
      <c r="AR126" s="175">
        <f t="shared" si="4"/>
        <v>3169</v>
      </c>
      <c r="AS126" s="176">
        <f>SUM(AS106,AS112,AS118,AS124,AS125,AS10,AS16,AS22,AS28,AS34,AS40,AS46,AS52,AS58,AS64,AS70,AS76,AS82,AS88,AS94,AS100)</f>
        <v>6425</v>
      </c>
      <c r="AT126" s="174">
        <f t="shared" si="4"/>
        <v>2442</v>
      </c>
      <c r="AU126" s="175">
        <f t="shared" si="4"/>
        <v>2622</v>
      </c>
      <c r="AV126" s="176">
        <f>SUM(AV106,AV112,AV118,AV124,AV125,AV10,AV16,AV22,AV28,AV34,AV40,AV46,AV52,AV58,AV64,AV70,AV76,AV82,AV88,AV94,AV100)</f>
        <v>5064</v>
      </c>
      <c r="AW126" s="174">
        <f t="shared" si="4"/>
        <v>1149</v>
      </c>
      <c r="AX126" s="175">
        <f t="shared" si="4"/>
        <v>1173</v>
      </c>
      <c r="AY126" s="176">
        <f>SUM(AY106,AY112,AY118,AY124,AY125,AY10,AY16,AY22,AY28,AY34,AY40,AY46,AY52,AY58,AY64,AY70,AY76,AY82,AY88,AY94,AY100)</f>
        <v>2322</v>
      </c>
      <c r="AZ126" s="174">
        <f t="shared" si="4"/>
        <v>1664</v>
      </c>
      <c r="BA126" s="175">
        <f t="shared" si="4"/>
        <v>1682</v>
      </c>
      <c r="BB126" s="176">
        <f>SUM(BB106,BB112,BB118,BB124,BB125,BB10,BB16,BB22,BB28,BB34,BB40,BB46,BB52,BB58,BB64,BB70,BB76,BB82,BB88,BB94,BB100)</f>
        <v>3346</v>
      </c>
      <c r="BC126" s="174">
        <f t="shared" si="4"/>
        <v>990</v>
      </c>
      <c r="BD126" s="175">
        <f t="shared" si="4"/>
        <v>1037</v>
      </c>
      <c r="BE126" s="176">
        <f>SUM(BE106,BE112,BE118,BE124,BE125,BE10,BE16,BE22,BE28,BE34,BE40,BE46,BE52,BE58,BE64,BE70,BE76,BE82,BE88,BE94,BE100)</f>
        <v>2027</v>
      </c>
      <c r="BF126" s="174">
        <f t="shared" si="4"/>
        <v>485</v>
      </c>
      <c r="BG126" s="175">
        <f t="shared" si="4"/>
        <v>484</v>
      </c>
      <c r="BH126" s="176">
        <f>SUM(BH106,BH112,BH118,BH124,BH125,BH10,BH16,BH22,BH28,BH34,BH40,BH46,BH52,BH58,BH64,BH70,BH76,BH82,BH88,BH94,BH100)</f>
        <v>969</v>
      </c>
      <c r="BI126" s="174">
        <f t="shared" si="4"/>
        <v>224</v>
      </c>
      <c r="BJ126" s="175">
        <f t="shared" si="4"/>
        <v>233</v>
      </c>
      <c r="BK126" s="176">
        <f>SUM(BK106,BK112,BK118,BK124,BK125,BK10,BK16,BK22,BK28,BK34,BK40,BK46,BK52,BK58,BK64,BK70,BK76,BK82,BK88,BK94,BK100)</f>
        <v>457</v>
      </c>
      <c r="BL126" s="174">
        <f t="shared" si="4"/>
        <v>169</v>
      </c>
      <c r="BM126" s="175">
        <f t="shared" si="4"/>
        <v>203</v>
      </c>
      <c r="BN126" s="176">
        <f>SUM(BN106,BN112,BN118,BN124,BN125,BN10,BN16,BN22,BN28,BN34,BN40,BN46,BN52,BN58,BN64,BN70,BN76,BN82,BN88,BN94,BN100)</f>
        <v>372</v>
      </c>
      <c r="BO126" s="174">
        <f t="shared" si="4"/>
        <v>85</v>
      </c>
      <c r="BP126" s="175">
        <f t="shared" si="4"/>
        <v>85</v>
      </c>
      <c r="BQ126" s="176">
        <f>SUM(BQ106,BQ112,BQ118,BQ124,BQ125,BQ10,BQ16,BQ22,BQ28,BQ34,BQ40,BQ46,BQ52,BQ58,BQ64,BQ70,BQ76,BQ82,BQ88,BQ94,BQ100)</f>
        <v>170</v>
      </c>
      <c r="BR126" s="174">
        <f t="shared" si="4"/>
        <v>284</v>
      </c>
      <c r="BS126" s="175">
        <f t="shared" si="4"/>
        <v>327</v>
      </c>
      <c r="BT126" s="176">
        <f>SUM(BT106,BT112,BT118,BT124,BT125,BT10,BT16,BT22,BT28,BT34,BT40,BT46,BT52,BT58,BT64,BT70,BT76,BT82,BT88,BT94,BT100)</f>
        <v>611</v>
      </c>
      <c r="BU126" s="174">
        <f t="shared" si="4"/>
        <v>438</v>
      </c>
      <c r="BV126" s="175">
        <f t="shared" si="4"/>
        <v>469</v>
      </c>
      <c r="BW126" s="176">
        <f>SUM(BW106,BW112,BW118,BW124,BW125,BW10,BW16,BW22,BW28,BW34,BW40,BW46,BW52,BW58,BW64,BW70,BW76,BW82,BW88,BW94,BW100)</f>
        <v>907</v>
      </c>
      <c r="BX126" s="174">
        <f t="shared" si="4"/>
        <v>1004</v>
      </c>
      <c r="BY126" s="175">
        <f t="shared" si="4"/>
        <v>1083</v>
      </c>
      <c r="BZ126" s="176">
        <f>SUM(BZ106,BZ112,BZ118,BZ124,BZ125,BZ10,BZ16,BZ22,BZ28,BZ34,BZ40,BZ46,BZ52,BZ58,BZ64,BZ70,BZ76,BZ82,BZ88,BZ94,BZ100)</f>
        <v>2087</v>
      </c>
    </row>
    <row r="127" spans="26:78" x14ac:dyDescent="0.15">
      <c r="AA127" s="177" t="s">
        <v>191</v>
      </c>
      <c r="AB127" s="178">
        <f>+AD127/AD130</f>
        <v>0.11155518688887213</v>
      </c>
      <c r="AC127" s="179"/>
      <c r="AD127" s="180">
        <f>+AD10+AD16+AD22</f>
        <v>4438</v>
      </c>
      <c r="AE127" s="181"/>
      <c r="AF127" s="182"/>
      <c r="AG127" s="183">
        <f>+AG10+AG16+AG22</f>
        <v>292</v>
      </c>
      <c r="AH127" s="181"/>
      <c r="AI127" s="182"/>
      <c r="AJ127" s="183">
        <f>+AJ10+AJ16+AJ22</f>
        <v>584</v>
      </c>
      <c r="AK127" s="181"/>
      <c r="AL127" s="182"/>
      <c r="AM127" s="183">
        <f>+AM10+AM16+AM22</f>
        <v>390</v>
      </c>
      <c r="AN127" s="181"/>
      <c r="AO127" s="182"/>
      <c r="AP127" s="183">
        <f>+AP10+AP16+AP22</f>
        <v>264</v>
      </c>
      <c r="AQ127" s="181">
        <v>38</v>
      </c>
      <c r="AR127" s="182"/>
      <c r="AS127" s="183">
        <f>+AS10+AS16+AS22</f>
        <v>917</v>
      </c>
      <c r="AT127" s="181"/>
      <c r="AU127" s="182"/>
      <c r="AV127" s="183">
        <f>+AV10+AV16+AV22</f>
        <v>571</v>
      </c>
      <c r="AW127" s="181"/>
      <c r="AX127" s="182"/>
      <c r="AY127" s="183">
        <f>+AY10+AY16+AY22</f>
        <v>308</v>
      </c>
      <c r="AZ127" s="181"/>
      <c r="BA127" s="182"/>
      <c r="BB127" s="183">
        <f>+BB10+BB16+BB22</f>
        <v>480</v>
      </c>
      <c r="BC127" s="181"/>
      <c r="BD127" s="182"/>
      <c r="BE127" s="183">
        <f>+BE10+BE16+BE22</f>
        <v>218</v>
      </c>
      <c r="BF127" s="181"/>
      <c r="BG127" s="182"/>
      <c r="BH127" s="183">
        <f>+BH10+BH16+BH22</f>
        <v>74</v>
      </c>
      <c r="BI127" s="181"/>
      <c r="BJ127" s="182"/>
      <c r="BK127" s="183">
        <f>+BK10+BK16+BK22</f>
        <v>22</v>
      </c>
      <c r="BL127" s="181"/>
      <c r="BM127" s="182"/>
      <c r="BN127" s="183">
        <f>+BN10+BN16+BN22</f>
        <v>10</v>
      </c>
      <c r="BO127" s="181"/>
      <c r="BP127" s="182"/>
      <c r="BQ127" s="183">
        <f>+BQ10+BQ16+BQ22</f>
        <v>6</v>
      </c>
      <c r="BR127" s="181"/>
      <c r="BS127" s="182"/>
      <c r="BT127" s="183">
        <f>+BT10+BT16+BT22</f>
        <v>35</v>
      </c>
      <c r="BU127" s="181"/>
      <c r="BV127" s="182"/>
      <c r="BW127" s="183">
        <f>+BW10+BW16+BW22</f>
        <v>57</v>
      </c>
      <c r="BX127" s="181"/>
      <c r="BY127" s="182"/>
      <c r="BZ127" s="183">
        <f>+BZ10+BZ16+BZ22</f>
        <v>210</v>
      </c>
    </row>
    <row r="128" spans="26:78" x14ac:dyDescent="0.15">
      <c r="Z128" s="136"/>
      <c r="AA128" s="184" t="s">
        <v>234</v>
      </c>
      <c r="AB128" s="185">
        <f>+AD128/AD130</f>
        <v>0.56509061659502802</v>
      </c>
      <c r="AC128" s="186"/>
      <c r="AD128" s="187">
        <f>+AD28+AD34+AD40+AD46+AD52+AD58+AD64+AD70+AD76+AD82</f>
        <v>22481</v>
      </c>
      <c r="AE128" s="188"/>
      <c r="AF128" s="189"/>
      <c r="AG128" s="190">
        <f>+AG28+AG34+AG40+AG46+AG52+AG58+AG64+AG70+AG76+AG82</f>
        <v>1823</v>
      </c>
      <c r="AH128" s="188"/>
      <c r="AI128" s="189"/>
      <c r="AJ128" s="190">
        <f>+AJ28+AJ34+AJ40+AJ46+AJ52+AJ58+AJ64+AJ70+AJ76+AJ82</f>
        <v>3344</v>
      </c>
      <c r="AK128" s="188"/>
      <c r="AL128" s="189"/>
      <c r="AM128" s="190">
        <f>+AM28+AM34+AM40+AM46+AM52+AM58+AM64+AM70+AM76+AM82</f>
        <v>1906</v>
      </c>
      <c r="AN128" s="188"/>
      <c r="AO128" s="189"/>
      <c r="AP128" s="190">
        <f>+AP28+AP34+AP40+AP46+AP52+AP58+AP64+AP70+AP76+AP82</f>
        <v>1514</v>
      </c>
      <c r="AQ128" s="188">
        <v>23</v>
      </c>
      <c r="AR128" s="189"/>
      <c r="AS128" s="190">
        <f>+AS28+AS34+AS40+AS46+AS52+AS58+AS64+AS70+AS76+AS82</f>
        <v>3961</v>
      </c>
      <c r="AT128" s="188"/>
      <c r="AU128" s="189"/>
      <c r="AV128" s="190">
        <f>+AV28+AV34+AV40+AV46+AV52+AV58+AV64+AV70+AV76+AV82</f>
        <v>2806</v>
      </c>
      <c r="AW128" s="188"/>
      <c r="AX128" s="189"/>
      <c r="AY128" s="190">
        <f>+AY28+AY34+AY40+AY46+AY52+AY58+AY64+AY70+AY76+AY82</f>
        <v>1341</v>
      </c>
      <c r="AZ128" s="188"/>
      <c r="BA128" s="189"/>
      <c r="BB128" s="190">
        <f>+BB28+BB34+BB40+BB46+BB52+BB58+BB64+BB70+BB76+BB82</f>
        <v>1871</v>
      </c>
      <c r="BC128" s="188"/>
      <c r="BD128" s="189"/>
      <c r="BE128" s="190">
        <f>+BE28+BE34+BE40+BE46+BE52+BE58+BE64+BE70+BE76+BE82</f>
        <v>1122</v>
      </c>
      <c r="BF128" s="188"/>
      <c r="BG128" s="189"/>
      <c r="BH128" s="190">
        <f>+BH28+BH34+BH40+BH46+BH52+BH58+BH64+BH70+BH76+BH82</f>
        <v>482</v>
      </c>
      <c r="BI128" s="188"/>
      <c r="BJ128" s="189"/>
      <c r="BK128" s="190">
        <f>+BK28+BK34+BK40+BK46+BK52+BK58+BK64+BK70+BK76+BK82</f>
        <v>282</v>
      </c>
      <c r="BL128" s="188"/>
      <c r="BM128" s="189"/>
      <c r="BN128" s="190">
        <f>+BN28+BN34+BN40+BN46+BN52+BN58+BN64+BN70+BN76+BN82</f>
        <v>150</v>
      </c>
      <c r="BO128" s="188"/>
      <c r="BP128" s="189"/>
      <c r="BQ128" s="190">
        <f>+BQ28+BQ34+BQ40+BQ46+BQ52+BQ58+BQ64+BQ70+BQ76+BQ82</f>
        <v>73</v>
      </c>
      <c r="BR128" s="188"/>
      <c r="BS128" s="189"/>
      <c r="BT128" s="190">
        <f>+BT28+BT34+BT40+BT46+BT52+BT58+BT64+BT70+BT76+BT82</f>
        <v>272</v>
      </c>
      <c r="BU128" s="188"/>
      <c r="BV128" s="189"/>
      <c r="BW128" s="190">
        <f>+BW28+BW34+BW40+BW46+BW52+BW58+BW64+BW70+BW76+BW82</f>
        <v>394</v>
      </c>
      <c r="BX128" s="188"/>
      <c r="BY128" s="189"/>
      <c r="BZ128" s="190">
        <f>+BZ28+BZ34+BZ40+BZ46+BZ52+BZ58+BZ64+BZ70+BZ76+BZ82</f>
        <v>1140</v>
      </c>
    </row>
    <row r="129" spans="25:78" x14ac:dyDescent="0.15">
      <c r="Z129" s="136"/>
      <c r="AA129" s="191" t="s">
        <v>193</v>
      </c>
      <c r="AB129" s="192">
        <f>+AD129/AD130</f>
        <v>0.32335419651609987</v>
      </c>
      <c r="AC129" s="193"/>
      <c r="AD129" s="194">
        <f>+AD125+AD124+AD118+AD112+AD106+AD100+AD94+AD88</f>
        <v>12864</v>
      </c>
      <c r="AE129" s="195"/>
      <c r="AF129" s="196"/>
      <c r="AG129" s="197">
        <f>+AG125+AG124+AG118+AG112+AG106+AG100+AG94+AG88</f>
        <v>1422</v>
      </c>
      <c r="AH129" s="195"/>
      <c r="AI129" s="196"/>
      <c r="AJ129" s="197">
        <f>+AJ125+AJ124+AJ118+AJ112+AJ106+AJ100+AJ94+AJ88</f>
        <v>1736</v>
      </c>
      <c r="AK129" s="195"/>
      <c r="AL129" s="196"/>
      <c r="AM129" s="197">
        <f>+AM125+AM124+AM118+AM112+AM106+AM100+AM94+AM88</f>
        <v>766</v>
      </c>
      <c r="AN129" s="195"/>
      <c r="AO129" s="196"/>
      <c r="AP129" s="197">
        <f>+AP125+AP124+AP118+AP112+AP106+AP100+AP94+AP88</f>
        <v>985</v>
      </c>
      <c r="AQ129" s="195">
        <v>30</v>
      </c>
      <c r="AR129" s="196"/>
      <c r="AS129" s="197">
        <f>+AS125+AS124+AS118+AS112+AS106+AS100+AS94+AS88</f>
        <v>1547</v>
      </c>
      <c r="AT129" s="195"/>
      <c r="AU129" s="196"/>
      <c r="AV129" s="197">
        <f>+AV125+AV124+AV118+AV112+AV106+AV100+AV94+AV88</f>
        <v>1687</v>
      </c>
      <c r="AW129" s="195"/>
      <c r="AX129" s="196"/>
      <c r="AY129" s="197">
        <f>+AY125+AY124+AY118+AY112+AY106+AY100+AY94+AY88</f>
        <v>673</v>
      </c>
      <c r="AZ129" s="195"/>
      <c r="BA129" s="196"/>
      <c r="BB129" s="197">
        <f>+BB125+BB124+BB118+BB112+BB106+BB100+BB94+BB88</f>
        <v>995</v>
      </c>
      <c r="BC129" s="195"/>
      <c r="BD129" s="196"/>
      <c r="BE129" s="197">
        <f>+BE125+BE124+BE118+BE112+BE106+BE100+BE94+BE88</f>
        <v>687</v>
      </c>
      <c r="BF129" s="195"/>
      <c r="BG129" s="196"/>
      <c r="BH129" s="197">
        <f>+BH125+BH124+BH118+BH112+BH106+BH100+BH94+BH88</f>
        <v>413</v>
      </c>
      <c r="BI129" s="195"/>
      <c r="BJ129" s="196"/>
      <c r="BK129" s="197">
        <f>+BK125+BK124+BK118+BK112+BK106+BK100+BK94+BK88</f>
        <v>153</v>
      </c>
      <c r="BL129" s="195"/>
      <c r="BM129" s="196"/>
      <c r="BN129" s="197">
        <f>+BN125+BN124+BN118+BN112+BN106+BN100+BN94+BN88</f>
        <v>212</v>
      </c>
      <c r="BO129" s="195"/>
      <c r="BP129" s="196"/>
      <c r="BQ129" s="197">
        <f>+BQ125+BQ124+BQ118+BQ112+BQ106+BQ100+BQ94+BQ88</f>
        <v>91</v>
      </c>
      <c r="BR129" s="195"/>
      <c r="BS129" s="196"/>
      <c r="BT129" s="197">
        <f>+BT125+BT124+BT118+BT112+BT106+BT100+BT94+BT88</f>
        <v>304</v>
      </c>
      <c r="BU129" s="195"/>
      <c r="BV129" s="196"/>
      <c r="BW129" s="197">
        <f>+BW125+BW124+BW118+BW112+BW106+BW100+BW94+BW88</f>
        <v>456</v>
      </c>
      <c r="BX129" s="195"/>
      <c r="BY129" s="196"/>
      <c r="BZ129" s="197">
        <f>+BZ125+BZ124+BZ118+BZ112+BZ106+BZ100+BZ94+BZ88</f>
        <v>737</v>
      </c>
    </row>
    <row r="130" spans="25:78" ht="15" thickBot="1" x14ac:dyDescent="0.2">
      <c r="Z130" s="136"/>
      <c r="AA130" s="198" t="s">
        <v>194</v>
      </c>
      <c r="AB130" s="199"/>
      <c r="AC130" s="200"/>
      <c r="AD130" s="201">
        <f>+AD127+AD128+AD129</f>
        <v>39783</v>
      </c>
      <c r="AE130" s="202">
        <f>+AG130/$AD$130</f>
        <v>8.8907322223060095E-2</v>
      </c>
      <c r="AF130" s="203"/>
      <c r="AG130" s="204">
        <f>+AG127+AG128+AG129</f>
        <v>3537</v>
      </c>
      <c r="AH130" s="202">
        <f>+AJ130/$AD$130</f>
        <v>0.14237237010783502</v>
      </c>
      <c r="AI130" s="203"/>
      <c r="AJ130" s="204">
        <f>+AJ127+AJ128+AJ129</f>
        <v>5664</v>
      </c>
      <c r="AK130" s="202">
        <f>+AM130/$AD$130</f>
        <v>7.6967548953070411E-2</v>
      </c>
      <c r="AL130" s="203"/>
      <c r="AM130" s="204">
        <f>+AM127+AM128+AM129</f>
        <v>3062</v>
      </c>
      <c r="AN130" s="202">
        <f>+AP130/$AD$130</f>
        <v>6.9451775884171632E-2</v>
      </c>
      <c r="AO130" s="203"/>
      <c r="AP130" s="204">
        <f>+AP127+AP128+AP129</f>
        <v>2763</v>
      </c>
      <c r="AQ130" s="202">
        <v>130</v>
      </c>
      <c r="AR130" s="203"/>
      <c r="AS130" s="204">
        <f>+AS127+AS128+AS129</f>
        <v>6425</v>
      </c>
      <c r="AT130" s="202">
        <f>+AV130/$AD$130</f>
        <v>0.12729055124047961</v>
      </c>
      <c r="AU130" s="203"/>
      <c r="AV130" s="204">
        <f>+AV127+AV128+AV129</f>
        <v>5064</v>
      </c>
      <c r="AW130" s="202">
        <f>+AY130/$AD$130</f>
        <v>5.836663901666541E-2</v>
      </c>
      <c r="AX130" s="203"/>
      <c r="AY130" s="204">
        <f>+AY127+AY128+AY129</f>
        <v>2322</v>
      </c>
      <c r="AZ130" s="202">
        <f>+BB130/$AD$130</f>
        <v>8.4106276550285297E-2</v>
      </c>
      <c r="BA130" s="203"/>
      <c r="BB130" s="204">
        <f>+BB127+BB128+BB129</f>
        <v>3346</v>
      </c>
      <c r="BC130" s="202">
        <f>+BE130/$AD$130</f>
        <v>5.0951411406882335E-2</v>
      </c>
      <c r="BD130" s="203"/>
      <c r="BE130" s="204">
        <f>+BE127+BE128+BE129</f>
        <v>2027</v>
      </c>
      <c r="BF130" s="202">
        <f>+BH130/$AD$130</f>
        <v>2.4357137470778976E-2</v>
      </c>
      <c r="BG130" s="203"/>
      <c r="BH130" s="204">
        <f>+BH127+BH128+BH129</f>
        <v>969</v>
      </c>
      <c r="BI130" s="202">
        <f>+BK130/$AD$130</f>
        <v>1.1487318703969032E-2</v>
      </c>
      <c r="BJ130" s="203"/>
      <c r="BK130" s="204">
        <f>+BK127+BK128+BK129</f>
        <v>457</v>
      </c>
      <c r="BL130" s="202">
        <f>+BN130/$AD$130</f>
        <v>9.3507276977603491E-3</v>
      </c>
      <c r="BM130" s="203"/>
      <c r="BN130" s="204">
        <f>+BN127+BN128+BN129</f>
        <v>372</v>
      </c>
      <c r="BO130" s="202">
        <f>+BQ130/$AD$130</f>
        <v>4.2731820124173644E-3</v>
      </c>
      <c r="BP130" s="203"/>
      <c r="BQ130" s="204">
        <f>+BQ127+BQ128+BQ129</f>
        <v>170</v>
      </c>
      <c r="BR130" s="202">
        <f>+BT130/$AD$130</f>
        <v>1.5358318879923585E-2</v>
      </c>
      <c r="BS130" s="203"/>
      <c r="BT130" s="204">
        <f>+BT127+BT128+BT129</f>
        <v>611</v>
      </c>
      <c r="BU130" s="202">
        <f>+BW130/$AD$130</f>
        <v>2.2798682854485584E-2</v>
      </c>
      <c r="BV130" s="203"/>
      <c r="BW130" s="204">
        <f>+BW127+BW128+BW129</f>
        <v>907</v>
      </c>
      <c r="BX130" s="202">
        <f>+BZ130/$AD$130</f>
        <v>5.2459593293617879E-2</v>
      </c>
      <c r="BY130" s="203"/>
      <c r="BZ130" s="204">
        <f>+BZ127+BZ128+BZ129</f>
        <v>2087</v>
      </c>
    </row>
    <row r="131" spans="25:78" x14ac:dyDescent="0.15">
      <c r="Y131" s="205"/>
      <c r="Z131" s="205"/>
      <c r="AA131" s="206"/>
      <c r="AB131" s="207"/>
      <c r="AC131" s="207"/>
      <c r="AD131" s="207"/>
      <c r="AE131" s="208"/>
      <c r="AF131" s="208"/>
      <c r="AG131" s="208"/>
      <c r="AH131" s="208"/>
      <c r="AI131" s="208"/>
      <c r="AJ131" s="208"/>
      <c r="AK131" s="208"/>
      <c r="AL131" s="208"/>
      <c r="AM131" s="208"/>
      <c r="AN131" s="208"/>
      <c r="AO131" s="208"/>
      <c r="AP131" s="208"/>
      <c r="AQ131" s="208"/>
      <c r="AR131" s="208"/>
      <c r="AS131" s="208"/>
      <c r="AT131" s="208"/>
      <c r="AU131" s="208"/>
      <c r="AV131" s="208"/>
      <c r="AW131" s="208"/>
      <c r="AX131" s="208"/>
      <c r="AY131" s="208"/>
      <c r="AZ131" s="208"/>
      <c r="BA131" s="208"/>
      <c r="BB131" s="208"/>
      <c r="BC131" s="208"/>
      <c r="BD131" s="208"/>
      <c r="BE131" s="208"/>
      <c r="BF131" s="208"/>
      <c r="BG131" s="208"/>
      <c r="BH131" s="208"/>
      <c r="BI131" s="208"/>
      <c r="BJ131" s="208"/>
      <c r="BK131" s="208"/>
      <c r="BL131" s="208"/>
      <c r="BM131" s="208"/>
      <c r="BN131" s="208"/>
      <c r="BO131" s="208"/>
      <c r="BP131" s="208"/>
      <c r="BQ131" s="208"/>
      <c r="BR131" s="208"/>
      <c r="BS131" s="208"/>
      <c r="BT131" s="208"/>
      <c r="BU131" s="208"/>
      <c r="BV131" s="208"/>
      <c r="BW131" s="208"/>
      <c r="BX131" s="208"/>
      <c r="BY131" s="208"/>
      <c r="BZ131" s="208"/>
    </row>
    <row r="138" spans="25:78" x14ac:dyDescent="0.15">
      <c r="AC138" s="211"/>
    </row>
  </sheetData>
  <phoneticPr fontId="5"/>
  <conditionalFormatting sqref="X2">
    <cfRule type="expression" dxfId="5" priority="1" stopIfTrue="1">
      <formula>$X$2="平成１７年　月末現在"</formula>
    </cfRule>
  </conditionalFormatting>
  <pageMargins left="0.39370078740157483" right="0.39370078740157483" top="0.59055118110236227" bottom="0.39370078740157483" header="0.51181102362204722" footer="0.51181102362204722"/>
  <pageSetup paperSize="9" scale="68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print="0" autoFill="0" autoPict="0">
                <anchor moveWithCells="1" sizeWithCells="1">
                  <from>
                    <xdr:col>28</xdr:col>
                    <xdr:colOff>57150</xdr:colOff>
                    <xdr:row>0</xdr:row>
                    <xdr:rowOff>152400</xdr:rowOff>
                  </from>
                  <to>
                    <xdr:col>30</xdr:col>
                    <xdr:colOff>28575</xdr:colOff>
                    <xdr:row>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09">
    <pageSetUpPr fitToPage="1"/>
  </sheetPr>
  <dimension ref="A1:BZ138"/>
  <sheetViews>
    <sheetView zoomScale="80" zoomScaleNormal="80" workbookViewId="0">
      <selection activeCell="X15" sqref="X15"/>
    </sheetView>
  </sheetViews>
  <sheetFormatPr defaultRowHeight="14.25" x14ac:dyDescent="0.15"/>
  <cols>
    <col min="1" max="1" width="4.5" bestFit="1" customWidth="1"/>
    <col min="2" max="2" width="10.75" bestFit="1" customWidth="1"/>
    <col min="3" max="5" width="7" bestFit="1" customWidth="1"/>
    <col min="6" max="6" width="8.625" bestFit="1" customWidth="1"/>
    <col min="7" max="7" width="4.5" bestFit="1" customWidth="1"/>
    <col min="8" max="8" width="10.75" bestFit="1" customWidth="1"/>
    <col min="9" max="11" width="7" bestFit="1" customWidth="1"/>
    <col min="12" max="12" width="8.625" bestFit="1" customWidth="1"/>
    <col min="13" max="13" width="4.5" bestFit="1" customWidth="1"/>
    <col min="14" max="14" width="10.75" bestFit="1" customWidth="1"/>
    <col min="15" max="17" width="7" bestFit="1" customWidth="1"/>
    <col min="18" max="18" width="8.625" bestFit="1" customWidth="1"/>
    <col min="19" max="19" width="4.5" bestFit="1" customWidth="1"/>
    <col min="20" max="20" width="11.75" bestFit="1" customWidth="1"/>
    <col min="21" max="23" width="8" bestFit="1" customWidth="1"/>
    <col min="24" max="24" width="10.875" customWidth="1"/>
    <col min="25" max="25" width="1.375" style="60" customWidth="1"/>
    <col min="26" max="26" width="3.375" style="60" customWidth="1"/>
    <col min="27" max="27" width="22.5" style="209" bestFit="1" customWidth="1"/>
    <col min="28" max="29" width="8.5" style="210" customWidth="1"/>
    <col min="30" max="30" width="7.375" style="210" customWidth="1"/>
    <col min="31" max="42" width="6.25" style="212" customWidth="1"/>
    <col min="43" max="43" width="7.375" style="212" customWidth="1"/>
    <col min="44" max="78" width="6.125" style="212" customWidth="1"/>
  </cols>
  <sheetData>
    <row r="1" spans="1:78" ht="18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3" t="s">
        <v>1</v>
      </c>
      <c r="AB1" s="4"/>
      <c r="AC1" s="4"/>
      <c r="AD1" s="4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</row>
    <row r="2" spans="1:78" ht="15" thickBot="1" x14ac:dyDescent="0.2">
      <c r="A2" s="6"/>
      <c r="B2" s="7"/>
      <c r="C2" s="6"/>
      <c r="D2" s="6"/>
      <c r="E2" s="6"/>
      <c r="F2" s="6"/>
      <c r="G2" s="6"/>
      <c r="H2" s="8"/>
      <c r="I2" s="6"/>
      <c r="J2" s="6"/>
      <c r="K2" s="6"/>
      <c r="L2" s="6"/>
      <c r="M2" s="6"/>
      <c r="N2" s="8"/>
      <c r="O2" s="6"/>
      <c r="P2" s="6"/>
      <c r="Q2" s="6"/>
      <c r="R2" s="6"/>
      <c r="S2" s="6"/>
      <c r="T2" s="8"/>
      <c r="U2" s="6"/>
      <c r="V2" s="9"/>
      <c r="W2" s="6"/>
      <c r="X2" s="10" t="s">
        <v>235</v>
      </c>
      <c r="Y2" s="6"/>
      <c r="Z2" s="6"/>
      <c r="AA2" s="6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</row>
    <row r="3" spans="1:78" ht="17.25" x14ac:dyDescent="0.15">
      <c r="A3" s="12" t="s">
        <v>3</v>
      </c>
      <c r="B3" s="13" t="s">
        <v>4</v>
      </c>
      <c r="C3" s="14" t="s">
        <v>5</v>
      </c>
      <c r="D3" s="15"/>
      <c r="E3" s="16"/>
      <c r="F3" s="17" t="s">
        <v>6</v>
      </c>
      <c r="G3" s="18" t="s">
        <v>3</v>
      </c>
      <c r="H3" s="19" t="s">
        <v>4</v>
      </c>
      <c r="I3" s="20" t="s">
        <v>5</v>
      </c>
      <c r="J3" s="21"/>
      <c r="K3" s="21"/>
      <c r="L3" s="13" t="s">
        <v>6</v>
      </c>
      <c r="M3" s="12" t="s">
        <v>3</v>
      </c>
      <c r="N3" s="19" t="s">
        <v>4</v>
      </c>
      <c r="O3" s="20" t="s">
        <v>5</v>
      </c>
      <c r="P3" s="21"/>
      <c r="Q3" s="21"/>
      <c r="R3" s="22" t="s">
        <v>6</v>
      </c>
      <c r="S3" s="12" t="s">
        <v>3</v>
      </c>
      <c r="T3" s="19" t="s">
        <v>7</v>
      </c>
      <c r="U3" s="20" t="s">
        <v>5</v>
      </c>
      <c r="V3" s="21"/>
      <c r="W3" s="21"/>
      <c r="X3" s="22" t="s">
        <v>6</v>
      </c>
      <c r="Y3" s="23"/>
      <c r="Z3" s="6"/>
      <c r="AA3" s="24"/>
      <c r="AB3" s="25" t="s">
        <v>8</v>
      </c>
      <c r="AC3" s="26"/>
      <c r="AD3" s="27"/>
      <c r="AE3" s="28" t="s">
        <v>9</v>
      </c>
      <c r="AF3" s="29"/>
      <c r="AG3" s="30"/>
      <c r="AH3" s="28" t="s">
        <v>10</v>
      </c>
      <c r="AI3" s="29"/>
      <c r="AJ3" s="30"/>
      <c r="AK3" s="28" t="s">
        <v>11</v>
      </c>
      <c r="AL3" s="29"/>
      <c r="AM3" s="30"/>
      <c r="AN3" s="28" t="s">
        <v>198</v>
      </c>
      <c r="AO3" s="29"/>
      <c r="AP3" s="30"/>
      <c r="AQ3" s="28" t="s">
        <v>13</v>
      </c>
      <c r="AR3" s="29"/>
      <c r="AS3" s="30"/>
      <c r="AT3" s="28" t="s">
        <v>14</v>
      </c>
      <c r="AU3" s="29"/>
      <c r="AV3" s="30"/>
      <c r="AW3" s="28" t="s">
        <v>15</v>
      </c>
      <c r="AX3" s="29"/>
      <c r="AY3" s="30"/>
      <c r="AZ3" s="28" t="s">
        <v>16</v>
      </c>
      <c r="BA3" s="29"/>
      <c r="BB3" s="30"/>
      <c r="BC3" s="28" t="s">
        <v>17</v>
      </c>
      <c r="BD3" s="29"/>
      <c r="BE3" s="30"/>
      <c r="BF3" s="28" t="s">
        <v>18</v>
      </c>
      <c r="BG3" s="29"/>
      <c r="BH3" s="30"/>
      <c r="BI3" s="28" t="s">
        <v>19</v>
      </c>
      <c r="BJ3" s="29"/>
      <c r="BK3" s="30"/>
      <c r="BL3" s="28" t="s">
        <v>20</v>
      </c>
      <c r="BM3" s="29"/>
      <c r="BN3" s="30"/>
      <c r="BO3" s="28" t="s">
        <v>21</v>
      </c>
      <c r="BP3" s="29"/>
      <c r="BQ3" s="30"/>
      <c r="BR3" s="28" t="s">
        <v>22</v>
      </c>
      <c r="BS3" s="29"/>
      <c r="BT3" s="30"/>
      <c r="BU3" s="28" t="s">
        <v>23</v>
      </c>
      <c r="BV3" s="29"/>
      <c r="BW3" s="30"/>
      <c r="BX3" s="28" t="s">
        <v>24</v>
      </c>
      <c r="BY3" s="29"/>
      <c r="BZ3" s="30"/>
    </row>
    <row r="4" spans="1:78" x14ac:dyDescent="0.15">
      <c r="A4" s="31" t="s">
        <v>25</v>
      </c>
      <c r="B4" s="32"/>
      <c r="C4" s="33" t="s">
        <v>26</v>
      </c>
      <c r="D4" s="33" t="s">
        <v>27</v>
      </c>
      <c r="E4" s="33" t="s">
        <v>28</v>
      </c>
      <c r="F4" s="34"/>
      <c r="G4" s="35" t="s">
        <v>25</v>
      </c>
      <c r="H4" s="36"/>
      <c r="I4" s="33" t="s">
        <v>26</v>
      </c>
      <c r="J4" s="33" t="s">
        <v>27</v>
      </c>
      <c r="K4" s="33" t="s">
        <v>28</v>
      </c>
      <c r="L4" s="32"/>
      <c r="M4" s="31" t="s">
        <v>25</v>
      </c>
      <c r="N4" s="36"/>
      <c r="O4" s="33" t="s">
        <v>26</v>
      </c>
      <c r="P4" s="33" t="s">
        <v>27</v>
      </c>
      <c r="Q4" s="33" t="s">
        <v>28</v>
      </c>
      <c r="R4" s="37"/>
      <c r="S4" s="31" t="s">
        <v>25</v>
      </c>
      <c r="T4" s="36"/>
      <c r="U4" s="33" t="s">
        <v>26</v>
      </c>
      <c r="V4" s="33" t="s">
        <v>27</v>
      </c>
      <c r="W4" s="33" t="s">
        <v>28</v>
      </c>
      <c r="X4" s="37"/>
      <c r="Y4" s="23"/>
      <c r="Z4" s="6"/>
      <c r="AA4" s="38" t="s">
        <v>29</v>
      </c>
      <c r="AB4" s="39" t="s">
        <v>26</v>
      </c>
      <c r="AC4" s="40" t="s">
        <v>27</v>
      </c>
      <c r="AD4" s="41" t="s">
        <v>28</v>
      </c>
      <c r="AE4" s="42" t="s">
        <v>26</v>
      </c>
      <c r="AF4" s="43" t="s">
        <v>27</v>
      </c>
      <c r="AG4" s="44" t="s">
        <v>28</v>
      </c>
      <c r="AH4" s="42" t="s">
        <v>26</v>
      </c>
      <c r="AI4" s="43" t="s">
        <v>27</v>
      </c>
      <c r="AJ4" s="44" t="s">
        <v>28</v>
      </c>
      <c r="AK4" s="42" t="s">
        <v>26</v>
      </c>
      <c r="AL4" s="43" t="s">
        <v>27</v>
      </c>
      <c r="AM4" s="44" t="s">
        <v>28</v>
      </c>
      <c r="AN4" s="42" t="s">
        <v>26</v>
      </c>
      <c r="AO4" s="43" t="s">
        <v>27</v>
      </c>
      <c r="AP4" s="44" t="s">
        <v>28</v>
      </c>
      <c r="AQ4" s="42" t="s">
        <v>26</v>
      </c>
      <c r="AR4" s="43" t="s">
        <v>27</v>
      </c>
      <c r="AS4" s="44" t="s">
        <v>28</v>
      </c>
      <c r="AT4" s="42" t="s">
        <v>26</v>
      </c>
      <c r="AU4" s="43" t="s">
        <v>27</v>
      </c>
      <c r="AV4" s="44" t="s">
        <v>28</v>
      </c>
      <c r="AW4" s="42" t="s">
        <v>26</v>
      </c>
      <c r="AX4" s="43" t="s">
        <v>27</v>
      </c>
      <c r="AY4" s="44" t="s">
        <v>28</v>
      </c>
      <c r="AZ4" s="42" t="s">
        <v>26</v>
      </c>
      <c r="BA4" s="43" t="s">
        <v>27</v>
      </c>
      <c r="BB4" s="44" t="s">
        <v>28</v>
      </c>
      <c r="BC4" s="42" t="s">
        <v>26</v>
      </c>
      <c r="BD4" s="43" t="s">
        <v>27</v>
      </c>
      <c r="BE4" s="44" t="s">
        <v>28</v>
      </c>
      <c r="BF4" s="42" t="s">
        <v>26</v>
      </c>
      <c r="BG4" s="43" t="s">
        <v>27</v>
      </c>
      <c r="BH4" s="44" t="s">
        <v>28</v>
      </c>
      <c r="BI4" s="42" t="s">
        <v>26</v>
      </c>
      <c r="BJ4" s="43" t="s">
        <v>27</v>
      </c>
      <c r="BK4" s="44" t="s">
        <v>28</v>
      </c>
      <c r="BL4" s="42" t="s">
        <v>26</v>
      </c>
      <c r="BM4" s="43" t="s">
        <v>27</v>
      </c>
      <c r="BN4" s="44" t="s">
        <v>28</v>
      </c>
      <c r="BO4" s="42" t="s">
        <v>26</v>
      </c>
      <c r="BP4" s="43" t="s">
        <v>27</v>
      </c>
      <c r="BQ4" s="44" t="s">
        <v>28</v>
      </c>
      <c r="BR4" s="42" t="s">
        <v>26</v>
      </c>
      <c r="BS4" s="43" t="s">
        <v>27</v>
      </c>
      <c r="BT4" s="44" t="s">
        <v>28</v>
      </c>
      <c r="BU4" s="42" t="s">
        <v>26</v>
      </c>
      <c r="BV4" s="43" t="s">
        <v>27</v>
      </c>
      <c r="BW4" s="44" t="s">
        <v>28</v>
      </c>
      <c r="BX4" s="42" t="s">
        <v>26</v>
      </c>
      <c r="BY4" s="43" t="s">
        <v>27</v>
      </c>
      <c r="BZ4" s="44" t="s">
        <v>28</v>
      </c>
    </row>
    <row r="5" spans="1:78" ht="15.75" x14ac:dyDescent="0.15">
      <c r="A5" s="45"/>
      <c r="B5" s="46" t="s">
        <v>30</v>
      </c>
      <c r="C5" s="47">
        <v>688</v>
      </c>
      <c r="D5" s="47">
        <v>655</v>
      </c>
      <c r="E5" s="48">
        <v>1343</v>
      </c>
      <c r="F5" s="49">
        <v>521</v>
      </c>
      <c r="G5" s="50"/>
      <c r="H5" s="46" t="s">
        <v>31</v>
      </c>
      <c r="I5" s="47">
        <v>485</v>
      </c>
      <c r="J5" s="47">
        <v>509</v>
      </c>
      <c r="K5" s="48">
        <v>994</v>
      </c>
      <c r="L5" s="51">
        <v>356</v>
      </c>
      <c r="M5" s="52"/>
      <c r="N5" s="53" t="s">
        <v>32</v>
      </c>
      <c r="O5" s="54">
        <v>209</v>
      </c>
      <c r="P5" s="54">
        <v>234</v>
      </c>
      <c r="Q5" s="55">
        <v>443</v>
      </c>
      <c r="R5" s="56">
        <v>168</v>
      </c>
      <c r="S5" s="52"/>
      <c r="T5" s="53" t="s">
        <v>33</v>
      </c>
      <c r="U5" s="54">
        <v>7</v>
      </c>
      <c r="V5" s="54">
        <v>7</v>
      </c>
      <c r="W5" s="57">
        <v>14</v>
      </c>
      <c r="X5" s="58">
        <v>9</v>
      </c>
      <c r="Y5" s="59"/>
      <c r="AA5" s="61">
        <v>0</v>
      </c>
      <c r="AB5" s="62">
        <f t="shared" ref="AB5:AD36" si="0">+AE5+AH5+AK5+AN5+AQ5+AT5+AW5+AZ5+BC5+BF5+BI5+BL5+BO5+BR5+BU5+BX5</f>
        <v>122</v>
      </c>
      <c r="AC5" s="63">
        <f t="shared" si="0"/>
        <v>108</v>
      </c>
      <c r="AD5" s="64">
        <f t="shared" si="0"/>
        <v>230</v>
      </c>
      <c r="AE5" s="65">
        <v>12</v>
      </c>
      <c r="AF5" s="66">
        <v>10</v>
      </c>
      <c r="AG5" s="64">
        <v>22</v>
      </c>
      <c r="AH5" s="65">
        <v>20</v>
      </c>
      <c r="AI5" s="66">
        <v>19</v>
      </c>
      <c r="AJ5" s="64">
        <v>39</v>
      </c>
      <c r="AK5" s="65">
        <v>4</v>
      </c>
      <c r="AL5" s="66">
        <v>15</v>
      </c>
      <c r="AM5" s="64">
        <v>19</v>
      </c>
      <c r="AN5" s="65">
        <v>4</v>
      </c>
      <c r="AO5" s="66">
        <v>7</v>
      </c>
      <c r="AP5" s="64">
        <v>11</v>
      </c>
      <c r="AQ5" s="65">
        <v>28</v>
      </c>
      <c r="AR5" s="66">
        <v>16</v>
      </c>
      <c r="AS5" s="64">
        <v>44</v>
      </c>
      <c r="AT5" s="65">
        <v>19</v>
      </c>
      <c r="AU5" s="66">
        <v>14</v>
      </c>
      <c r="AV5" s="64">
        <v>33</v>
      </c>
      <c r="AW5" s="65">
        <v>9</v>
      </c>
      <c r="AX5" s="66">
        <v>9</v>
      </c>
      <c r="AY5" s="64">
        <v>18</v>
      </c>
      <c r="AZ5" s="65">
        <v>12</v>
      </c>
      <c r="BA5" s="66">
        <v>11</v>
      </c>
      <c r="BB5" s="64">
        <v>23</v>
      </c>
      <c r="BC5" s="65">
        <v>5</v>
      </c>
      <c r="BD5" s="66">
        <v>4</v>
      </c>
      <c r="BE5" s="64">
        <v>9</v>
      </c>
      <c r="BF5" s="65">
        <v>2</v>
      </c>
      <c r="BG5" s="66"/>
      <c r="BH5" s="64">
        <v>2</v>
      </c>
      <c r="BI5" s="65">
        <v>1</v>
      </c>
      <c r="BJ5" s="66"/>
      <c r="BK5" s="64">
        <v>1</v>
      </c>
      <c r="BL5" s="65"/>
      <c r="BM5" s="66"/>
      <c r="BN5" s="64"/>
      <c r="BO5" s="65"/>
      <c r="BP5" s="66"/>
      <c r="BQ5" s="64"/>
      <c r="BR5" s="65"/>
      <c r="BS5" s="66">
        <v>1</v>
      </c>
      <c r="BT5" s="64">
        <v>1</v>
      </c>
      <c r="BU5" s="65">
        <v>1</v>
      </c>
      <c r="BV5" s="66"/>
      <c r="BW5" s="64">
        <v>1</v>
      </c>
      <c r="BX5" s="65">
        <v>5</v>
      </c>
      <c r="BY5" s="66">
        <v>2</v>
      </c>
      <c r="BZ5" s="64">
        <v>7</v>
      </c>
    </row>
    <row r="6" spans="1:78" ht="15.75" x14ac:dyDescent="0.15">
      <c r="A6" s="45" t="s">
        <v>34</v>
      </c>
      <c r="B6" s="67" t="s">
        <v>35</v>
      </c>
      <c r="C6" s="68">
        <v>199</v>
      </c>
      <c r="D6" s="68">
        <v>211</v>
      </c>
      <c r="E6" s="48">
        <v>410</v>
      </c>
      <c r="F6" s="69">
        <v>176</v>
      </c>
      <c r="G6" s="50" t="s">
        <v>36</v>
      </c>
      <c r="H6" s="67" t="s">
        <v>37</v>
      </c>
      <c r="I6" s="68">
        <v>333</v>
      </c>
      <c r="J6" s="68">
        <v>355</v>
      </c>
      <c r="K6" s="70">
        <v>688</v>
      </c>
      <c r="L6" s="71">
        <v>260</v>
      </c>
      <c r="M6" s="45" t="s">
        <v>38</v>
      </c>
      <c r="N6" s="67" t="s">
        <v>39</v>
      </c>
      <c r="O6" s="68">
        <v>159</v>
      </c>
      <c r="P6" s="68">
        <v>135</v>
      </c>
      <c r="Q6" s="70">
        <v>294</v>
      </c>
      <c r="R6" s="69">
        <v>122</v>
      </c>
      <c r="S6" s="45" t="s">
        <v>40</v>
      </c>
      <c r="T6" s="67" t="s">
        <v>41</v>
      </c>
      <c r="U6" s="68">
        <v>66</v>
      </c>
      <c r="V6" s="68">
        <v>54</v>
      </c>
      <c r="W6" s="70">
        <v>120</v>
      </c>
      <c r="X6" s="72">
        <v>79</v>
      </c>
      <c r="Y6" s="59"/>
      <c r="AA6" s="73">
        <v>1</v>
      </c>
      <c r="AB6" s="74">
        <f t="shared" si="0"/>
        <v>118</v>
      </c>
      <c r="AC6" s="75">
        <f t="shared" si="0"/>
        <v>103</v>
      </c>
      <c r="AD6" s="76">
        <f t="shared" si="0"/>
        <v>221</v>
      </c>
      <c r="AE6" s="77">
        <v>6</v>
      </c>
      <c r="AF6" s="78">
        <v>7</v>
      </c>
      <c r="AG6" s="76">
        <v>13</v>
      </c>
      <c r="AH6" s="77">
        <v>21</v>
      </c>
      <c r="AI6" s="78">
        <v>17</v>
      </c>
      <c r="AJ6" s="76">
        <v>38</v>
      </c>
      <c r="AK6" s="77">
        <v>7</v>
      </c>
      <c r="AL6" s="78">
        <v>10</v>
      </c>
      <c r="AM6" s="76">
        <v>17</v>
      </c>
      <c r="AN6" s="77">
        <v>5</v>
      </c>
      <c r="AO6" s="78">
        <v>8</v>
      </c>
      <c r="AP6" s="76">
        <v>13</v>
      </c>
      <c r="AQ6" s="77">
        <v>29</v>
      </c>
      <c r="AR6" s="78">
        <v>23</v>
      </c>
      <c r="AS6" s="76">
        <v>52</v>
      </c>
      <c r="AT6" s="77">
        <v>20</v>
      </c>
      <c r="AU6" s="78">
        <v>11</v>
      </c>
      <c r="AV6" s="76">
        <v>31</v>
      </c>
      <c r="AW6" s="77">
        <v>9</v>
      </c>
      <c r="AX6" s="78">
        <v>7</v>
      </c>
      <c r="AY6" s="76">
        <v>16</v>
      </c>
      <c r="AZ6" s="77">
        <v>16</v>
      </c>
      <c r="BA6" s="78">
        <v>8</v>
      </c>
      <c r="BB6" s="76">
        <v>24</v>
      </c>
      <c r="BC6" s="77">
        <v>3</v>
      </c>
      <c r="BD6" s="78">
        <v>3</v>
      </c>
      <c r="BE6" s="76">
        <v>6</v>
      </c>
      <c r="BF6" s="77">
        <v>1</v>
      </c>
      <c r="BG6" s="78">
        <v>1</v>
      </c>
      <c r="BH6" s="76">
        <v>2</v>
      </c>
      <c r="BI6" s="77"/>
      <c r="BJ6" s="78"/>
      <c r="BK6" s="76"/>
      <c r="BL6" s="77">
        <v>1</v>
      </c>
      <c r="BM6" s="78"/>
      <c r="BN6" s="76">
        <v>1</v>
      </c>
      <c r="BO6" s="77"/>
      <c r="BP6" s="78"/>
      <c r="BQ6" s="76"/>
      <c r="BR6" s="77"/>
      <c r="BS6" s="78"/>
      <c r="BT6" s="76"/>
      <c r="BU6" s="77"/>
      <c r="BV6" s="78">
        <v>3</v>
      </c>
      <c r="BW6" s="76">
        <v>3</v>
      </c>
      <c r="BX6" s="77"/>
      <c r="BY6" s="78">
        <v>5</v>
      </c>
      <c r="BZ6" s="76">
        <v>5</v>
      </c>
    </row>
    <row r="7" spans="1:78" ht="15.75" x14ac:dyDescent="0.15">
      <c r="A7" s="45"/>
      <c r="B7" s="67" t="s">
        <v>42</v>
      </c>
      <c r="C7" s="68">
        <v>183</v>
      </c>
      <c r="D7" s="68">
        <v>198</v>
      </c>
      <c r="E7" s="48">
        <v>381</v>
      </c>
      <c r="F7" s="69">
        <v>165</v>
      </c>
      <c r="G7" s="50"/>
      <c r="H7" s="67" t="s">
        <v>43</v>
      </c>
      <c r="I7" s="68">
        <v>28</v>
      </c>
      <c r="J7" s="68">
        <v>29</v>
      </c>
      <c r="K7" s="70">
        <v>57</v>
      </c>
      <c r="L7" s="71">
        <v>22</v>
      </c>
      <c r="M7" s="45"/>
      <c r="N7" s="67" t="s">
        <v>44</v>
      </c>
      <c r="O7" s="68">
        <v>361</v>
      </c>
      <c r="P7" s="68">
        <v>369</v>
      </c>
      <c r="Q7" s="70">
        <v>730</v>
      </c>
      <c r="R7" s="69">
        <v>289</v>
      </c>
      <c r="S7" s="45" t="s">
        <v>45</v>
      </c>
      <c r="T7" s="67" t="s">
        <v>46</v>
      </c>
      <c r="U7" s="68">
        <v>81</v>
      </c>
      <c r="V7" s="68">
        <v>67</v>
      </c>
      <c r="W7" s="70">
        <v>148</v>
      </c>
      <c r="X7" s="79">
        <v>108</v>
      </c>
      <c r="Y7" s="59"/>
      <c r="AA7" s="73">
        <v>2</v>
      </c>
      <c r="AB7" s="74">
        <f t="shared" si="0"/>
        <v>146</v>
      </c>
      <c r="AC7" s="75">
        <f t="shared" si="0"/>
        <v>113</v>
      </c>
      <c r="AD7" s="76">
        <f t="shared" si="0"/>
        <v>259</v>
      </c>
      <c r="AE7" s="77">
        <v>10</v>
      </c>
      <c r="AF7" s="78">
        <v>6</v>
      </c>
      <c r="AG7" s="76">
        <v>16</v>
      </c>
      <c r="AH7" s="77">
        <v>21</v>
      </c>
      <c r="AI7" s="78">
        <v>15</v>
      </c>
      <c r="AJ7" s="76">
        <v>36</v>
      </c>
      <c r="AK7" s="77">
        <v>11</v>
      </c>
      <c r="AL7" s="78">
        <v>10</v>
      </c>
      <c r="AM7" s="76">
        <v>21</v>
      </c>
      <c r="AN7" s="77">
        <v>5</v>
      </c>
      <c r="AO7" s="78">
        <v>7</v>
      </c>
      <c r="AP7" s="76">
        <v>12</v>
      </c>
      <c r="AQ7" s="77">
        <v>34</v>
      </c>
      <c r="AR7" s="78">
        <v>31</v>
      </c>
      <c r="AS7" s="76">
        <v>65</v>
      </c>
      <c r="AT7" s="77">
        <v>20</v>
      </c>
      <c r="AU7" s="78">
        <v>22</v>
      </c>
      <c r="AV7" s="76">
        <v>42</v>
      </c>
      <c r="AW7" s="77">
        <v>10</v>
      </c>
      <c r="AX7" s="78">
        <v>4</v>
      </c>
      <c r="AY7" s="76">
        <v>14</v>
      </c>
      <c r="AZ7" s="77">
        <v>16</v>
      </c>
      <c r="BA7" s="78">
        <v>6</v>
      </c>
      <c r="BB7" s="76">
        <v>22</v>
      </c>
      <c r="BC7" s="77">
        <v>7</v>
      </c>
      <c r="BD7" s="78">
        <v>3</v>
      </c>
      <c r="BE7" s="76">
        <v>10</v>
      </c>
      <c r="BF7" s="77">
        <v>1</v>
      </c>
      <c r="BG7" s="78">
        <v>2</v>
      </c>
      <c r="BH7" s="76">
        <v>3</v>
      </c>
      <c r="BI7" s="77"/>
      <c r="BJ7" s="78"/>
      <c r="BK7" s="76"/>
      <c r="BL7" s="77"/>
      <c r="BM7" s="78"/>
      <c r="BN7" s="76"/>
      <c r="BO7" s="77"/>
      <c r="BP7" s="78"/>
      <c r="BQ7" s="76"/>
      <c r="BR7" s="77">
        <v>1</v>
      </c>
      <c r="BS7" s="78"/>
      <c r="BT7" s="76">
        <v>1</v>
      </c>
      <c r="BU7" s="77">
        <v>2</v>
      </c>
      <c r="BV7" s="78">
        <v>1</v>
      </c>
      <c r="BW7" s="76">
        <v>3</v>
      </c>
      <c r="BX7" s="77">
        <v>8</v>
      </c>
      <c r="BY7" s="78">
        <v>6</v>
      </c>
      <c r="BZ7" s="76">
        <v>14</v>
      </c>
    </row>
    <row r="8" spans="1:78" ht="15.75" x14ac:dyDescent="0.15">
      <c r="A8" s="45" t="s">
        <v>3</v>
      </c>
      <c r="B8" s="67" t="s">
        <v>47</v>
      </c>
      <c r="C8" s="68">
        <v>78</v>
      </c>
      <c r="D8" s="68">
        <v>100</v>
      </c>
      <c r="E8" s="48">
        <v>178</v>
      </c>
      <c r="F8" s="69">
        <v>88</v>
      </c>
      <c r="G8" s="50" t="s">
        <v>48</v>
      </c>
      <c r="H8" s="67" t="s">
        <v>49</v>
      </c>
      <c r="I8" s="68">
        <v>338</v>
      </c>
      <c r="J8" s="68">
        <v>304</v>
      </c>
      <c r="K8" s="70">
        <v>642</v>
      </c>
      <c r="L8" s="71">
        <v>247</v>
      </c>
      <c r="M8" s="45" t="s">
        <v>34</v>
      </c>
      <c r="N8" s="67" t="s">
        <v>50</v>
      </c>
      <c r="O8" s="68">
        <v>82</v>
      </c>
      <c r="P8" s="68">
        <v>83</v>
      </c>
      <c r="Q8" s="70">
        <v>165</v>
      </c>
      <c r="R8" s="69">
        <v>69</v>
      </c>
      <c r="S8" s="45" t="s">
        <v>51</v>
      </c>
      <c r="T8" s="67" t="s">
        <v>52</v>
      </c>
      <c r="U8" s="68">
        <v>33</v>
      </c>
      <c r="V8" s="68">
        <v>35</v>
      </c>
      <c r="W8" s="70">
        <v>68</v>
      </c>
      <c r="X8" s="80">
        <v>36</v>
      </c>
      <c r="Y8" s="59"/>
      <c r="AA8" s="73">
        <v>3</v>
      </c>
      <c r="AB8" s="74">
        <f t="shared" si="0"/>
        <v>129</v>
      </c>
      <c r="AC8" s="75">
        <f t="shared" si="0"/>
        <v>134</v>
      </c>
      <c r="AD8" s="76">
        <f t="shared" si="0"/>
        <v>263</v>
      </c>
      <c r="AE8" s="77">
        <v>8</v>
      </c>
      <c r="AF8" s="78">
        <v>7</v>
      </c>
      <c r="AG8" s="76">
        <v>15</v>
      </c>
      <c r="AH8" s="77">
        <v>21</v>
      </c>
      <c r="AI8" s="78">
        <v>20</v>
      </c>
      <c r="AJ8" s="76">
        <v>41</v>
      </c>
      <c r="AK8" s="77">
        <v>10</v>
      </c>
      <c r="AL8" s="78">
        <v>12</v>
      </c>
      <c r="AM8" s="76">
        <v>22</v>
      </c>
      <c r="AN8" s="77">
        <v>6</v>
      </c>
      <c r="AO8" s="78">
        <v>3</v>
      </c>
      <c r="AP8" s="76">
        <v>9</v>
      </c>
      <c r="AQ8" s="77">
        <v>27</v>
      </c>
      <c r="AR8" s="78">
        <v>35</v>
      </c>
      <c r="AS8" s="76">
        <v>62</v>
      </c>
      <c r="AT8" s="77">
        <v>16</v>
      </c>
      <c r="AU8" s="78">
        <v>15</v>
      </c>
      <c r="AV8" s="76">
        <v>31</v>
      </c>
      <c r="AW8" s="77">
        <v>14</v>
      </c>
      <c r="AX8" s="78">
        <v>4</v>
      </c>
      <c r="AY8" s="76">
        <v>18</v>
      </c>
      <c r="AZ8" s="77">
        <v>16</v>
      </c>
      <c r="BA8" s="78">
        <v>21</v>
      </c>
      <c r="BB8" s="76">
        <v>37</v>
      </c>
      <c r="BC8" s="77">
        <v>4</v>
      </c>
      <c r="BD8" s="78">
        <v>3</v>
      </c>
      <c r="BE8" s="76">
        <v>7</v>
      </c>
      <c r="BF8" s="77">
        <v>2</v>
      </c>
      <c r="BG8" s="78">
        <v>1</v>
      </c>
      <c r="BH8" s="76">
        <v>3</v>
      </c>
      <c r="BI8" s="77"/>
      <c r="BJ8" s="78"/>
      <c r="BK8" s="76"/>
      <c r="BL8" s="77"/>
      <c r="BM8" s="78">
        <v>1</v>
      </c>
      <c r="BN8" s="76">
        <v>1</v>
      </c>
      <c r="BO8" s="77">
        <v>1</v>
      </c>
      <c r="BP8" s="78"/>
      <c r="BQ8" s="76">
        <v>1</v>
      </c>
      <c r="BR8" s="77">
        <v>1</v>
      </c>
      <c r="BS8" s="78">
        <v>3</v>
      </c>
      <c r="BT8" s="76">
        <v>4</v>
      </c>
      <c r="BU8" s="77">
        <v>1</v>
      </c>
      <c r="BV8" s="78">
        <v>2</v>
      </c>
      <c r="BW8" s="76">
        <v>3</v>
      </c>
      <c r="BX8" s="77">
        <v>2</v>
      </c>
      <c r="BY8" s="78">
        <v>7</v>
      </c>
      <c r="BZ8" s="76">
        <v>9</v>
      </c>
    </row>
    <row r="9" spans="1:78" ht="15.75" x14ac:dyDescent="0.15">
      <c r="A9" s="45"/>
      <c r="B9" s="67" t="s">
        <v>53</v>
      </c>
      <c r="C9" s="68">
        <v>254</v>
      </c>
      <c r="D9" s="68">
        <v>279</v>
      </c>
      <c r="E9" s="48">
        <v>533</v>
      </c>
      <c r="F9" s="69">
        <v>222</v>
      </c>
      <c r="G9" s="50"/>
      <c r="H9" s="67" t="s">
        <v>54</v>
      </c>
      <c r="I9" s="68">
        <v>1057</v>
      </c>
      <c r="J9" s="68">
        <v>1023</v>
      </c>
      <c r="K9" s="70">
        <v>2080</v>
      </c>
      <c r="L9" s="71">
        <v>809</v>
      </c>
      <c r="M9" s="45"/>
      <c r="N9" s="67" t="s">
        <v>55</v>
      </c>
      <c r="O9" s="68">
        <v>103</v>
      </c>
      <c r="P9" s="68">
        <v>113</v>
      </c>
      <c r="Q9" s="70">
        <v>216</v>
      </c>
      <c r="R9" s="69">
        <v>67</v>
      </c>
      <c r="S9" s="45"/>
      <c r="T9" s="67" t="s">
        <v>56</v>
      </c>
      <c r="U9" s="68">
        <v>38</v>
      </c>
      <c r="V9" s="68">
        <v>69</v>
      </c>
      <c r="W9" s="48">
        <v>107</v>
      </c>
      <c r="X9" s="81">
        <v>83</v>
      </c>
      <c r="Y9" s="59"/>
      <c r="AA9" s="73">
        <v>4</v>
      </c>
      <c r="AB9" s="74">
        <f t="shared" si="0"/>
        <v>148</v>
      </c>
      <c r="AC9" s="75">
        <f t="shared" si="0"/>
        <v>133</v>
      </c>
      <c r="AD9" s="76">
        <f t="shared" si="0"/>
        <v>281</v>
      </c>
      <c r="AE9" s="77">
        <v>7</v>
      </c>
      <c r="AF9" s="78">
        <v>9</v>
      </c>
      <c r="AG9" s="76">
        <v>16</v>
      </c>
      <c r="AH9" s="77">
        <v>19</v>
      </c>
      <c r="AI9" s="78">
        <v>16</v>
      </c>
      <c r="AJ9" s="76">
        <v>35</v>
      </c>
      <c r="AK9" s="77">
        <v>16</v>
      </c>
      <c r="AL9" s="78">
        <v>10</v>
      </c>
      <c r="AM9" s="76">
        <v>26</v>
      </c>
      <c r="AN9" s="77">
        <v>8</v>
      </c>
      <c r="AO9" s="78">
        <v>7</v>
      </c>
      <c r="AP9" s="76">
        <v>15</v>
      </c>
      <c r="AQ9" s="77">
        <v>31</v>
      </c>
      <c r="AR9" s="78">
        <v>27</v>
      </c>
      <c r="AS9" s="76">
        <v>58</v>
      </c>
      <c r="AT9" s="77">
        <v>18</v>
      </c>
      <c r="AU9" s="78">
        <v>19</v>
      </c>
      <c r="AV9" s="76">
        <v>37</v>
      </c>
      <c r="AW9" s="77">
        <v>10</v>
      </c>
      <c r="AX9" s="78">
        <v>13</v>
      </c>
      <c r="AY9" s="76">
        <v>23</v>
      </c>
      <c r="AZ9" s="77">
        <v>20</v>
      </c>
      <c r="BA9" s="78">
        <v>8</v>
      </c>
      <c r="BB9" s="76">
        <v>28</v>
      </c>
      <c r="BC9" s="77">
        <v>8</v>
      </c>
      <c r="BD9" s="78">
        <v>14</v>
      </c>
      <c r="BE9" s="76">
        <v>22</v>
      </c>
      <c r="BF9" s="77">
        <v>3</v>
      </c>
      <c r="BG9" s="78">
        <v>1</v>
      </c>
      <c r="BH9" s="76">
        <v>4</v>
      </c>
      <c r="BI9" s="77">
        <v>1</v>
      </c>
      <c r="BJ9" s="78">
        <v>2</v>
      </c>
      <c r="BK9" s="76">
        <v>3</v>
      </c>
      <c r="BL9" s="77">
        <v>1</v>
      </c>
      <c r="BM9" s="78"/>
      <c r="BN9" s="76">
        <v>1</v>
      </c>
      <c r="BO9" s="77"/>
      <c r="BP9" s="78"/>
      <c r="BQ9" s="76"/>
      <c r="BR9" s="77">
        <v>3</v>
      </c>
      <c r="BS9" s="78"/>
      <c r="BT9" s="76">
        <v>3</v>
      </c>
      <c r="BU9" s="77">
        <v>2</v>
      </c>
      <c r="BV9" s="78">
        <v>1</v>
      </c>
      <c r="BW9" s="76">
        <v>3</v>
      </c>
      <c r="BX9" s="77">
        <v>1</v>
      </c>
      <c r="BY9" s="78">
        <v>6</v>
      </c>
      <c r="BZ9" s="76">
        <v>7</v>
      </c>
    </row>
    <row r="10" spans="1:78" ht="15.75" x14ac:dyDescent="0.15">
      <c r="A10" s="45"/>
      <c r="B10" s="67" t="s">
        <v>57</v>
      </c>
      <c r="C10" s="68">
        <v>128</v>
      </c>
      <c r="D10" s="68">
        <v>124</v>
      </c>
      <c r="E10" s="48">
        <v>252</v>
      </c>
      <c r="F10" s="69">
        <v>138</v>
      </c>
      <c r="G10" s="50" t="s">
        <v>58</v>
      </c>
      <c r="H10" s="67" t="s">
        <v>59</v>
      </c>
      <c r="I10" s="68">
        <v>467</v>
      </c>
      <c r="J10" s="68">
        <v>428</v>
      </c>
      <c r="K10" s="70">
        <v>895</v>
      </c>
      <c r="L10" s="71">
        <v>362</v>
      </c>
      <c r="M10" s="45"/>
      <c r="N10" s="67" t="s">
        <v>60</v>
      </c>
      <c r="O10" s="68">
        <v>74</v>
      </c>
      <c r="P10" s="68">
        <v>70</v>
      </c>
      <c r="Q10" s="70">
        <v>144</v>
      </c>
      <c r="R10" s="69">
        <v>46</v>
      </c>
      <c r="S10" s="82"/>
      <c r="T10" s="83" t="s">
        <v>61</v>
      </c>
      <c r="U10" s="84">
        <f>SUM(U5:U9)</f>
        <v>225</v>
      </c>
      <c r="V10" s="84">
        <f>SUM(V5:V9)</f>
        <v>232</v>
      </c>
      <c r="W10" s="84">
        <f>SUM(W5:W9)</f>
        <v>457</v>
      </c>
      <c r="X10" s="85">
        <f>SUM(X5:X9)</f>
        <v>315</v>
      </c>
      <c r="Y10" s="59"/>
      <c r="AA10" s="86" t="str">
        <f>FIXED(AA5,0)&amp;" ～ "&amp;FIXED(AA9,0)&amp;" 小計"</f>
        <v>0 ～ 4 小計</v>
      </c>
      <c r="AB10" s="87">
        <f t="shared" si="0"/>
        <v>663</v>
      </c>
      <c r="AC10" s="88">
        <f t="shared" si="0"/>
        <v>591</v>
      </c>
      <c r="AD10" s="89">
        <f t="shared" si="0"/>
        <v>1254</v>
      </c>
      <c r="AE10" s="90">
        <v>43</v>
      </c>
      <c r="AF10" s="91">
        <v>39</v>
      </c>
      <c r="AG10" s="89">
        <v>82</v>
      </c>
      <c r="AH10" s="90">
        <v>102</v>
      </c>
      <c r="AI10" s="91">
        <v>87</v>
      </c>
      <c r="AJ10" s="89">
        <v>189</v>
      </c>
      <c r="AK10" s="90">
        <v>48</v>
      </c>
      <c r="AL10" s="91">
        <v>57</v>
      </c>
      <c r="AM10" s="89">
        <v>105</v>
      </c>
      <c r="AN10" s="90">
        <v>28</v>
      </c>
      <c r="AO10" s="91">
        <v>32</v>
      </c>
      <c r="AP10" s="89">
        <v>60</v>
      </c>
      <c r="AQ10" s="90">
        <v>149</v>
      </c>
      <c r="AR10" s="91">
        <v>132</v>
      </c>
      <c r="AS10" s="89">
        <v>281</v>
      </c>
      <c r="AT10" s="90">
        <v>93</v>
      </c>
      <c r="AU10" s="91">
        <v>81</v>
      </c>
      <c r="AV10" s="89">
        <v>174</v>
      </c>
      <c r="AW10" s="90">
        <v>52</v>
      </c>
      <c r="AX10" s="91">
        <v>37</v>
      </c>
      <c r="AY10" s="89">
        <v>89</v>
      </c>
      <c r="AZ10" s="90">
        <v>80</v>
      </c>
      <c r="BA10" s="91">
        <v>54</v>
      </c>
      <c r="BB10" s="89">
        <v>134</v>
      </c>
      <c r="BC10" s="90">
        <v>27</v>
      </c>
      <c r="BD10" s="91">
        <v>27</v>
      </c>
      <c r="BE10" s="89">
        <v>54</v>
      </c>
      <c r="BF10" s="90">
        <v>9</v>
      </c>
      <c r="BG10" s="91">
        <v>5</v>
      </c>
      <c r="BH10" s="89">
        <v>14</v>
      </c>
      <c r="BI10" s="90">
        <v>2</v>
      </c>
      <c r="BJ10" s="91">
        <v>2</v>
      </c>
      <c r="BK10" s="89">
        <v>4</v>
      </c>
      <c r="BL10" s="90">
        <v>2</v>
      </c>
      <c r="BM10" s="91">
        <v>1</v>
      </c>
      <c r="BN10" s="89">
        <v>3</v>
      </c>
      <c r="BO10" s="90">
        <v>1</v>
      </c>
      <c r="BP10" s="91"/>
      <c r="BQ10" s="89">
        <v>1</v>
      </c>
      <c r="BR10" s="90">
        <v>5</v>
      </c>
      <c r="BS10" s="91">
        <v>4</v>
      </c>
      <c r="BT10" s="89">
        <v>9</v>
      </c>
      <c r="BU10" s="90">
        <v>6</v>
      </c>
      <c r="BV10" s="91">
        <v>7</v>
      </c>
      <c r="BW10" s="89">
        <v>13</v>
      </c>
      <c r="BX10" s="90">
        <v>16</v>
      </c>
      <c r="BY10" s="91">
        <v>26</v>
      </c>
      <c r="BZ10" s="89">
        <v>42</v>
      </c>
    </row>
    <row r="11" spans="1:78" ht="15.75" x14ac:dyDescent="0.15">
      <c r="A11" s="45"/>
      <c r="B11" s="67" t="s">
        <v>62</v>
      </c>
      <c r="C11" s="68">
        <v>204</v>
      </c>
      <c r="D11" s="68">
        <v>227</v>
      </c>
      <c r="E11" s="48">
        <v>431</v>
      </c>
      <c r="F11" s="69">
        <v>201</v>
      </c>
      <c r="G11" s="50"/>
      <c r="H11" s="67" t="s">
        <v>63</v>
      </c>
      <c r="I11" s="68">
        <v>250</v>
      </c>
      <c r="J11" s="68">
        <v>244</v>
      </c>
      <c r="K11" s="70">
        <v>494</v>
      </c>
      <c r="L11" s="71">
        <v>210</v>
      </c>
      <c r="M11" s="45"/>
      <c r="N11" s="67" t="s">
        <v>64</v>
      </c>
      <c r="O11" s="68">
        <v>50</v>
      </c>
      <c r="P11" s="68">
        <v>56</v>
      </c>
      <c r="Q11" s="70">
        <v>106</v>
      </c>
      <c r="R11" s="69">
        <v>36</v>
      </c>
      <c r="S11" s="45"/>
      <c r="T11" s="67" t="s">
        <v>65</v>
      </c>
      <c r="U11" s="68">
        <v>33</v>
      </c>
      <c r="V11" s="68">
        <v>48</v>
      </c>
      <c r="W11" s="70">
        <v>81</v>
      </c>
      <c r="X11" s="69">
        <v>39</v>
      </c>
      <c r="Y11" s="59"/>
      <c r="AA11" s="73">
        <v>5</v>
      </c>
      <c r="AB11" s="62">
        <f t="shared" si="0"/>
        <v>143</v>
      </c>
      <c r="AC11" s="63">
        <f t="shared" si="0"/>
        <v>124</v>
      </c>
      <c r="AD11" s="64">
        <f t="shared" si="0"/>
        <v>267</v>
      </c>
      <c r="AE11" s="65">
        <v>14</v>
      </c>
      <c r="AF11" s="66">
        <v>1</v>
      </c>
      <c r="AG11" s="64">
        <v>15</v>
      </c>
      <c r="AH11" s="65">
        <v>22</v>
      </c>
      <c r="AI11" s="66">
        <v>18</v>
      </c>
      <c r="AJ11" s="64">
        <v>40</v>
      </c>
      <c r="AK11" s="65">
        <v>7</v>
      </c>
      <c r="AL11" s="66">
        <v>12</v>
      </c>
      <c r="AM11" s="64">
        <v>19</v>
      </c>
      <c r="AN11" s="65">
        <v>10</v>
      </c>
      <c r="AO11" s="66">
        <v>10</v>
      </c>
      <c r="AP11" s="64">
        <v>20</v>
      </c>
      <c r="AQ11" s="65">
        <v>29</v>
      </c>
      <c r="AR11" s="66">
        <v>31</v>
      </c>
      <c r="AS11" s="64">
        <v>60</v>
      </c>
      <c r="AT11" s="65">
        <v>16</v>
      </c>
      <c r="AU11" s="66">
        <v>19</v>
      </c>
      <c r="AV11" s="64">
        <v>35</v>
      </c>
      <c r="AW11" s="65">
        <v>9</v>
      </c>
      <c r="AX11" s="66">
        <v>7</v>
      </c>
      <c r="AY11" s="64">
        <v>16</v>
      </c>
      <c r="AZ11" s="65">
        <v>17</v>
      </c>
      <c r="BA11" s="66">
        <v>14</v>
      </c>
      <c r="BB11" s="64">
        <v>31</v>
      </c>
      <c r="BC11" s="65">
        <v>7</v>
      </c>
      <c r="BD11" s="66">
        <v>10</v>
      </c>
      <c r="BE11" s="64">
        <v>17</v>
      </c>
      <c r="BF11" s="65">
        <v>4</v>
      </c>
      <c r="BG11" s="66"/>
      <c r="BH11" s="64">
        <v>4</v>
      </c>
      <c r="BI11" s="65"/>
      <c r="BJ11" s="66"/>
      <c r="BK11" s="64"/>
      <c r="BL11" s="65"/>
      <c r="BM11" s="66"/>
      <c r="BN11" s="64"/>
      <c r="BO11" s="65"/>
      <c r="BP11" s="66"/>
      <c r="BQ11" s="64"/>
      <c r="BR11" s="65"/>
      <c r="BS11" s="66"/>
      <c r="BT11" s="64"/>
      <c r="BU11" s="65">
        <v>2</v>
      </c>
      <c r="BV11" s="66"/>
      <c r="BW11" s="64">
        <v>2</v>
      </c>
      <c r="BX11" s="65">
        <v>6</v>
      </c>
      <c r="BY11" s="66">
        <v>2</v>
      </c>
      <c r="BZ11" s="64">
        <v>8</v>
      </c>
    </row>
    <row r="12" spans="1:78" ht="15.75" x14ac:dyDescent="0.15">
      <c r="A12" s="45"/>
      <c r="B12" s="92" t="s">
        <v>61</v>
      </c>
      <c r="C12" s="93">
        <f>SUM(C5:C11)</f>
        <v>1734</v>
      </c>
      <c r="D12" s="93">
        <f>SUM(D5:D11)</f>
        <v>1794</v>
      </c>
      <c r="E12" s="93">
        <f>SUM(E5:E11)</f>
        <v>3528</v>
      </c>
      <c r="F12" s="94">
        <f>SUM(F5:F11)</f>
        <v>1511</v>
      </c>
      <c r="G12" s="50"/>
      <c r="H12" s="67" t="s">
        <v>66</v>
      </c>
      <c r="I12" s="68">
        <v>59</v>
      </c>
      <c r="J12" s="68">
        <v>46</v>
      </c>
      <c r="K12" s="70">
        <v>105</v>
      </c>
      <c r="L12" s="71">
        <v>39</v>
      </c>
      <c r="M12" s="45"/>
      <c r="N12" s="67" t="s">
        <v>67</v>
      </c>
      <c r="O12" s="68">
        <v>274</v>
      </c>
      <c r="P12" s="68">
        <v>259</v>
      </c>
      <c r="Q12" s="70">
        <v>533</v>
      </c>
      <c r="R12" s="69">
        <v>206</v>
      </c>
      <c r="S12" s="45" t="s">
        <v>68</v>
      </c>
      <c r="T12" s="67" t="s">
        <v>69</v>
      </c>
      <c r="U12" s="68">
        <v>42</v>
      </c>
      <c r="V12" s="68">
        <v>47</v>
      </c>
      <c r="W12" s="70">
        <v>89</v>
      </c>
      <c r="X12" s="69">
        <v>45</v>
      </c>
      <c r="Y12" s="59"/>
      <c r="AA12" s="73">
        <v>6</v>
      </c>
      <c r="AB12" s="74">
        <f t="shared" si="0"/>
        <v>146</v>
      </c>
      <c r="AC12" s="75">
        <f t="shared" si="0"/>
        <v>136</v>
      </c>
      <c r="AD12" s="76">
        <f t="shared" si="0"/>
        <v>282</v>
      </c>
      <c r="AE12" s="77">
        <v>9</v>
      </c>
      <c r="AF12" s="78">
        <v>11</v>
      </c>
      <c r="AG12" s="76">
        <v>20</v>
      </c>
      <c r="AH12" s="77">
        <v>18</v>
      </c>
      <c r="AI12" s="78">
        <v>14</v>
      </c>
      <c r="AJ12" s="76">
        <v>32</v>
      </c>
      <c r="AK12" s="77">
        <v>16</v>
      </c>
      <c r="AL12" s="78">
        <v>14</v>
      </c>
      <c r="AM12" s="76">
        <v>30</v>
      </c>
      <c r="AN12" s="77">
        <v>7</v>
      </c>
      <c r="AO12" s="78">
        <v>4</v>
      </c>
      <c r="AP12" s="76">
        <v>11</v>
      </c>
      <c r="AQ12" s="77">
        <v>30</v>
      </c>
      <c r="AR12" s="78">
        <v>21</v>
      </c>
      <c r="AS12" s="76">
        <v>51</v>
      </c>
      <c r="AT12" s="77">
        <v>16</v>
      </c>
      <c r="AU12" s="78">
        <v>23</v>
      </c>
      <c r="AV12" s="76">
        <v>39</v>
      </c>
      <c r="AW12" s="77">
        <v>11</v>
      </c>
      <c r="AX12" s="78">
        <v>10</v>
      </c>
      <c r="AY12" s="76">
        <v>21</v>
      </c>
      <c r="AZ12" s="77">
        <v>16</v>
      </c>
      <c r="BA12" s="78">
        <v>17</v>
      </c>
      <c r="BB12" s="76">
        <v>33</v>
      </c>
      <c r="BC12" s="77">
        <v>9</v>
      </c>
      <c r="BD12" s="78">
        <v>7</v>
      </c>
      <c r="BE12" s="76">
        <v>16</v>
      </c>
      <c r="BF12" s="77">
        <v>5</v>
      </c>
      <c r="BG12" s="78">
        <v>2</v>
      </c>
      <c r="BH12" s="76">
        <v>7</v>
      </c>
      <c r="BI12" s="77">
        <v>1</v>
      </c>
      <c r="BJ12" s="78"/>
      <c r="BK12" s="76">
        <v>1</v>
      </c>
      <c r="BL12" s="77"/>
      <c r="BM12" s="78">
        <v>1</v>
      </c>
      <c r="BN12" s="76">
        <v>1</v>
      </c>
      <c r="BO12" s="77"/>
      <c r="BP12" s="78">
        <v>1</v>
      </c>
      <c r="BQ12" s="76">
        <v>1</v>
      </c>
      <c r="BR12" s="77">
        <v>1</v>
      </c>
      <c r="BS12" s="78">
        <v>2</v>
      </c>
      <c r="BT12" s="76">
        <v>3</v>
      </c>
      <c r="BU12" s="77">
        <v>2</v>
      </c>
      <c r="BV12" s="78">
        <v>2</v>
      </c>
      <c r="BW12" s="76">
        <v>4</v>
      </c>
      <c r="BX12" s="77">
        <v>5</v>
      </c>
      <c r="BY12" s="78">
        <v>7</v>
      </c>
      <c r="BZ12" s="76">
        <v>12</v>
      </c>
    </row>
    <row r="13" spans="1:78" ht="15.75" x14ac:dyDescent="0.15">
      <c r="A13" s="52"/>
      <c r="B13" s="53" t="s">
        <v>70</v>
      </c>
      <c r="C13" s="54">
        <v>286</v>
      </c>
      <c r="D13" s="54">
        <v>288</v>
      </c>
      <c r="E13" s="55">
        <v>574</v>
      </c>
      <c r="F13" s="56">
        <v>209</v>
      </c>
      <c r="G13" s="50"/>
      <c r="H13" s="67" t="s">
        <v>71</v>
      </c>
      <c r="I13" s="68">
        <v>116</v>
      </c>
      <c r="J13" s="68">
        <v>114</v>
      </c>
      <c r="K13" s="70">
        <v>230</v>
      </c>
      <c r="L13" s="71">
        <v>82</v>
      </c>
      <c r="M13" s="45"/>
      <c r="N13" s="67" t="s">
        <v>72</v>
      </c>
      <c r="O13" s="68">
        <v>107</v>
      </c>
      <c r="P13" s="68">
        <v>109</v>
      </c>
      <c r="Q13" s="70">
        <v>216</v>
      </c>
      <c r="R13" s="69">
        <v>69</v>
      </c>
      <c r="S13" s="45"/>
      <c r="T13" s="67" t="s">
        <v>73</v>
      </c>
      <c r="U13" s="68">
        <v>23</v>
      </c>
      <c r="V13" s="68">
        <v>27</v>
      </c>
      <c r="W13" s="70">
        <v>50</v>
      </c>
      <c r="X13" s="69">
        <v>27</v>
      </c>
      <c r="Y13" s="59"/>
      <c r="AA13" s="73">
        <v>7</v>
      </c>
      <c r="AB13" s="74">
        <f t="shared" si="0"/>
        <v>156</v>
      </c>
      <c r="AC13" s="75">
        <f t="shared" si="0"/>
        <v>142</v>
      </c>
      <c r="AD13" s="76">
        <f t="shared" si="0"/>
        <v>298</v>
      </c>
      <c r="AE13" s="77">
        <v>7</v>
      </c>
      <c r="AF13" s="78">
        <v>10</v>
      </c>
      <c r="AG13" s="76">
        <v>17</v>
      </c>
      <c r="AH13" s="77">
        <v>23</v>
      </c>
      <c r="AI13" s="78">
        <v>15</v>
      </c>
      <c r="AJ13" s="76">
        <v>38</v>
      </c>
      <c r="AK13" s="77">
        <v>11</v>
      </c>
      <c r="AL13" s="78">
        <v>11</v>
      </c>
      <c r="AM13" s="76">
        <v>22</v>
      </c>
      <c r="AN13" s="77">
        <v>10</v>
      </c>
      <c r="AO13" s="78">
        <v>10</v>
      </c>
      <c r="AP13" s="76">
        <v>20</v>
      </c>
      <c r="AQ13" s="77">
        <v>42</v>
      </c>
      <c r="AR13" s="78">
        <v>22</v>
      </c>
      <c r="AS13" s="76">
        <v>64</v>
      </c>
      <c r="AT13" s="77">
        <v>19</v>
      </c>
      <c r="AU13" s="78">
        <v>19</v>
      </c>
      <c r="AV13" s="76">
        <v>38</v>
      </c>
      <c r="AW13" s="77">
        <v>6</v>
      </c>
      <c r="AX13" s="78">
        <v>12</v>
      </c>
      <c r="AY13" s="76">
        <v>18</v>
      </c>
      <c r="AZ13" s="77">
        <v>18</v>
      </c>
      <c r="BA13" s="78">
        <v>22</v>
      </c>
      <c r="BB13" s="76">
        <v>40</v>
      </c>
      <c r="BC13" s="77">
        <v>6</v>
      </c>
      <c r="BD13" s="78">
        <v>6</v>
      </c>
      <c r="BE13" s="76">
        <v>12</v>
      </c>
      <c r="BF13" s="77">
        <v>2</v>
      </c>
      <c r="BG13" s="78">
        <v>2</v>
      </c>
      <c r="BH13" s="76">
        <v>4</v>
      </c>
      <c r="BI13" s="77"/>
      <c r="BJ13" s="78">
        <v>2</v>
      </c>
      <c r="BK13" s="76">
        <v>2</v>
      </c>
      <c r="BL13" s="77">
        <v>1</v>
      </c>
      <c r="BM13" s="78"/>
      <c r="BN13" s="76">
        <v>1</v>
      </c>
      <c r="BO13" s="77"/>
      <c r="BP13" s="78"/>
      <c r="BQ13" s="76"/>
      <c r="BR13" s="77"/>
      <c r="BS13" s="78">
        <v>1</v>
      </c>
      <c r="BT13" s="76">
        <v>1</v>
      </c>
      <c r="BU13" s="77">
        <v>2</v>
      </c>
      <c r="BV13" s="78">
        <v>1</v>
      </c>
      <c r="BW13" s="76">
        <v>3</v>
      </c>
      <c r="BX13" s="77">
        <v>9</v>
      </c>
      <c r="BY13" s="78">
        <v>9</v>
      </c>
      <c r="BZ13" s="76">
        <v>18</v>
      </c>
    </row>
    <row r="14" spans="1:78" ht="15.75" x14ac:dyDescent="0.15">
      <c r="A14" s="45" t="s">
        <v>74</v>
      </c>
      <c r="B14" s="67" t="s">
        <v>75</v>
      </c>
      <c r="C14" s="68">
        <v>336</v>
      </c>
      <c r="D14" s="68">
        <v>330</v>
      </c>
      <c r="E14" s="70">
        <v>666</v>
      </c>
      <c r="F14" s="69">
        <v>272</v>
      </c>
      <c r="G14" s="50"/>
      <c r="H14" s="67" t="s">
        <v>76</v>
      </c>
      <c r="I14" s="68">
        <v>128</v>
      </c>
      <c r="J14" s="68">
        <v>124</v>
      </c>
      <c r="K14" s="70">
        <v>252</v>
      </c>
      <c r="L14" s="71">
        <v>88</v>
      </c>
      <c r="M14" s="45"/>
      <c r="N14" s="67" t="s">
        <v>77</v>
      </c>
      <c r="O14" s="68">
        <v>38</v>
      </c>
      <c r="P14" s="68">
        <v>41</v>
      </c>
      <c r="Q14" s="70">
        <v>79</v>
      </c>
      <c r="R14" s="69">
        <v>30</v>
      </c>
      <c r="S14" s="45" t="s">
        <v>78</v>
      </c>
      <c r="T14" s="67" t="s">
        <v>79</v>
      </c>
      <c r="U14" s="68">
        <v>45</v>
      </c>
      <c r="V14" s="68">
        <v>51</v>
      </c>
      <c r="W14" s="70">
        <v>96</v>
      </c>
      <c r="X14" s="69">
        <v>48</v>
      </c>
      <c r="Y14" s="59"/>
      <c r="AA14" s="73">
        <v>8</v>
      </c>
      <c r="AB14" s="74">
        <f t="shared" si="0"/>
        <v>157</v>
      </c>
      <c r="AC14" s="75">
        <f t="shared" si="0"/>
        <v>163</v>
      </c>
      <c r="AD14" s="76">
        <f t="shared" si="0"/>
        <v>320</v>
      </c>
      <c r="AE14" s="77">
        <v>6</v>
      </c>
      <c r="AF14" s="78">
        <v>11</v>
      </c>
      <c r="AG14" s="76">
        <v>17</v>
      </c>
      <c r="AH14" s="77">
        <v>10</v>
      </c>
      <c r="AI14" s="78">
        <v>16</v>
      </c>
      <c r="AJ14" s="76">
        <v>26</v>
      </c>
      <c r="AK14" s="77">
        <v>14</v>
      </c>
      <c r="AL14" s="78">
        <v>10</v>
      </c>
      <c r="AM14" s="76">
        <v>24</v>
      </c>
      <c r="AN14" s="77">
        <v>12</v>
      </c>
      <c r="AO14" s="78">
        <v>12</v>
      </c>
      <c r="AP14" s="76">
        <v>24</v>
      </c>
      <c r="AQ14" s="77">
        <v>52</v>
      </c>
      <c r="AR14" s="78">
        <v>37</v>
      </c>
      <c r="AS14" s="76">
        <v>89</v>
      </c>
      <c r="AT14" s="77">
        <v>22</v>
      </c>
      <c r="AU14" s="78">
        <v>14</v>
      </c>
      <c r="AV14" s="76">
        <v>36</v>
      </c>
      <c r="AW14" s="77">
        <v>9</v>
      </c>
      <c r="AX14" s="78">
        <v>11</v>
      </c>
      <c r="AY14" s="76">
        <v>20</v>
      </c>
      <c r="AZ14" s="77">
        <v>16</v>
      </c>
      <c r="BA14" s="78">
        <v>29</v>
      </c>
      <c r="BB14" s="76">
        <v>45</v>
      </c>
      <c r="BC14" s="77">
        <v>6</v>
      </c>
      <c r="BD14" s="78">
        <v>7</v>
      </c>
      <c r="BE14" s="76">
        <v>13</v>
      </c>
      <c r="BF14" s="77">
        <v>1</v>
      </c>
      <c r="BG14" s="78">
        <v>3</v>
      </c>
      <c r="BH14" s="76">
        <v>4</v>
      </c>
      <c r="BI14" s="77"/>
      <c r="BJ14" s="78">
        <v>3</v>
      </c>
      <c r="BK14" s="76">
        <v>3</v>
      </c>
      <c r="BL14" s="77">
        <v>1</v>
      </c>
      <c r="BM14" s="78"/>
      <c r="BN14" s="76">
        <v>1</v>
      </c>
      <c r="BO14" s="77"/>
      <c r="BP14" s="78"/>
      <c r="BQ14" s="76"/>
      <c r="BR14" s="77"/>
      <c r="BS14" s="78">
        <v>2</v>
      </c>
      <c r="BT14" s="76">
        <v>2</v>
      </c>
      <c r="BU14" s="77">
        <v>2</v>
      </c>
      <c r="BV14" s="78"/>
      <c r="BW14" s="76">
        <v>2</v>
      </c>
      <c r="BX14" s="77">
        <v>6</v>
      </c>
      <c r="BY14" s="78">
        <v>8</v>
      </c>
      <c r="BZ14" s="76">
        <v>14</v>
      </c>
    </row>
    <row r="15" spans="1:78" ht="15.75" x14ac:dyDescent="0.15">
      <c r="A15" s="45"/>
      <c r="B15" s="67" t="s">
        <v>80</v>
      </c>
      <c r="C15" s="68">
        <v>170</v>
      </c>
      <c r="D15" s="68">
        <v>183</v>
      </c>
      <c r="E15" s="70">
        <v>353</v>
      </c>
      <c r="F15" s="69">
        <v>140</v>
      </c>
      <c r="G15" s="82"/>
      <c r="H15" s="83" t="s">
        <v>61</v>
      </c>
      <c r="I15" s="84">
        <f>SUM(I5:I14)</f>
        <v>3261</v>
      </c>
      <c r="J15" s="84">
        <f>SUM(J5:J14)</f>
        <v>3176</v>
      </c>
      <c r="K15" s="84">
        <f>SUM(K5:K14)</f>
        <v>6437</v>
      </c>
      <c r="L15" s="84">
        <f>SUM(L5:L14)</f>
        <v>2475</v>
      </c>
      <c r="M15" s="45"/>
      <c r="N15" s="67" t="s">
        <v>81</v>
      </c>
      <c r="O15" s="68">
        <v>106</v>
      </c>
      <c r="P15" s="68">
        <v>114</v>
      </c>
      <c r="Q15" s="70">
        <v>220</v>
      </c>
      <c r="R15" s="69">
        <v>83</v>
      </c>
      <c r="S15" s="45"/>
      <c r="T15" s="67" t="s">
        <v>82</v>
      </c>
      <c r="U15" s="68">
        <v>25</v>
      </c>
      <c r="V15" s="68">
        <v>29</v>
      </c>
      <c r="W15" s="70">
        <v>54</v>
      </c>
      <c r="X15" s="69">
        <v>28</v>
      </c>
      <c r="Y15" s="59"/>
      <c r="AA15" s="73">
        <v>9</v>
      </c>
      <c r="AB15" s="74">
        <f t="shared" si="0"/>
        <v>174</v>
      </c>
      <c r="AC15" s="75">
        <f t="shared" si="0"/>
        <v>141</v>
      </c>
      <c r="AD15" s="76">
        <f t="shared" si="0"/>
        <v>315</v>
      </c>
      <c r="AE15" s="77">
        <v>10</v>
      </c>
      <c r="AF15" s="78">
        <v>13</v>
      </c>
      <c r="AG15" s="76">
        <v>23</v>
      </c>
      <c r="AH15" s="77">
        <v>22</v>
      </c>
      <c r="AI15" s="78">
        <v>14</v>
      </c>
      <c r="AJ15" s="76">
        <v>36</v>
      </c>
      <c r="AK15" s="77">
        <v>14</v>
      </c>
      <c r="AL15" s="78">
        <v>17</v>
      </c>
      <c r="AM15" s="76">
        <v>31</v>
      </c>
      <c r="AN15" s="77">
        <v>11</v>
      </c>
      <c r="AO15" s="78">
        <v>11</v>
      </c>
      <c r="AP15" s="76">
        <v>22</v>
      </c>
      <c r="AQ15" s="77">
        <v>35</v>
      </c>
      <c r="AR15" s="78">
        <v>25</v>
      </c>
      <c r="AS15" s="76">
        <v>60</v>
      </c>
      <c r="AT15" s="77">
        <v>22</v>
      </c>
      <c r="AU15" s="78">
        <v>13</v>
      </c>
      <c r="AV15" s="76">
        <v>35</v>
      </c>
      <c r="AW15" s="77">
        <v>14</v>
      </c>
      <c r="AX15" s="78">
        <v>8</v>
      </c>
      <c r="AY15" s="76">
        <v>22</v>
      </c>
      <c r="AZ15" s="77">
        <v>14</v>
      </c>
      <c r="BA15" s="78">
        <v>16</v>
      </c>
      <c r="BB15" s="76">
        <v>30</v>
      </c>
      <c r="BC15" s="77">
        <v>8</v>
      </c>
      <c r="BD15" s="78">
        <v>7</v>
      </c>
      <c r="BE15" s="76">
        <v>15</v>
      </c>
      <c r="BF15" s="77">
        <v>4</v>
      </c>
      <c r="BG15" s="78">
        <v>5</v>
      </c>
      <c r="BH15" s="76">
        <v>9</v>
      </c>
      <c r="BI15" s="77">
        <v>1</v>
      </c>
      <c r="BJ15" s="78">
        <v>1</v>
      </c>
      <c r="BK15" s="76">
        <v>2</v>
      </c>
      <c r="BL15" s="77"/>
      <c r="BM15" s="78">
        <v>1</v>
      </c>
      <c r="BN15" s="76">
        <v>1</v>
      </c>
      <c r="BO15" s="77"/>
      <c r="BP15" s="78"/>
      <c r="BQ15" s="76"/>
      <c r="BR15" s="77">
        <v>1</v>
      </c>
      <c r="BS15" s="78">
        <v>1</v>
      </c>
      <c r="BT15" s="76">
        <v>2</v>
      </c>
      <c r="BU15" s="77">
        <v>5</v>
      </c>
      <c r="BV15" s="78">
        <v>2</v>
      </c>
      <c r="BW15" s="76">
        <v>7</v>
      </c>
      <c r="BX15" s="77">
        <v>13</v>
      </c>
      <c r="BY15" s="78">
        <v>7</v>
      </c>
      <c r="BZ15" s="76">
        <v>20</v>
      </c>
    </row>
    <row r="16" spans="1:78" ht="15.75" x14ac:dyDescent="0.15">
      <c r="A16" s="45" t="s">
        <v>83</v>
      </c>
      <c r="B16" s="95" t="s">
        <v>84</v>
      </c>
      <c r="C16" s="96">
        <v>760</v>
      </c>
      <c r="D16" s="96">
        <v>782</v>
      </c>
      <c r="E16" s="70">
        <v>1542</v>
      </c>
      <c r="F16" s="97">
        <v>629</v>
      </c>
      <c r="G16" s="50"/>
      <c r="H16" s="46" t="s">
        <v>85</v>
      </c>
      <c r="I16" s="47">
        <v>154</v>
      </c>
      <c r="J16" s="47">
        <v>175</v>
      </c>
      <c r="K16" s="48">
        <v>329</v>
      </c>
      <c r="L16" s="51">
        <v>132</v>
      </c>
      <c r="M16" s="45"/>
      <c r="N16" s="67" t="s">
        <v>86</v>
      </c>
      <c r="O16" s="68">
        <v>95</v>
      </c>
      <c r="P16" s="68">
        <v>96</v>
      </c>
      <c r="Q16" s="70">
        <v>191</v>
      </c>
      <c r="R16" s="69">
        <v>61</v>
      </c>
      <c r="S16" s="82"/>
      <c r="T16" s="83" t="s">
        <v>61</v>
      </c>
      <c r="U16" s="84">
        <f>SUM(U11:U15)</f>
        <v>168</v>
      </c>
      <c r="V16" s="84">
        <f>SUM(V11:V15)</f>
        <v>202</v>
      </c>
      <c r="W16" s="84">
        <f>SUM(W11:W15)</f>
        <v>370</v>
      </c>
      <c r="X16" s="85">
        <f>SUM(X11:X15)</f>
        <v>187</v>
      </c>
      <c r="Y16" s="59"/>
      <c r="AA16" s="86" t="str">
        <f>FIXED(AA11,0)&amp;" ～ "&amp;FIXED(AA15,0)&amp;" 小計"</f>
        <v>5 ～ 9 小計</v>
      </c>
      <c r="AB16" s="87">
        <f t="shared" si="0"/>
        <v>776</v>
      </c>
      <c r="AC16" s="88">
        <f t="shared" si="0"/>
        <v>706</v>
      </c>
      <c r="AD16" s="89">
        <f t="shared" si="0"/>
        <v>1482</v>
      </c>
      <c r="AE16" s="87">
        <v>46</v>
      </c>
      <c r="AF16" s="88">
        <v>46</v>
      </c>
      <c r="AG16" s="89">
        <v>92</v>
      </c>
      <c r="AH16" s="87">
        <v>95</v>
      </c>
      <c r="AI16" s="88">
        <v>77</v>
      </c>
      <c r="AJ16" s="89">
        <v>172</v>
      </c>
      <c r="AK16" s="87">
        <v>62</v>
      </c>
      <c r="AL16" s="88">
        <v>64</v>
      </c>
      <c r="AM16" s="89">
        <v>126</v>
      </c>
      <c r="AN16" s="87">
        <v>50</v>
      </c>
      <c r="AO16" s="88">
        <v>47</v>
      </c>
      <c r="AP16" s="89">
        <v>97</v>
      </c>
      <c r="AQ16" s="87">
        <v>188</v>
      </c>
      <c r="AR16" s="88">
        <v>136</v>
      </c>
      <c r="AS16" s="89">
        <v>324</v>
      </c>
      <c r="AT16" s="87">
        <v>95</v>
      </c>
      <c r="AU16" s="88">
        <v>88</v>
      </c>
      <c r="AV16" s="89">
        <v>183</v>
      </c>
      <c r="AW16" s="87">
        <v>49</v>
      </c>
      <c r="AX16" s="88">
        <v>48</v>
      </c>
      <c r="AY16" s="89">
        <v>97</v>
      </c>
      <c r="AZ16" s="87">
        <v>81</v>
      </c>
      <c r="BA16" s="88">
        <v>98</v>
      </c>
      <c r="BB16" s="89">
        <v>179</v>
      </c>
      <c r="BC16" s="87">
        <v>36</v>
      </c>
      <c r="BD16" s="88">
        <v>37</v>
      </c>
      <c r="BE16" s="89">
        <v>73</v>
      </c>
      <c r="BF16" s="87">
        <v>16</v>
      </c>
      <c r="BG16" s="88">
        <v>12</v>
      </c>
      <c r="BH16" s="89">
        <v>28</v>
      </c>
      <c r="BI16" s="90">
        <v>2</v>
      </c>
      <c r="BJ16" s="88">
        <v>6</v>
      </c>
      <c r="BK16" s="89">
        <v>8</v>
      </c>
      <c r="BL16" s="87">
        <v>2</v>
      </c>
      <c r="BM16" s="91">
        <v>2</v>
      </c>
      <c r="BN16" s="89">
        <v>4</v>
      </c>
      <c r="BO16" s="87"/>
      <c r="BP16" s="88">
        <v>1</v>
      </c>
      <c r="BQ16" s="89">
        <v>1</v>
      </c>
      <c r="BR16" s="87">
        <v>2</v>
      </c>
      <c r="BS16" s="88">
        <v>6</v>
      </c>
      <c r="BT16" s="89">
        <v>8</v>
      </c>
      <c r="BU16" s="90">
        <v>13</v>
      </c>
      <c r="BV16" s="91">
        <v>5</v>
      </c>
      <c r="BW16" s="89">
        <v>18</v>
      </c>
      <c r="BX16" s="87">
        <v>39</v>
      </c>
      <c r="BY16" s="88">
        <v>33</v>
      </c>
      <c r="BZ16" s="89">
        <v>72</v>
      </c>
    </row>
    <row r="17" spans="1:78" ht="15.75" x14ac:dyDescent="0.15">
      <c r="A17" s="45"/>
      <c r="B17" s="67" t="s">
        <v>87</v>
      </c>
      <c r="C17" s="98">
        <v>475</v>
      </c>
      <c r="D17" s="98">
        <v>474</v>
      </c>
      <c r="E17" s="70">
        <v>949</v>
      </c>
      <c r="F17" s="99">
        <v>373</v>
      </c>
      <c r="G17" s="50" t="s">
        <v>88</v>
      </c>
      <c r="H17" s="67" t="s">
        <v>89</v>
      </c>
      <c r="I17" s="68">
        <v>189</v>
      </c>
      <c r="J17" s="68">
        <v>186</v>
      </c>
      <c r="K17" s="70">
        <v>375</v>
      </c>
      <c r="L17" s="71">
        <v>156</v>
      </c>
      <c r="M17" s="82"/>
      <c r="N17" s="83" t="s">
        <v>61</v>
      </c>
      <c r="O17" s="84">
        <f>SUM(O5:O16)</f>
        <v>1658</v>
      </c>
      <c r="P17" s="84">
        <f>SUM(P5:P16)</f>
        <v>1679</v>
      </c>
      <c r="Q17" s="84">
        <f>SUM(Q5:Q16)</f>
        <v>3337</v>
      </c>
      <c r="R17" s="85">
        <f>SUM(R5:R16)</f>
        <v>1246</v>
      </c>
      <c r="S17" s="45" t="s">
        <v>90</v>
      </c>
      <c r="T17" s="67" t="s">
        <v>91</v>
      </c>
      <c r="U17" s="68">
        <v>44</v>
      </c>
      <c r="V17" s="68">
        <v>52</v>
      </c>
      <c r="W17" s="70">
        <v>96</v>
      </c>
      <c r="X17" s="69">
        <v>47</v>
      </c>
      <c r="Y17" s="59"/>
      <c r="AA17" s="73">
        <v>10</v>
      </c>
      <c r="AB17" s="62">
        <f t="shared" si="0"/>
        <v>163</v>
      </c>
      <c r="AC17" s="63">
        <f t="shared" si="0"/>
        <v>153</v>
      </c>
      <c r="AD17" s="64">
        <f t="shared" si="0"/>
        <v>316</v>
      </c>
      <c r="AE17" s="65">
        <v>17</v>
      </c>
      <c r="AF17" s="66">
        <v>11</v>
      </c>
      <c r="AG17" s="64">
        <v>28</v>
      </c>
      <c r="AH17" s="65">
        <v>14</v>
      </c>
      <c r="AI17" s="66">
        <v>19</v>
      </c>
      <c r="AJ17" s="64">
        <v>33</v>
      </c>
      <c r="AK17" s="65">
        <v>12</v>
      </c>
      <c r="AL17" s="66">
        <v>14</v>
      </c>
      <c r="AM17" s="64">
        <v>26</v>
      </c>
      <c r="AN17" s="65">
        <v>11</v>
      </c>
      <c r="AO17" s="66">
        <v>12</v>
      </c>
      <c r="AP17" s="64">
        <v>23</v>
      </c>
      <c r="AQ17" s="65">
        <v>34</v>
      </c>
      <c r="AR17" s="66">
        <v>30</v>
      </c>
      <c r="AS17" s="64">
        <v>64</v>
      </c>
      <c r="AT17" s="65">
        <v>21</v>
      </c>
      <c r="AU17" s="66">
        <v>18</v>
      </c>
      <c r="AV17" s="64">
        <v>39</v>
      </c>
      <c r="AW17" s="65">
        <v>11</v>
      </c>
      <c r="AX17" s="66">
        <v>12</v>
      </c>
      <c r="AY17" s="64">
        <v>23</v>
      </c>
      <c r="AZ17" s="65">
        <v>18</v>
      </c>
      <c r="BA17" s="66">
        <v>14</v>
      </c>
      <c r="BB17" s="64">
        <v>32</v>
      </c>
      <c r="BC17" s="65">
        <v>10</v>
      </c>
      <c r="BD17" s="66">
        <v>7</v>
      </c>
      <c r="BE17" s="64">
        <v>17</v>
      </c>
      <c r="BF17" s="65">
        <v>3</v>
      </c>
      <c r="BG17" s="66">
        <v>1</v>
      </c>
      <c r="BH17" s="64">
        <v>4</v>
      </c>
      <c r="BI17" s="65">
        <v>1</v>
      </c>
      <c r="BJ17" s="66">
        <v>1</v>
      </c>
      <c r="BK17" s="64">
        <v>2</v>
      </c>
      <c r="BL17" s="65"/>
      <c r="BM17" s="66"/>
      <c r="BN17" s="64"/>
      <c r="BO17" s="65"/>
      <c r="BP17" s="66">
        <v>1</v>
      </c>
      <c r="BQ17" s="64">
        <v>1</v>
      </c>
      <c r="BR17" s="65">
        <v>2</v>
      </c>
      <c r="BS17" s="66">
        <v>1</v>
      </c>
      <c r="BT17" s="64">
        <v>3</v>
      </c>
      <c r="BU17" s="65">
        <v>1</v>
      </c>
      <c r="BV17" s="66">
        <v>4</v>
      </c>
      <c r="BW17" s="64">
        <v>5</v>
      </c>
      <c r="BX17" s="65">
        <v>8</v>
      </c>
      <c r="BY17" s="66">
        <v>8</v>
      </c>
      <c r="BZ17" s="64">
        <v>16</v>
      </c>
    </row>
    <row r="18" spans="1:78" ht="15.75" x14ac:dyDescent="0.15">
      <c r="A18" s="45"/>
      <c r="B18" s="95" t="s">
        <v>92</v>
      </c>
      <c r="C18" s="96">
        <v>497</v>
      </c>
      <c r="D18" s="96">
        <v>488</v>
      </c>
      <c r="E18" s="70">
        <v>985</v>
      </c>
      <c r="F18" s="97">
        <v>538</v>
      </c>
      <c r="G18" s="50"/>
      <c r="H18" s="67" t="s">
        <v>93</v>
      </c>
      <c r="I18" s="68">
        <v>39</v>
      </c>
      <c r="J18" s="68">
        <v>45</v>
      </c>
      <c r="K18" s="70">
        <v>84</v>
      </c>
      <c r="L18" s="71">
        <v>34</v>
      </c>
      <c r="M18" s="100"/>
      <c r="N18" s="101" t="s">
        <v>94</v>
      </c>
      <c r="O18" s="54">
        <v>88</v>
      </c>
      <c r="P18" s="54">
        <v>93</v>
      </c>
      <c r="Q18" s="55">
        <v>181</v>
      </c>
      <c r="R18" s="56">
        <v>55</v>
      </c>
      <c r="S18" s="45" t="s">
        <v>95</v>
      </c>
      <c r="T18" s="67" t="s">
        <v>96</v>
      </c>
      <c r="U18" s="68">
        <v>41</v>
      </c>
      <c r="V18" s="68">
        <v>33</v>
      </c>
      <c r="W18" s="70">
        <v>74</v>
      </c>
      <c r="X18" s="69">
        <v>36</v>
      </c>
      <c r="Y18" s="59"/>
      <c r="AA18" s="73">
        <v>11</v>
      </c>
      <c r="AB18" s="74">
        <f t="shared" si="0"/>
        <v>164</v>
      </c>
      <c r="AC18" s="75">
        <f t="shared" si="0"/>
        <v>169</v>
      </c>
      <c r="AD18" s="76">
        <f t="shared" si="0"/>
        <v>333</v>
      </c>
      <c r="AE18" s="77">
        <v>16</v>
      </c>
      <c r="AF18" s="78">
        <v>9</v>
      </c>
      <c r="AG18" s="76">
        <v>25</v>
      </c>
      <c r="AH18" s="77">
        <v>21</v>
      </c>
      <c r="AI18" s="78">
        <v>27</v>
      </c>
      <c r="AJ18" s="76">
        <v>48</v>
      </c>
      <c r="AK18" s="77">
        <v>19</v>
      </c>
      <c r="AL18" s="78">
        <v>10</v>
      </c>
      <c r="AM18" s="76">
        <v>29</v>
      </c>
      <c r="AN18" s="77">
        <v>10</v>
      </c>
      <c r="AO18" s="78">
        <v>8</v>
      </c>
      <c r="AP18" s="76">
        <v>18</v>
      </c>
      <c r="AQ18" s="77">
        <v>42</v>
      </c>
      <c r="AR18" s="78">
        <v>33</v>
      </c>
      <c r="AS18" s="76">
        <v>75</v>
      </c>
      <c r="AT18" s="77">
        <v>14</v>
      </c>
      <c r="AU18" s="78">
        <v>20</v>
      </c>
      <c r="AV18" s="76">
        <v>34</v>
      </c>
      <c r="AW18" s="77">
        <v>10</v>
      </c>
      <c r="AX18" s="78">
        <v>14</v>
      </c>
      <c r="AY18" s="76">
        <v>24</v>
      </c>
      <c r="AZ18" s="77">
        <v>14</v>
      </c>
      <c r="BA18" s="78">
        <v>22</v>
      </c>
      <c r="BB18" s="76">
        <v>36</v>
      </c>
      <c r="BC18" s="77">
        <v>6</v>
      </c>
      <c r="BD18" s="78">
        <v>14</v>
      </c>
      <c r="BE18" s="76">
        <v>20</v>
      </c>
      <c r="BF18" s="77">
        <v>2</v>
      </c>
      <c r="BG18" s="78">
        <v>1</v>
      </c>
      <c r="BH18" s="76">
        <v>3</v>
      </c>
      <c r="BI18" s="77"/>
      <c r="BJ18" s="78"/>
      <c r="BK18" s="76"/>
      <c r="BL18" s="77"/>
      <c r="BM18" s="78"/>
      <c r="BN18" s="76"/>
      <c r="BO18" s="77"/>
      <c r="BP18" s="78"/>
      <c r="BQ18" s="76"/>
      <c r="BR18" s="77">
        <v>1</v>
      </c>
      <c r="BS18" s="78">
        <v>3</v>
      </c>
      <c r="BT18" s="76">
        <v>4</v>
      </c>
      <c r="BU18" s="77">
        <v>1</v>
      </c>
      <c r="BV18" s="78">
        <v>2</v>
      </c>
      <c r="BW18" s="76">
        <v>3</v>
      </c>
      <c r="BX18" s="77">
        <v>8</v>
      </c>
      <c r="BY18" s="78">
        <v>6</v>
      </c>
      <c r="BZ18" s="76">
        <v>14</v>
      </c>
    </row>
    <row r="19" spans="1:78" ht="15.75" x14ac:dyDescent="0.15">
      <c r="A19" s="45"/>
      <c r="B19" s="95" t="s">
        <v>97</v>
      </c>
      <c r="C19" s="96">
        <v>314</v>
      </c>
      <c r="D19" s="96">
        <v>273</v>
      </c>
      <c r="E19" s="70">
        <v>587</v>
      </c>
      <c r="F19" s="97">
        <v>322</v>
      </c>
      <c r="G19" s="50" t="s">
        <v>98</v>
      </c>
      <c r="H19" s="67" t="s">
        <v>99</v>
      </c>
      <c r="I19" s="98">
        <v>260</v>
      </c>
      <c r="J19" s="98">
        <v>296</v>
      </c>
      <c r="K19" s="70">
        <v>556</v>
      </c>
      <c r="L19" s="71">
        <v>239</v>
      </c>
      <c r="M19" s="102" t="s">
        <v>100</v>
      </c>
      <c r="N19" s="103" t="s">
        <v>101</v>
      </c>
      <c r="O19" s="47">
        <v>159</v>
      </c>
      <c r="P19" s="47">
        <v>168</v>
      </c>
      <c r="Q19" s="48">
        <v>327</v>
      </c>
      <c r="R19" s="69">
        <v>118</v>
      </c>
      <c r="S19" s="82"/>
      <c r="T19" s="83" t="s">
        <v>61</v>
      </c>
      <c r="U19" s="84">
        <f>SUM(U17:U18)</f>
        <v>85</v>
      </c>
      <c r="V19" s="84">
        <f>SUM(V17:V18)</f>
        <v>85</v>
      </c>
      <c r="W19" s="84">
        <f>SUM(W17:W18)</f>
        <v>170</v>
      </c>
      <c r="X19" s="85">
        <f>SUM(X17:X18)</f>
        <v>83</v>
      </c>
      <c r="Y19" s="59"/>
      <c r="AA19" s="73">
        <v>12</v>
      </c>
      <c r="AB19" s="74">
        <f t="shared" si="0"/>
        <v>181</v>
      </c>
      <c r="AC19" s="75">
        <f t="shared" si="0"/>
        <v>144</v>
      </c>
      <c r="AD19" s="76">
        <f t="shared" si="0"/>
        <v>325</v>
      </c>
      <c r="AE19" s="77">
        <v>12</v>
      </c>
      <c r="AF19" s="78">
        <v>5</v>
      </c>
      <c r="AG19" s="76">
        <v>17</v>
      </c>
      <c r="AH19" s="77">
        <v>21</v>
      </c>
      <c r="AI19" s="78">
        <v>19</v>
      </c>
      <c r="AJ19" s="76">
        <v>40</v>
      </c>
      <c r="AK19" s="77">
        <v>17</v>
      </c>
      <c r="AL19" s="78">
        <v>17</v>
      </c>
      <c r="AM19" s="76">
        <v>34</v>
      </c>
      <c r="AN19" s="77">
        <v>6</v>
      </c>
      <c r="AO19" s="78">
        <v>13</v>
      </c>
      <c r="AP19" s="76">
        <v>19</v>
      </c>
      <c r="AQ19" s="77">
        <v>35</v>
      </c>
      <c r="AR19" s="78">
        <v>24</v>
      </c>
      <c r="AS19" s="76">
        <v>59</v>
      </c>
      <c r="AT19" s="77">
        <v>20</v>
      </c>
      <c r="AU19" s="78">
        <v>23</v>
      </c>
      <c r="AV19" s="76">
        <v>43</v>
      </c>
      <c r="AW19" s="77">
        <v>15</v>
      </c>
      <c r="AX19" s="78">
        <v>8</v>
      </c>
      <c r="AY19" s="76">
        <v>23</v>
      </c>
      <c r="AZ19" s="77">
        <v>17</v>
      </c>
      <c r="BA19" s="78">
        <v>15</v>
      </c>
      <c r="BB19" s="76">
        <v>32</v>
      </c>
      <c r="BC19" s="77">
        <v>13</v>
      </c>
      <c r="BD19" s="78">
        <v>4</v>
      </c>
      <c r="BE19" s="76">
        <v>17</v>
      </c>
      <c r="BF19" s="77">
        <v>2</v>
      </c>
      <c r="BG19" s="78">
        <v>5</v>
      </c>
      <c r="BH19" s="76">
        <v>7</v>
      </c>
      <c r="BI19" s="77"/>
      <c r="BJ19" s="78">
        <v>1</v>
      </c>
      <c r="BK19" s="76">
        <v>1</v>
      </c>
      <c r="BL19" s="77">
        <v>1</v>
      </c>
      <c r="BM19" s="78"/>
      <c r="BN19" s="76">
        <v>1</v>
      </c>
      <c r="BO19" s="77">
        <v>1</v>
      </c>
      <c r="BP19" s="78"/>
      <c r="BQ19" s="76">
        <v>1</v>
      </c>
      <c r="BR19" s="77">
        <v>2</v>
      </c>
      <c r="BS19" s="78">
        <v>1</v>
      </c>
      <c r="BT19" s="76">
        <v>3</v>
      </c>
      <c r="BU19" s="77">
        <v>4</v>
      </c>
      <c r="BV19" s="78">
        <v>1</v>
      </c>
      <c r="BW19" s="76">
        <v>5</v>
      </c>
      <c r="BX19" s="77">
        <v>15</v>
      </c>
      <c r="BY19" s="78">
        <v>8</v>
      </c>
      <c r="BZ19" s="76">
        <v>23</v>
      </c>
    </row>
    <row r="20" spans="1:78" ht="15.75" x14ac:dyDescent="0.15">
      <c r="A20" s="82"/>
      <c r="B20" s="83" t="s">
        <v>61</v>
      </c>
      <c r="C20" s="84">
        <f>SUM(C13:C19)</f>
        <v>2838</v>
      </c>
      <c r="D20" s="84">
        <f>SUM(D13:D19)</f>
        <v>2818</v>
      </c>
      <c r="E20" s="84">
        <f>SUM(E13:E19)</f>
        <v>5656</v>
      </c>
      <c r="F20" s="85">
        <f>SUM(F13:F19)</f>
        <v>2483</v>
      </c>
      <c r="G20" s="50"/>
      <c r="H20" s="104" t="s">
        <v>102</v>
      </c>
      <c r="I20" s="98">
        <v>397</v>
      </c>
      <c r="J20" s="98">
        <v>443</v>
      </c>
      <c r="K20" s="70">
        <v>840</v>
      </c>
      <c r="L20" s="105">
        <v>364</v>
      </c>
      <c r="M20" s="102"/>
      <c r="N20" s="106" t="s">
        <v>86</v>
      </c>
      <c r="O20" s="68">
        <v>84</v>
      </c>
      <c r="P20" s="68">
        <v>92</v>
      </c>
      <c r="Q20" s="48">
        <v>176</v>
      </c>
      <c r="R20" s="69">
        <v>56</v>
      </c>
      <c r="S20" s="45"/>
      <c r="T20" s="67" t="s">
        <v>103</v>
      </c>
      <c r="U20" s="68">
        <v>9</v>
      </c>
      <c r="V20" s="68">
        <v>12</v>
      </c>
      <c r="W20" s="70">
        <v>21</v>
      </c>
      <c r="X20" s="69">
        <v>15</v>
      </c>
      <c r="Y20" s="59"/>
      <c r="AA20" s="73">
        <v>13</v>
      </c>
      <c r="AB20" s="74">
        <f t="shared" si="0"/>
        <v>194</v>
      </c>
      <c r="AC20" s="75">
        <f t="shared" si="0"/>
        <v>158</v>
      </c>
      <c r="AD20" s="76">
        <f t="shared" si="0"/>
        <v>352</v>
      </c>
      <c r="AE20" s="77">
        <v>10</v>
      </c>
      <c r="AF20" s="78">
        <v>10</v>
      </c>
      <c r="AG20" s="76">
        <v>20</v>
      </c>
      <c r="AH20" s="77">
        <v>26</v>
      </c>
      <c r="AI20" s="78">
        <v>19</v>
      </c>
      <c r="AJ20" s="76">
        <v>45</v>
      </c>
      <c r="AK20" s="77">
        <v>14</v>
      </c>
      <c r="AL20" s="78">
        <v>14</v>
      </c>
      <c r="AM20" s="76">
        <v>28</v>
      </c>
      <c r="AN20" s="77">
        <v>9</v>
      </c>
      <c r="AO20" s="78">
        <v>13</v>
      </c>
      <c r="AP20" s="76">
        <v>22</v>
      </c>
      <c r="AQ20" s="77">
        <v>40</v>
      </c>
      <c r="AR20" s="78">
        <v>24</v>
      </c>
      <c r="AS20" s="76">
        <v>64</v>
      </c>
      <c r="AT20" s="77">
        <v>26</v>
      </c>
      <c r="AU20" s="78">
        <v>22</v>
      </c>
      <c r="AV20" s="76">
        <v>48</v>
      </c>
      <c r="AW20" s="77">
        <v>18</v>
      </c>
      <c r="AX20" s="78">
        <v>10</v>
      </c>
      <c r="AY20" s="76">
        <v>28</v>
      </c>
      <c r="AZ20" s="77">
        <v>22</v>
      </c>
      <c r="BA20" s="78">
        <v>17</v>
      </c>
      <c r="BB20" s="76">
        <v>39</v>
      </c>
      <c r="BC20" s="77">
        <v>10</v>
      </c>
      <c r="BD20" s="78">
        <v>7</v>
      </c>
      <c r="BE20" s="76">
        <v>17</v>
      </c>
      <c r="BF20" s="77">
        <v>5</v>
      </c>
      <c r="BG20" s="78">
        <v>3</v>
      </c>
      <c r="BH20" s="76">
        <v>8</v>
      </c>
      <c r="BI20" s="77">
        <v>1</v>
      </c>
      <c r="BJ20" s="78">
        <v>3</v>
      </c>
      <c r="BK20" s="76">
        <v>4</v>
      </c>
      <c r="BL20" s="77"/>
      <c r="BM20" s="78">
        <v>1</v>
      </c>
      <c r="BN20" s="76">
        <v>1</v>
      </c>
      <c r="BO20" s="77"/>
      <c r="BP20" s="78"/>
      <c r="BQ20" s="76"/>
      <c r="BR20" s="77">
        <v>1</v>
      </c>
      <c r="BS20" s="78">
        <v>4</v>
      </c>
      <c r="BT20" s="76">
        <v>5</v>
      </c>
      <c r="BU20" s="77">
        <v>3</v>
      </c>
      <c r="BV20" s="78">
        <v>1</v>
      </c>
      <c r="BW20" s="76">
        <v>4</v>
      </c>
      <c r="BX20" s="77">
        <v>9</v>
      </c>
      <c r="BY20" s="78">
        <v>10</v>
      </c>
      <c r="BZ20" s="76">
        <v>19</v>
      </c>
    </row>
    <row r="21" spans="1:78" ht="15.75" x14ac:dyDescent="0.15">
      <c r="A21" s="45"/>
      <c r="B21" s="46" t="s">
        <v>104</v>
      </c>
      <c r="C21" s="47">
        <v>260</v>
      </c>
      <c r="D21" s="47">
        <v>285</v>
      </c>
      <c r="E21" s="48">
        <v>545</v>
      </c>
      <c r="F21" s="49">
        <v>197</v>
      </c>
      <c r="G21" s="50" t="s">
        <v>105</v>
      </c>
      <c r="H21" s="104" t="s">
        <v>47</v>
      </c>
      <c r="I21" s="98">
        <v>94</v>
      </c>
      <c r="J21" s="98">
        <v>101</v>
      </c>
      <c r="K21" s="70">
        <v>195</v>
      </c>
      <c r="L21" s="105">
        <v>85</v>
      </c>
      <c r="M21" s="102" t="s">
        <v>106</v>
      </c>
      <c r="N21" s="106" t="s">
        <v>107</v>
      </c>
      <c r="O21" s="68">
        <v>297</v>
      </c>
      <c r="P21" s="68">
        <v>284</v>
      </c>
      <c r="Q21" s="48">
        <v>581</v>
      </c>
      <c r="R21" s="69">
        <v>219</v>
      </c>
      <c r="S21" s="45" t="s">
        <v>108</v>
      </c>
      <c r="T21" s="67" t="s">
        <v>109</v>
      </c>
      <c r="U21" s="68">
        <v>38</v>
      </c>
      <c r="V21" s="68">
        <v>51</v>
      </c>
      <c r="W21" s="70">
        <v>89</v>
      </c>
      <c r="X21" s="69">
        <v>41</v>
      </c>
      <c r="Y21" s="59"/>
      <c r="AA21" s="73">
        <v>14</v>
      </c>
      <c r="AB21" s="74">
        <f t="shared" si="0"/>
        <v>177</v>
      </c>
      <c r="AC21" s="75">
        <f t="shared" si="0"/>
        <v>188</v>
      </c>
      <c r="AD21" s="76">
        <f t="shared" si="0"/>
        <v>365</v>
      </c>
      <c r="AE21" s="77">
        <v>17</v>
      </c>
      <c r="AF21" s="78">
        <v>12</v>
      </c>
      <c r="AG21" s="76">
        <v>29</v>
      </c>
      <c r="AH21" s="77">
        <v>25</v>
      </c>
      <c r="AI21" s="78">
        <v>24</v>
      </c>
      <c r="AJ21" s="76">
        <v>49</v>
      </c>
      <c r="AK21" s="77">
        <v>19</v>
      </c>
      <c r="AL21" s="78">
        <v>18</v>
      </c>
      <c r="AM21" s="76">
        <v>37</v>
      </c>
      <c r="AN21" s="77">
        <v>11</v>
      </c>
      <c r="AO21" s="78">
        <v>15</v>
      </c>
      <c r="AP21" s="76">
        <v>26</v>
      </c>
      <c r="AQ21" s="77">
        <v>28</v>
      </c>
      <c r="AR21" s="78">
        <v>27</v>
      </c>
      <c r="AS21" s="76">
        <v>55</v>
      </c>
      <c r="AT21" s="77">
        <v>24</v>
      </c>
      <c r="AU21" s="78">
        <v>25</v>
      </c>
      <c r="AV21" s="76">
        <v>49</v>
      </c>
      <c r="AW21" s="77">
        <v>13</v>
      </c>
      <c r="AX21" s="78">
        <v>16</v>
      </c>
      <c r="AY21" s="76">
        <v>29</v>
      </c>
      <c r="AZ21" s="77">
        <v>11</v>
      </c>
      <c r="BA21" s="78">
        <v>14</v>
      </c>
      <c r="BB21" s="76">
        <v>25</v>
      </c>
      <c r="BC21" s="77">
        <v>9</v>
      </c>
      <c r="BD21" s="78">
        <v>9</v>
      </c>
      <c r="BE21" s="76">
        <v>18</v>
      </c>
      <c r="BF21" s="77">
        <v>3</v>
      </c>
      <c r="BG21" s="78">
        <v>6</v>
      </c>
      <c r="BH21" s="76">
        <v>9</v>
      </c>
      <c r="BI21" s="77">
        <v>1</v>
      </c>
      <c r="BJ21" s="78">
        <v>2</v>
      </c>
      <c r="BK21" s="76">
        <v>3</v>
      </c>
      <c r="BL21" s="77">
        <v>1</v>
      </c>
      <c r="BM21" s="78"/>
      <c r="BN21" s="76">
        <v>1</v>
      </c>
      <c r="BO21" s="77">
        <v>1</v>
      </c>
      <c r="BP21" s="78">
        <v>1</v>
      </c>
      <c r="BQ21" s="76">
        <v>2</v>
      </c>
      <c r="BR21" s="77">
        <v>1</v>
      </c>
      <c r="BS21" s="78">
        <v>1</v>
      </c>
      <c r="BT21" s="76">
        <v>2</v>
      </c>
      <c r="BU21" s="77">
        <v>2</v>
      </c>
      <c r="BV21" s="78">
        <v>6</v>
      </c>
      <c r="BW21" s="76">
        <v>8</v>
      </c>
      <c r="BX21" s="77">
        <v>11</v>
      </c>
      <c r="BY21" s="78">
        <v>12</v>
      </c>
      <c r="BZ21" s="76">
        <v>23</v>
      </c>
    </row>
    <row r="22" spans="1:78" ht="15.75" x14ac:dyDescent="0.15">
      <c r="A22" s="45" t="s">
        <v>83</v>
      </c>
      <c r="B22" s="67" t="s">
        <v>110</v>
      </c>
      <c r="C22" s="68">
        <v>488</v>
      </c>
      <c r="D22" s="68">
        <v>471</v>
      </c>
      <c r="E22" s="70">
        <v>959</v>
      </c>
      <c r="F22" s="69">
        <v>384</v>
      </c>
      <c r="G22" s="50"/>
      <c r="H22" s="104" t="s">
        <v>111</v>
      </c>
      <c r="I22" s="98">
        <v>135</v>
      </c>
      <c r="J22" s="98">
        <v>161</v>
      </c>
      <c r="K22" s="70">
        <v>296</v>
      </c>
      <c r="L22" s="105">
        <v>132</v>
      </c>
      <c r="M22" s="102"/>
      <c r="N22" s="106" t="s">
        <v>112</v>
      </c>
      <c r="O22" s="68">
        <v>106</v>
      </c>
      <c r="P22" s="68">
        <v>117</v>
      </c>
      <c r="Q22" s="48">
        <v>223</v>
      </c>
      <c r="R22" s="69">
        <v>71</v>
      </c>
      <c r="S22" s="45"/>
      <c r="T22" s="67" t="s">
        <v>113</v>
      </c>
      <c r="U22" s="68">
        <v>13</v>
      </c>
      <c r="V22" s="68">
        <v>20</v>
      </c>
      <c r="W22" s="70">
        <v>33</v>
      </c>
      <c r="X22" s="69">
        <v>12</v>
      </c>
      <c r="Y22" s="59"/>
      <c r="AA22" s="86" t="str">
        <f>FIXED(AA17,0)&amp;" ～ "&amp;FIXED(AA21,0)&amp;" 小計"</f>
        <v>10 ～ 14 小計</v>
      </c>
      <c r="AB22" s="87">
        <f t="shared" si="0"/>
        <v>879</v>
      </c>
      <c r="AC22" s="88">
        <f t="shared" si="0"/>
        <v>812</v>
      </c>
      <c r="AD22" s="89">
        <f t="shared" si="0"/>
        <v>1691</v>
      </c>
      <c r="AE22" s="87">
        <v>72</v>
      </c>
      <c r="AF22" s="88">
        <v>47</v>
      </c>
      <c r="AG22" s="89">
        <v>119</v>
      </c>
      <c r="AH22" s="87">
        <v>107</v>
      </c>
      <c r="AI22" s="88">
        <v>108</v>
      </c>
      <c r="AJ22" s="89">
        <v>215</v>
      </c>
      <c r="AK22" s="87">
        <v>81</v>
      </c>
      <c r="AL22" s="88">
        <v>73</v>
      </c>
      <c r="AM22" s="89">
        <v>154</v>
      </c>
      <c r="AN22" s="87">
        <v>47</v>
      </c>
      <c r="AO22" s="88">
        <v>61</v>
      </c>
      <c r="AP22" s="89">
        <v>108</v>
      </c>
      <c r="AQ22" s="87">
        <v>179</v>
      </c>
      <c r="AR22" s="88">
        <v>138</v>
      </c>
      <c r="AS22" s="89">
        <v>317</v>
      </c>
      <c r="AT22" s="87">
        <v>105</v>
      </c>
      <c r="AU22" s="88">
        <v>108</v>
      </c>
      <c r="AV22" s="89">
        <v>213</v>
      </c>
      <c r="AW22" s="87">
        <v>67</v>
      </c>
      <c r="AX22" s="88">
        <v>60</v>
      </c>
      <c r="AY22" s="89">
        <v>127</v>
      </c>
      <c r="AZ22" s="87">
        <v>82</v>
      </c>
      <c r="BA22" s="88">
        <v>82</v>
      </c>
      <c r="BB22" s="89">
        <v>164</v>
      </c>
      <c r="BC22" s="87">
        <v>48</v>
      </c>
      <c r="BD22" s="88">
        <v>41</v>
      </c>
      <c r="BE22" s="89">
        <v>89</v>
      </c>
      <c r="BF22" s="87">
        <v>15</v>
      </c>
      <c r="BG22" s="88">
        <v>16</v>
      </c>
      <c r="BH22" s="89">
        <v>31</v>
      </c>
      <c r="BI22" s="87">
        <v>3</v>
      </c>
      <c r="BJ22" s="88">
        <v>7</v>
      </c>
      <c r="BK22" s="89">
        <v>10</v>
      </c>
      <c r="BL22" s="87">
        <v>2</v>
      </c>
      <c r="BM22" s="88">
        <v>1</v>
      </c>
      <c r="BN22" s="89">
        <v>3</v>
      </c>
      <c r="BO22" s="87">
        <v>2</v>
      </c>
      <c r="BP22" s="88">
        <v>2</v>
      </c>
      <c r="BQ22" s="89">
        <v>4</v>
      </c>
      <c r="BR22" s="87">
        <v>7</v>
      </c>
      <c r="BS22" s="88">
        <v>10</v>
      </c>
      <c r="BT22" s="89">
        <v>17</v>
      </c>
      <c r="BU22" s="87">
        <v>11</v>
      </c>
      <c r="BV22" s="88">
        <v>14</v>
      </c>
      <c r="BW22" s="89">
        <v>25</v>
      </c>
      <c r="BX22" s="87">
        <v>51</v>
      </c>
      <c r="BY22" s="88">
        <v>44</v>
      </c>
      <c r="BZ22" s="89">
        <v>95</v>
      </c>
    </row>
    <row r="23" spans="1:78" ht="15.75" x14ac:dyDescent="0.15">
      <c r="A23" s="45"/>
      <c r="B23" s="67" t="s">
        <v>114</v>
      </c>
      <c r="C23" s="68">
        <v>273</v>
      </c>
      <c r="D23" s="68">
        <v>307</v>
      </c>
      <c r="E23" s="70">
        <v>580</v>
      </c>
      <c r="F23" s="69">
        <v>212</v>
      </c>
      <c r="G23" s="50"/>
      <c r="H23" s="104" t="s">
        <v>115</v>
      </c>
      <c r="I23" s="98">
        <v>371</v>
      </c>
      <c r="J23" s="98">
        <v>389</v>
      </c>
      <c r="K23" s="70">
        <v>760</v>
      </c>
      <c r="L23" s="105">
        <v>313</v>
      </c>
      <c r="M23" s="102"/>
      <c r="N23" s="106" t="s">
        <v>116</v>
      </c>
      <c r="O23" s="68">
        <v>36</v>
      </c>
      <c r="P23" s="68">
        <v>34</v>
      </c>
      <c r="Q23" s="48">
        <v>70</v>
      </c>
      <c r="R23" s="69">
        <v>23</v>
      </c>
      <c r="S23" s="45" t="s">
        <v>117</v>
      </c>
      <c r="T23" s="67" t="s">
        <v>118</v>
      </c>
      <c r="U23" s="68">
        <v>39</v>
      </c>
      <c r="V23" s="68">
        <v>37</v>
      </c>
      <c r="W23" s="70">
        <v>76</v>
      </c>
      <c r="X23" s="69">
        <v>30</v>
      </c>
      <c r="Y23" s="59"/>
      <c r="AA23" s="73">
        <v>15</v>
      </c>
      <c r="AB23" s="62">
        <f t="shared" si="0"/>
        <v>184</v>
      </c>
      <c r="AC23" s="63">
        <f t="shared" si="0"/>
        <v>189</v>
      </c>
      <c r="AD23" s="64">
        <f t="shared" si="0"/>
        <v>373</v>
      </c>
      <c r="AE23" s="65">
        <v>11</v>
      </c>
      <c r="AF23" s="66">
        <v>8</v>
      </c>
      <c r="AG23" s="64">
        <v>19</v>
      </c>
      <c r="AH23" s="65">
        <v>34</v>
      </c>
      <c r="AI23" s="66">
        <v>21</v>
      </c>
      <c r="AJ23" s="64">
        <v>55</v>
      </c>
      <c r="AK23" s="65">
        <v>14</v>
      </c>
      <c r="AL23" s="66">
        <v>22</v>
      </c>
      <c r="AM23" s="64">
        <v>36</v>
      </c>
      <c r="AN23" s="65">
        <v>11</v>
      </c>
      <c r="AO23" s="66">
        <v>15</v>
      </c>
      <c r="AP23" s="64">
        <v>26</v>
      </c>
      <c r="AQ23" s="65">
        <v>38</v>
      </c>
      <c r="AR23" s="66">
        <v>37</v>
      </c>
      <c r="AS23" s="64">
        <v>75</v>
      </c>
      <c r="AT23" s="65">
        <v>21</v>
      </c>
      <c r="AU23" s="66">
        <v>24</v>
      </c>
      <c r="AV23" s="64">
        <v>45</v>
      </c>
      <c r="AW23" s="65">
        <v>13</v>
      </c>
      <c r="AX23" s="66">
        <v>14</v>
      </c>
      <c r="AY23" s="64">
        <v>27</v>
      </c>
      <c r="AZ23" s="65">
        <v>15</v>
      </c>
      <c r="BA23" s="66">
        <v>13</v>
      </c>
      <c r="BB23" s="64">
        <v>28</v>
      </c>
      <c r="BC23" s="65">
        <v>9</v>
      </c>
      <c r="BD23" s="66">
        <v>8</v>
      </c>
      <c r="BE23" s="64">
        <v>17</v>
      </c>
      <c r="BF23" s="65">
        <v>4</v>
      </c>
      <c r="BG23" s="66">
        <v>3</v>
      </c>
      <c r="BH23" s="64">
        <v>7</v>
      </c>
      <c r="BI23" s="65"/>
      <c r="BJ23" s="66"/>
      <c r="BK23" s="64"/>
      <c r="BL23" s="65"/>
      <c r="BM23" s="66">
        <v>2</v>
      </c>
      <c r="BN23" s="64">
        <v>2</v>
      </c>
      <c r="BO23" s="65"/>
      <c r="BP23" s="66"/>
      <c r="BQ23" s="64"/>
      <c r="BR23" s="65"/>
      <c r="BS23" s="66">
        <v>1</v>
      </c>
      <c r="BT23" s="64">
        <v>1</v>
      </c>
      <c r="BU23" s="65">
        <v>3</v>
      </c>
      <c r="BV23" s="66">
        <v>2</v>
      </c>
      <c r="BW23" s="64">
        <v>5</v>
      </c>
      <c r="BX23" s="65">
        <v>11</v>
      </c>
      <c r="BY23" s="66">
        <v>19</v>
      </c>
      <c r="BZ23" s="64">
        <v>30</v>
      </c>
    </row>
    <row r="24" spans="1:78" ht="15.75" x14ac:dyDescent="0.15">
      <c r="A24" s="45" t="s">
        <v>119</v>
      </c>
      <c r="B24" s="67" t="s">
        <v>120</v>
      </c>
      <c r="C24" s="68">
        <v>4</v>
      </c>
      <c r="D24" s="68">
        <v>5</v>
      </c>
      <c r="E24" s="70">
        <v>9</v>
      </c>
      <c r="F24" s="69">
        <v>3</v>
      </c>
      <c r="G24" s="50"/>
      <c r="H24" s="107" t="s">
        <v>121</v>
      </c>
      <c r="I24" s="96">
        <v>201</v>
      </c>
      <c r="J24" s="96">
        <v>175</v>
      </c>
      <c r="K24" s="70">
        <v>376</v>
      </c>
      <c r="L24" s="108">
        <v>173</v>
      </c>
      <c r="M24" s="102"/>
      <c r="N24" s="106" t="s">
        <v>122</v>
      </c>
      <c r="O24" s="68">
        <v>52</v>
      </c>
      <c r="P24" s="68">
        <v>49</v>
      </c>
      <c r="Q24" s="48">
        <v>101</v>
      </c>
      <c r="R24" s="69">
        <v>35</v>
      </c>
      <c r="S24" s="45"/>
      <c r="T24" s="67" t="s">
        <v>123</v>
      </c>
      <c r="U24" s="68">
        <v>35</v>
      </c>
      <c r="V24" s="68">
        <v>46</v>
      </c>
      <c r="W24" s="70">
        <v>81</v>
      </c>
      <c r="X24" s="69">
        <v>37</v>
      </c>
      <c r="Y24" s="59"/>
      <c r="AA24" s="73">
        <v>16</v>
      </c>
      <c r="AB24" s="74">
        <f t="shared" si="0"/>
        <v>188</v>
      </c>
      <c r="AC24" s="75">
        <f t="shared" si="0"/>
        <v>166</v>
      </c>
      <c r="AD24" s="76">
        <f t="shared" si="0"/>
        <v>354</v>
      </c>
      <c r="AE24" s="77">
        <v>17</v>
      </c>
      <c r="AF24" s="78">
        <v>16</v>
      </c>
      <c r="AG24" s="76">
        <v>33</v>
      </c>
      <c r="AH24" s="77">
        <v>25</v>
      </c>
      <c r="AI24" s="78">
        <v>18</v>
      </c>
      <c r="AJ24" s="76">
        <v>43</v>
      </c>
      <c r="AK24" s="77">
        <v>15</v>
      </c>
      <c r="AL24" s="78">
        <v>13</v>
      </c>
      <c r="AM24" s="76">
        <v>28</v>
      </c>
      <c r="AN24" s="77">
        <v>14</v>
      </c>
      <c r="AO24" s="78">
        <v>13</v>
      </c>
      <c r="AP24" s="76">
        <v>27</v>
      </c>
      <c r="AQ24" s="77">
        <v>33</v>
      </c>
      <c r="AR24" s="78">
        <v>34</v>
      </c>
      <c r="AS24" s="76">
        <v>67</v>
      </c>
      <c r="AT24" s="77">
        <v>25</v>
      </c>
      <c r="AU24" s="78">
        <v>21</v>
      </c>
      <c r="AV24" s="76">
        <v>46</v>
      </c>
      <c r="AW24" s="77">
        <v>7</v>
      </c>
      <c r="AX24" s="78">
        <v>9</v>
      </c>
      <c r="AY24" s="76">
        <v>16</v>
      </c>
      <c r="AZ24" s="77">
        <v>16</v>
      </c>
      <c r="BA24" s="78">
        <v>15</v>
      </c>
      <c r="BB24" s="76">
        <v>31</v>
      </c>
      <c r="BC24" s="77">
        <v>9</v>
      </c>
      <c r="BD24" s="78">
        <v>6</v>
      </c>
      <c r="BE24" s="76">
        <v>15</v>
      </c>
      <c r="BF24" s="77">
        <v>2</v>
      </c>
      <c r="BG24" s="78">
        <v>2</v>
      </c>
      <c r="BH24" s="76">
        <v>4</v>
      </c>
      <c r="BI24" s="77">
        <v>3</v>
      </c>
      <c r="BJ24" s="78"/>
      <c r="BK24" s="76">
        <v>3</v>
      </c>
      <c r="BL24" s="77">
        <v>1</v>
      </c>
      <c r="BM24" s="78"/>
      <c r="BN24" s="76">
        <v>1</v>
      </c>
      <c r="BO24" s="77">
        <v>1</v>
      </c>
      <c r="BP24" s="78"/>
      <c r="BQ24" s="76">
        <v>1</v>
      </c>
      <c r="BR24" s="77">
        <v>2</v>
      </c>
      <c r="BS24" s="78">
        <v>1</v>
      </c>
      <c r="BT24" s="76">
        <v>3</v>
      </c>
      <c r="BU24" s="77">
        <v>2</v>
      </c>
      <c r="BV24" s="78">
        <v>4</v>
      </c>
      <c r="BW24" s="76">
        <v>6</v>
      </c>
      <c r="BX24" s="77">
        <v>16</v>
      </c>
      <c r="BY24" s="78">
        <v>14</v>
      </c>
      <c r="BZ24" s="76">
        <v>30</v>
      </c>
    </row>
    <row r="25" spans="1:78" ht="15.75" x14ac:dyDescent="0.15">
      <c r="A25" s="45"/>
      <c r="B25" s="67" t="s">
        <v>124</v>
      </c>
      <c r="C25" s="68">
        <v>8</v>
      </c>
      <c r="D25" s="68">
        <v>7</v>
      </c>
      <c r="E25" s="70">
        <v>15</v>
      </c>
      <c r="F25" s="69">
        <v>6</v>
      </c>
      <c r="G25" s="50"/>
      <c r="H25" s="104" t="s">
        <v>125</v>
      </c>
      <c r="I25" s="98">
        <v>598</v>
      </c>
      <c r="J25" s="98">
        <v>646</v>
      </c>
      <c r="K25" s="70">
        <v>1244</v>
      </c>
      <c r="L25" s="105">
        <v>477</v>
      </c>
      <c r="M25" s="102"/>
      <c r="N25" s="106" t="s">
        <v>126</v>
      </c>
      <c r="O25" s="68">
        <v>39</v>
      </c>
      <c r="P25" s="68">
        <v>35</v>
      </c>
      <c r="Q25" s="48">
        <v>74</v>
      </c>
      <c r="R25" s="69">
        <v>26</v>
      </c>
      <c r="S25" s="45"/>
      <c r="T25" s="67" t="s">
        <v>127</v>
      </c>
      <c r="U25" s="68">
        <v>34</v>
      </c>
      <c r="V25" s="68">
        <v>35</v>
      </c>
      <c r="W25" s="70">
        <v>69</v>
      </c>
      <c r="X25" s="69">
        <v>30</v>
      </c>
      <c r="Y25" s="59"/>
      <c r="AA25" s="73">
        <v>17</v>
      </c>
      <c r="AB25" s="74">
        <f t="shared" si="0"/>
        <v>211</v>
      </c>
      <c r="AC25" s="75">
        <f t="shared" si="0"/>
        <v>154</v>
      </c>
      <c r="AD25" s="76">
        <f t="shared" si="0"/>
        <v>365</v>
      </c>
      <c r="AE25" s="77">
        <v>21</v>
      </c>
      <c r="AF25" s="78">
        <v>8</v>
      </c>
      <c r="AG25" s="76">
        <v>29</v>
      </c>
      <c r="AH25" s="77">
        <v>25</v>
      </c>
      <c r="AI25" s="78">
        <v>28</v>
      </c>
      <c r="AJ25" s="76">
        <v>53</v>
      </c>
      <c r="AK25" s="77">
        <v>19</v>
      </c>
      <c r="AL25" s="78">
        <v>16</v>
      </c>
      <c r="AM25" s="76">
        <v>35</v>
      </c>
      <c r="AN25" s="77">
        <v>9</v>
      </c>
      <c r="AO25" s="78">
        <v>8</v>
      </c>
      <c r="AP25" s="76">
        <v>17</v>
      </c>
      <c r="AQ25" s="77">
        <v>38</v>
      </c>
      <c r="AR25" s="78">
        <v>27</v>
      </c>
      <c r="AS25" s="76">
        <v>65</v>
      </c>
      <c r="AT25" s="77">
        <v>20</v>
      </c>
      <c r="AU25" s="78">
        <v>17</v>
      </c>
      <c r="AV25" s="76">
        <v>37</v>
      </c>
      <c r="AW25" s="77">
        <v>15</v>
      </c>
      <c r="AX25" s="78">
        <v>13</v>
      </c>
      <c r="AY25" s="76">
        <v>28</v>
      </c>
      <c r="AZ25" s="77">
        <v>23</v>
      </c>
      <c r="BA25" s="78">
        <v>6</v>
      </c>
      <c r="BB25" s="76">
        <v>29</v>
      </c>
      <c r="BC25" s="77">
        <v>9</v>
      </c>
      <c r="BD25" s="78">
        <v>7</v>
      </c>
      <c r="BE25" s="76">
        <v>16</v>
      </c>
      <c r="BF25" s="77">
        <v>4</v>
      </c>
      <c r="BG25" s="78">
        <v>3</v>
      </c>
      <c r="BH25" s="76">
        <v>7</v>
      </c>
      <c r="BI25" s="77">
        <v>2</v>
      </c>
      <c r="BJ25" s="78">
        <v>1</v>
      </c>
      <c r="BK25" s="76">
        <v>3</v>
      </c>
      <c r="BL25" s="77"/>
      <c r="BM25" s="78">
        <v>2</v>
      </c>
      <c r="BN25" s="76">
        <v>2</v>
      </c>
      <c r="BO25" s="77">
        <v>2</v>
      </c>
      <c r="BP25" s="78"/>
      <c r="BQ25" s="76">
        <v>2</v>
      </c>
      <c r="BR25" s="77">
        <v>1</v>
      </c>
      <c r="BS25" s="78"/>
      <c r="BT25" s="76">
        <v>1</v>
      </c>
      <c r="BU25" s="77">
        <v>6</v>
      </c>
      <c r="BV25" s="78">
        <v>1</v>
      </c>
      <c r="BW25" s="76">
        <v>7</v>
      </c>
      <c r="BX25" s="77">
        <v>17</v>
      </c>
      <c r="BY25" s="78">
        <v>17</v>
      </c>
      <c r="BZ25" s="76">
        <v>34</v>
      </c>
    </row>
    <row r="26" spans="1:78" ht="15.75" x14ac:dyDescent="0.15">
      <c r="A26" s="45"/>
      <c r="B26" s="67" t="s">
        <v>128</v>
      </c>
      <c r="C26" s="68">
        <v>144</v>
      </c>
      <c r="D26" s="68">
        <v>147</v>
      </c>
      <c r="E26" s="70">
        <v>291</v>
      </c>
      <c r="F26" s="69">
        <v>113</v>
      </c>
      <c r="G26" s="82"/>
      <c r="H26" s="109" t="s">
        <v>61</v>
      </c>
      <c r="I26" s="110">
        <f>SUM(I16:I25)</f>
        <v>2438</v>
      </c>
      <c r="J26" s="110">
        <f>SUM(J16:J25)</f>
        <v>2617</v>
      </c>
      <c r="K26" s="110">
        <f>SUM(K16:K25)</f>
        <v>5055</v>
      </c>
      <c r="L26" s="110">
        <f>SUM(L16:L25)</f>
        <v>2105</v>
      </c>
      <c r="M26" s="102"/>
      <c r="N26" s="106" t="s">
        <v>129</v>
      </c>
      <c r="O26" s="68">
        <v>55</v>
      </c>
      <c r="P26" s="68">
        <v>83</v>
      </c>
      <c r="Q26" s="48">
        <v>138</v>
      </c>
      <c r="R26" s="69">
        <v>63</v>
      </c>
      <c r="S26" s="45"/>
      <c r="T26" s="67" t="s">
        <v>130</v>
      </c>
      <c r="U26" s="68">
        <v>43</v>
      </c>
      <c r="V26" s="68">
        <v>48</v>
      </c>
      <c r="W26" s="70">
        <v>91</v>
      </c>
      <c r="X26" s="69">
        <v>35</v>
      </c>
      <c r="Y26" s="59"/>
      <c r="AA26" s="73">
        <v>18</v>
      </c>
      <c r="AB26" s="74">
        <f t="shared" si="0"/>
        <v>186</v>
      </c>
      <c r="AC26" s="75">
        <f t="shared" si="0"/>
        <v>157</v>
      </c>
      <c r="AD26" s="76">
        <f t="shared" si="0"/>
        <v>343</v>
      </c>
      <c r="AE26" s="77">
        <v>11</v>
      </c>
      <c r="AF26" s="78">
        <v>14</v>
      </c>
      <c r="AG26" s="76">
        <v>25</v>
      </c>
      <c r="AH26" s="77">
        <v>25</v>
      </c>
      <c r="AI26" s="78">
        <v>19</v>
      </c>
      <c r="AJ26" s="76">
        <v>44</v>
      </c>
      <c r="AK26" s="77">
        <v>19</v>
      </c>
      <c r="AL26" s="78">
        <v>14</v>
      </c>
      <c r="AM26" s="76">
        <v>33</v>
      </c>
      <c r="AN26" s="77">
        <v>16</v>
      </c>
      <c r="AO26" s="78">
        <v>12</v>
      </c>
      <c r="AP26" s="76">
        <v>28</v>
      </c>
      <c r="AQ26" s="77">
        <v>28</v>
      </c>
      <c r="AR26" s="78">
        <v>26</v>
      </c>
      <c r="AS26" s="76">
        <v>54</v>
      </c>
      <c r="AT26" s="77">
        <v>25</v>
      </c>
      <c r="AU26" s="78">
        <v>20</v>
      </c>
      <c r="AV26" s="76">
        <v>45</v>
      </c>
      <c r="AW26" s="77">
        <v>14</v>
      </c>
      <c r="AX26" s="78">
        <v>8</v>
      </c>
      <c r="AY26" s="76">
        <v>22</v>
      </c>
      <c r="AZ26" s="77">
        <v>15</v>
      </c>
      <c r="BA26" s="78">
        <v>12</v>
      </c>
      <c r="BB26" s="76">
        <v>27</v>
      </c>
      <c r="BC26" s="77">
        <v>10</v>
      </c>
      <c r="BD26" s="78">
        <v>11</v>
      </c>
      <c r="BE26" s="76">
        <v>21</v>
      </c>
      <c r="BF26" s="77">
        <v>3</v>
      </c>
      <c r="BG26" s="78">
        <v>1</v>
      </c>
      <c r="BH26" s="76">
        <v>4</v>
      </c>
      <c r="BI26" s="77">
        <v>3</v>
      </c>
      <c r="BJ26" s="78"/>
      <c r="BK26" s="76">
        <v>3</v>
      </c>
      <c r="BL26" s="77">
        <v>1</v>
      </c>
      <c r="BM26" s="78">
        <v>1</v>
      </c>
      <c r="BN26" s="76">
        <v>2</v>
      </c>
      <c r="BO26" s="77">
        <v>1</v>
      </c>
      <c r="BP26" s="78">
        <v>1</v>
      </c>
      <c r="BQ26" s="76">
        <v>2</v>
      </c>
      <c r="BR26" s="77">
        <v>1</v>
      </c>
      <c r="BS26" s="78">
        <v>1</v>
      </c>
      <c r="BT26" s="76">
        <v>2</v>
      </c>
      <c r="BU26" s="77">
        <v>5</v>
      </c>
      <c r="BV26" s="78">
        <v>6</v>
      </c>
      <c r="BW26" s="76">
        <v>11</v>
      </c>
      <c r="BX26" s="77">
        <v>9</v>
      </c>
      <c r="BY26" s="78">
        <v>11</v>
      </c>
      <c r="BZ26" s="76">
        <v>20</v>
      </c>
    </row>
    <row r="27" spans="1:78" ht="15.75" x14ac:dyDescent="0.15">
      <c r="A27" s="45"/>
      <c r="B27" s="67" t="s">
        <v>131</v>
      </c>
      <c r="C27" s="68">
        <v>301</v>
      </c>
      <c r="D27" s="68">
        <v>307</v>
      </c>
      <c r="E27" s="70">
        <v>608</v>
      </c>
      <c r="F27" s="69">
        <v>190</v>
      </c>
      <c r="G27" s="52" t="s">
        <v>236</v>
      </c>
      <c r="H27" s="53" t="s">
        <v>133</v>
      </c>
      <c r="I27" s="54">
        <v>765</v>
      </c>
      <c r="J27" s="54">
        <v>777</v>
      </c>
      <c r="K27" s="55">
        <v>1542</v>
      </c>
      <c r="L27" s="56">
        <v>544</v>
      </c>
      <c r="M27" s="102"/>
      <c r="N27" s="106" t="s">
        <v>134</v>
      </c>
      <c r="O27" s="68">
        <v>73</v>
      </c>
      <c r="P27" s="68">
        <v>78</v>
      </c>
      <c r="Q27" s="48">
        <v>151</v>
      </c>
      <c r="R27" s="69">
        <v>57</v>
      </c>
      <c r="S27" s="45"/>
      <c r="T27" s="67" t="s">
        <v>135</v>
      </c>
      <c r="U27" s="68">
        <v>32</v>
      </c>
      <c r="V27" s="68">
        <v>34</v>
      </c>
      <c r="W27" s="70">
        <v>66</v>
      </c>
      <c r="X27" s="69">
        <v>29</v>
      </c>
      <c r="Y27" s="59"/>
      <c r="AA27" s="73">
        <v>19</v>
      </c>
      <c r="AB27" s="74">
        <f t="shared" si="0"/>
        <v>171</v>
      </c>
      <c r="AC27" s="75">
        <f t="shared" si="0"/>
        <v>162</v>
      </c>
      <c r="AD27" s="76">
        <f t="shared" si="0"/>
        <v>333</v>
      </c>
      <c r="AE27" s="77">
        <v>8</v>
      </c>
      <c r="AF27" s="78">
        <v>14</v>
      </c>
      <c r="AG27" s="76">
        <v>22</v>
      </c>
      <c r="AH27" s="77">
        <v>34</v>
      </c>
      <c r="AI27" s="78">
        <v>25</v>
      </c>
      <c r="AJ27" s="76">
        <v>59</v>
      </c>
      <c r="AK27" s="77">
        <v>15</v>
      </c>
      <c r="AL27" s="78">
        <v>12</v>
      </c>
      <c r="AM27" s="76">
        <v>27</v>
      </c>
      <c r="AN27" s="77">
        <v>11</v>
      </c>
      <c r="AO27" s="78">
        <v>13</v>
      </c>
      <c r="AP27" s="76">
        <v>24</v>
      </c>
      <c r="AQ27" s="77">
        <v>32</v>
      </c>
      <c r="AR27" s="78">
        <v>32</v>
      </c>
      <c r="AS27" s="76">
        <v>64</v>
      </c>
      <c r="AT27" s="77">
        <v>18</v>
      </c>
      <c r="AU27" s="78">
        <v>18</v>
      </c>
      <c r="AV27" s="76">
        <v>36</v>
      </c>
      <c r="AW27" s="77">
        <v>6</v>
      </c>
      <c r="AX27" s="78">
        <v>7</v>
      </c>
      <c r="AY27" s="76">
        <v>13</v>
      </c>
      <c r="AZ27" s="77">
        <v>12</v>
      </c>
      <c r="BA27" s="78">
        <v>10</v>
      </c>
      <c r="BB27" s="76">
        <v>22</v>
      </c>
      <c r="BC27" s="77">
        <v>9</v>
      </c>
      <c r="BD27" s="78">
        <v>11</v>
      </c>
      <c r="BE27" s="76">
        <v>20</v>
      </c>
      <c r="BF27" s="77">
        <v>3</v>
      </c>
      <c r="BG27" s="78">
        <v>3</v>
      </c>
      <c r="BH27" s="76">
        <v>6</v>
      </c>
      <c r="BI27" s="77">
        <v>1</v>
      </c>
      <c r="BJ27" s="78">
        <v>2</v>
      </c>
      <c r="BK27" s="76">
        <v>3</v>
      </c>
      <c r="BL27" s="77">
        <v>1</v>
      </c>
      <c r="BM27" s="78"/>
      <c r="BN27" s="76">
        <v>1</v>
      </c>
      <c r="BO27" s="77"/>
      <c r="BP27" s="78"/>
      <c r="BQ27" s="76"/>
      <c r="BR27" s="77">
        <v>2</v>
      </c>
      <c r="BS27" s="78">
        <v>2</v>
      </c>
      <c r="BT27" s="76">
        <v>4</v>
      </c>
      <c r="BU27" s="77">
        <v>5</v>
      </c>
      <c r="BV27" s="78">
        <v>1</v>
      </c>
      <c r="BW27" s="76">
        <v>6</v>
      </c>
      <c r="BX27" s="77">
        <v>14</v>
      </c>
      <c r="BY27" s="78">
        <v>12</v>
      </c>
      <c r="BZ27" s="76">
        <v>26</v>
      </c>
    </row>
    <row r="28" spans="1:78" ht="16.5" thickBot="1" x14ac:dyDescent="0.2">
      <c r="A28" s="45"/>
      <c r="B28" s="67" t="s">
        <v>136</v>
      </c>
      <c r="C28" s="68">
        <v>20</v>
      </c>
      <c r="D28" s="68">
        <v>25</v>
      </c>
      <c r="E28" s="70">
        <v>45</v>
      </c>
      <c r="F28" s="69">
        <v>16</v>
      </c>
      <c r="G28" s="45" t="s">
        <v>137</v>
      </c>
      <c r="H28" s="67" t="s">
        <v>138</v>
      </c>
      <c r="I28" s="68">
        <v>225</v>
      </c>
      <c r="J28" s="68">
        <v>245</v>
      </c>
      <c r="K28" s="70">
        <v>470</v>
      </c>
      <c r="L28" s="69">
        <v>161</v>
      </c>
      <c r="M28" s="111"/>
      <c r="N28" s="112" t="s">
        <v>61</v>
      </c>
      <c r="O28" s="84">
        <f>SUM(O18:O27)</f>
        <v>989</v>
      </c>
      <c r="P28" s="84">
        <f>SUM(P18:P27)</f>
        <v>1033</v>
      </c>
      <c r="Q28" s="84">
        <f>SUM(Q18:Q27)</f>
        <v>2022</v>
      </c>
      <c r="R28" s="85">
        <f>SUM(R18:R27)</f>
        <v>723</v>
      </c>
      <c r="S28" s="45"/>
      <c r="T28" s="67" t="s">
        <v>139</v>
      </c>
      <c r="U28" s="68">
        <v>40</v>
      </c>
      <c r="V28" s="68">
        <v>45</v>
      </c>
      <c r="W28" s="70">
        <v>85</v>
      </c>
      <c r="X28" s="69">
        <v>34</v>
      </c>
      <c r="Y28" s="59"/>
      <c r="AA28" s="113" t="str">
        <f>FIXED(AA23,0)&amp;" ～ "&amp;FIXED(AA27,0)&amp;" 小計"</f>
        <v>15 ～ 19 小計</v>
      </c>
      <c r="AB28" s="114">
        <f t="shared" si="0"/>
        <v>940</v>
      </c>
      <c r="AC28" s="115">
        <f t="shared" si="0"/>
        <v>828</v>
      </c>
      <c r="AD28" s="116">
        <f t="shared" si="0"/>
        <v>1768</v>
      </c>
      <c r="AE28" s="117">
        <v>68</v>
      </c>
      <c r="AF28" s="118">
        <v>60</v>
      </c>
      <c r="AG28" s="119">
        <v>128</v>
      </c>
      <c r="AH28" s="117">
        <v>143</v>
      </c>
      <c r="AI28" s="118">
        <v>111</v>
      </c>
      <c r="AJ28" s="119">
        <v>254</v>
      </c>
      <c r="AK28" s="117">
        <v>82</v>
      </c>
      <c r="AL28" s="118">
        <v>77</v>
      </c>
      <c r="AM28" s="119">
        <v>159</v>
      </c>
      <c r="AN28" s="117">
        <v>61</v>
      </c>
      <c r="AO28" s="118">
        <v>61</v>
      </c>
      <c r="AP28" s="119">
        <v>122</v>
      </c>
      <c r="AQ28" s="117">
        <v>169</v>
      </c>
      <c r="AR28" s="118">
        <v>156</v>
      </c>
      <c r="AS28" s="119">
        <v>325</v>
      </c>
      <c r="AT28" s="117">
        <v>109</v>
      </c>
      <c r="AU28" s="118">
        <v>100</v>
      </c>
      <c r="AV28" s="119">
        <v>209</v>
      </c>
      <c r="AW28" s="117">
        <v>55</v>
      </c>
      <c r="AX28" s="118">
        <v>51</v>
      </c>
      <c r="AY28" s="119">
        <v>106</v>
      </c>
      <c r="AZ28" s="117">
        <v>81</v>
      </c>
      <c r="BA28" s="118">
        <v>56</v>
      </c>
      <c r="BB28" s="119">
        <v>137</v>
      </c>
      <c r="BC28" s="117">
        <v>46</v>
      </c>
      <c r="BD28" s="118">
        <v>43</v>
      </c>
      <c r="BE28" s="119">
        <v>89</v>
      </c>
      <c r="BF28" s="117">
        <v>16</v>
      </c>
      <c r="BG28" s="118">
        <v>12</v>
      </c>
      <c r="BH28" s="119">
        <v>28</v>
      </c>
      <c r="BI28" s="117">
        <v>9</v>
      </c>
      <c r="BJ28" s="118">
        <v>3</v>
      </c>
      <c r="BK28" s="119">
        <v>12</v>
      </c>
      <c r="BL28" s="117">
        <v>3</v>
      </c>
      <c r="BM28" s="118">
        <v>5</v>
      </c>
      <c r="BN28" s="119">
        <v>8</v>
      </c>
      <c r="BO28" s="117">
        <v>4</v>
      </c>
      <c r="BP28" s="118">
        <v>1</v>
      </c>
      <c r="BQ28" s="119">
        <v>5</v>
      </c>
      <c r="BR28" s="117">
        <v>6</v>
      </c>
      <c r="BS28" s="118">
        <v>5</v>
      </c>
      <c r="BT28" s="119">
        <v>11</v>
      </c>
      <c r="BU28" s="117">
        <v>21</v>
      </c>
      <c r="BV28" s="118">
        <v>14</v>
      </c>
      <c r="BW28" s="119">
        <v>35</v>
      </c>
      <c r="BX28" s="117">
        <v>67</v>
      </c>
      <c r="BY28" s="118">
        <v>73</v>
      </c>
      <c r="BZ28" s="119">
        <v>140</v>
      </c>
    </row>
    <row r="29" spans="1:78" ht="15.75" x14ac:dyDescent="0.15">
      <c r="A29" s="82"/>
      <c r="B29" s="83" t="s">
        <v>61</v>
      </c>
      <c r="C29" s="84">
        <f>SUM(C21:C28)</f>
        <v>1498</v>
      </c>
      <c r="D29" s="84">
        <f>SUM(D21:D28)</f>
        <v>1554</v>
      </c>
      <c r="E29" s="84">
        <f>SUM(,E21:E28)</f>
        <v>3052</v>
      </c>
      <c r="F29" s="84">
        <f>SUM(,F21:F28)</f>
        <v>1121</v>
      </c>
      <c r="G29" s="45" t="s">
        <v>237</v>
      </c>
      <c r="H29" s="67" t="s">
        <v>140</v>
      </c>
      <c r="I29" s="68">
        <v>45</v>
      </c>
      <c r="J29" s="68">
        <v>45</v>
      </c>
      <c r="K29" s="70">
        <v>90</v>
      </c>
      <c r="L29" s="69">
        <v>24</v>
      </c>
      <c r="M29" s="52"/>
      <c r="N29" s="53" t="s">
        <v>141</v>
      </c>
      <c r="O29" s="54">
        <v>5</v>
      </c>
      <c r="P29" s="54">
        <v>2</v>
      </c>
      <c r="Q29" s="55">
        <v>7</v>
      </c>
      <c r="R29" s="56">
        <v>4</v>
      </c>
      <c r="S29" s="82"/>
      <c r="T29" s="83" t="s">
        <v>61</v>
      </c>
      <c r="U29" s="84">
        <f>SUM(U20:U28)</f>
        <v>283</v>
      </c>
      <c r="V29" s="84">
        <f>SUM(V20:V28)</f>
        <v>328</v>
      </c>
      <c r="W29" s="84">
        <f>SUM(W20:W28)</f>
        <v>611</v>
      </c>
      <c r="X29" s="85">
        <f>SUM(X20:X28)</f>
        <v>263</v>
      </c>
      <c r="Y29" s="59"/>
      <c r="AA29" s="120">
        <v>20</v>
      </c>
      <c r="AB29" s="121">
        <f t="shared" si="0"/>
        <v>178</v>
      </c>
      <c r="AC29" s="122">
        <f t="shared" si="0"/>
        <v>145</v>
      </c>
      <c r="AD29" s="123">
        <f t="shared" si="0"/>
        <v>323</v>
      </c>
      <c r="AE29" s="65">
        <v>17</v>
      </c>
      <c r="AF29" s="66">
        <v>10</v>
      </c>
      <c r="AG29" s="123">
        <v>27</v>
      </c>
      <c r="AH29" s="65">
        <v>28</v>
      </c>
      <c r="AI29" s="66">
        <v>30</v>
      </c>
      <c r="AJ29" s="123">
        <v>58</v>
      </c>
      <c r="AK29" s="65">
        <v>11</v>
      </c>
      <c r="AL29" s="66">
        <v>15</v>
      </c>
      <c r="AM29" s="123">
        <v>26</v>
      </c>
      <c r="AN29" s="65">
        <v>12</v>
      </c>
      <c r="AO29" s="66">
        <v>11</v>
      </c>
      <c r="AP29" s="123">
        <v>23</v>
      </c>
      <c r="AQ29" s="65">
        <v>26</v>
      </c>
      <c r="AR29" s="66">
        <v>23</v>
      </c>
      <c r="AS29" s="123">
        <v>49</v>
      </c>
      <c r="AT29" s="65">
        <v>23</v>
      </c>
      <c r="AU29" s="66">
        <v>13</v>
      </c>
      <c r="AV29" s="123">
        <v>36</v>
      </c>
      <c r="AW29" s="65">
        <v>11</v>
      </c>
      <c r="AX29" s="66">
        <v>11</v>
      </c>
      <c r="AY29" s="123">
        <v>22</v>
      </c>
      <c r="AZ29" s="65">
        <v>14</v>
      </c>
      <c r="BA29" s="66">
        <v>9</v>
      </c>
      <c r="BB29" s="123">
        <v>23</v>
      </c>
      <c r="BC29" s="65">
        <v>12</v>
      </c>
      <c r="BD29" s="66">
        <v>6</v>
      </c>
      <c r="BE29" s="123">
        <v>18</v>
      </c>
      <c r="BF29" s="65">
        <v>2</v>
      </c>
      <c r="BG29" s="66">
        <v>2</v>
      </c>
      <c r="BH29" s="123">
        <v>4</v>
      </c>
      <c r="BI29" s="65">
        <v>3</v>
      </c>
      <c r="BJ29" s="66">
        <v>6</v>
      </c>
      <c r="BK29" s="123">
        <v>9</v>
      </c>
      <c r="BL29" s="65">
        <v>3</v>
      </c>
      <c r="BM29" s="66">
        <v>2</v>
      </c>
      <c r="BN29" s="123">
        <v>5</v>
      </c>
      <c r="BO29" s="65">
        <v>1</v>
      </c>
      <c r="BP29" s="66"/>
      <c r="BQ29" s="123">
        <v>1</v>
      </c>
      <c r="BR29" s="65">
        <v>1</v>
      </c>
      <c r="BS29" s="66"/>
      <c r="BT29" s="123">
        <v>1</v>
      </c>
      <c r="BU29" s="65">
        <v>2</v>
      </c>
      <c r="BV29" s="66">
        <v>1</v>
      </c>
      <c r="BW29" s="123">
        <v>3</v>
      </c>
      <c r="BX29" s="65">
        <v>12</v>
      </c>
      <c r="BY29" s="66">
        <v>6</v>
      </c>
      <c r="BZ29" s="123">
        <v>18</v>
      </c>
    </row>
    <row r="30" spans="1:78" ht="15.75" x14ac:dyDescent="0.15">
      <c r="A30" s="45" t="s">
        <v>142</v>
      </c>
      <c r="B30" s="46" t="s">
        <v>143</v>
      </c>
      <c r="C30" s="47">
        <v>270</v>
      </c>
      <c r="D30" s="47">
        <v>270</v>
      </c>
      <c r="E30" s="48">
        <v>540</v>
      </c>
      <c r="F30" s="51">
        <v>201</v>
      </c>
      <c r="G30" s="45" t="s">
        <v>144</v>
      </c>
      <c r="H30" s="67" t="s">
        <v>145</v>
      </c>
      <c r="I30" s="68">
        <v>20</v>
      </c>
      <c r="J30" s="68">
        <v>19</v>
      </c>
      <c r="K30" s="70">
        <v>39</v>
      </c>
      <c r="L30" s="69">
        <v>14</v>
      </c>
      <c r="M30" s="45" t="s">
        <v>146</v>
      </c>
      <c r="N30" s="67" t="s">
        <v>147</v>
      </c>
      <c r="O30" s="68">
        <v>6</v>
      </c>
      <c r="P30" s="68">
        <v>5</v>
      </c>
      <c r="Q30" s="70">
        <v>11</v>
      </c>
      <c r="R30" s="69">
        <v>5</v>
      </c>
      <c r="S30" s="45"/>
      <c r="T30" s="67" t="s">
        <v>148</v>
      </c>
      <c r="U30" s="68">
        <v>40</v>
      </c>
      <c r="V30" s="68">
        <v>45</v>
      </c>
      <c r="W30" s="70">
        <v>85</v>
      </c>
      <c r="X30" s="69">
        <v>39</v>
      </c>
      <c r="Y30" s="59"/>
      <c r="AA30" s="73">
        <v>21</v>
      </c>
      <c r="AB30" s="74">
        <f t="shared" si="0"/>
        <v>203</v>
      </c>
      <c r="AC30" s="75">
        <f t="shared" si="0"/>
        <v>176</v>
      </c>
      <c r="AD30" s="76">
        <f t="shared" si="0"/>
        <v>379</v>
      </c>
      <c r="AE30" s="77">
        <v>15</v>
      </c>
      <c r="AF30" s="78">
        <v>10</v>
      </c>
      <c r="AG30" s="76">
        <v>25</v>
      </c>
      <c r="AH30" s="77">
        <v>35</v>
      </c>
      <c r="AI30" s="78">
        <v>23</v>
      </c>
      <c r="AJ30" s="76">
        <v>58</v>
      </c>
      <c r="AK30" s="77">
        <v>17</v>
      </c>
      <c r="AL30" s="78">
        <v>21</v>
      </c>
      <c r="AM30" s="76">
        <v>38</v>
      </c>
      <c r="AN30" s="77">
        <v>15</v>
      </c>
      <c r="AO30" s="78">
        <v>7</v>
      </c>
      <c r="AP30" s="76">
        <v>22</v>
      </c>
      <c r="AQ30" s="77">
        <v>38</v>
      </c>
      <c r="AR30" s="78">
        <v>36</v>
      </c>
      <c r="AS30" s="76">
        <v>74</v>
      </c>
      <c r="AT30" s="77">
        <v>21</v>
      </c>
      <c r="AU30" s="78">
        <v>16</v>
      </c>
      <c r="AV30" s="76">
        <v>37</v>
      </c>
      <c r="AW30" s="77">
        <v>10</v>
      </c>
      <c r="AX30" s="78">
        <v>6</v>
      </c>
      <c r="AY30" s="76">
        <v>16</v>
      </c>
      <c r="AZ30" s="77">
        <v>16</v>
      </c>
      <c r="BA30" s="78">
        <v>13</v>
      </c>
      <c r="BB30" s="76">
        <v>29</v>
      </c>
      <c r="BC30" s="77">
        <v>10</v>
      </c>
      <c r="BD30" s="78">
        <v>14</v>
      </c>
      <c r="BE30" s="76">
        <v>24</v>
      </c>
      <c r="BF30" s="77">
        <v>3</v>
      </c>
      <c r="BG30" s="78">
        <v>5</v>
      </c>
      <c r="BH30" s="76">
        <v>8</v>
      </c>
      <c r="BI30" s="77">
        <v>6</v>
      </c>
      <c r="BJ30" s="78">
        <v>11</v>
      </c>
      <c r="BK30" s="76">
        <v>17</v>
      </c>
      <c r="BL30" s="77"/>
      <c r="BM30" s="78"/>
      <c r="BN30" s="76"/>
      <c r="BO30" s="77">
        <v>1</v>
      </c>
      <c r="BP30" s="78"/>
      <c r="BQ30" s="76">
        <v>1</v>
      </c>
      <c r="BR30" s="77">
        <v>2</v>
      </c>
      <c r="BS30" s="78">
        <v>4</v>
      </c>
      <c r="BT30" s="76">
        <v>6</v>
      </c>
      <c r="BU30" s="77">
        <v>4</v>
      </c>
      <c r="BV30" s="78">
        <v>1</v>
      </c>
      <c r="BW30" s="76">
        <v>5</v>
      </c>
      <c r="BX30" s="77">
        <v>10</v>
      </c>
      <c r="BY30" s="78">
        <v>9</v>
      </c>
      <c r="BZ30" s="76">
        <v>19</v>
      </c>
    </row>
    <row r="31" spans="1:78" ht="15.75" x14ac:dyDescent="0.15">
      <c r="A31" s="45"/>
      <c r="B31" s="67" t="s">
        <v>149</v>
      </c>
      <c r="C31" s="68">
        <v>379</v>
      </c>
      <c r="D31" s="68">
        <v>336</v>
      </c>
      <c r="E31" s="70">
        <v>715</v>
      </c>
      <c r="F31" s="71">
        <v>284</v>
      </c>
      <c r="G31" s="45"/>
      <c r="H31" s="67" t="s">
        <v>150</v>
      </c>
      <c r="I31" s="68">
        <v>23</v>
      </c>
      <c r="J31" s="68">
        <v>25</v>
      </c>
      <c r="K31" s="70">
        <v>48</v>
      </c>
      <c r="L31" s="69">
        <v>14</v>
      </c>
      <c r="M31" s="45"/>
      <c r="N31" s="67" t="s">
        <v>151</v>
      </c>
      <c r="O31" s="68">
        <v>128</v>
      </c>
      <c r="P31" s="68">
        <v>112</v>
      </c>
      <c r="Q31" s="70">
        <v>240</v>
      </c>
      <c r="R31" s="69">
        <v>77</v>
      </c>
      <c r="S31" s="45" t="s">
        <v>152</v>
      </c>
      <c r="T31" s="67" t="s">
        <v>153</v>
      </c>
      <c r="U31" s="68">
        <v>84</v>
      </c>
      <c r="V31" s="68">
        <v>83</v>
      </c>
      <c r="W31" s="70">
        <v>167</v>
      </c>
      <c r="X31" s="69">
        <v>70</v>
      </c>
      <c r="Y31" s="59"/>
      <c r="AA31" s="73">
        <v>22</v>
      </c>
      <c r="AB31" s="74">
        <f t="shared" si="0"/>
        <v>208</v>
      </c>
      <c r="AC31" s="75">
        <f t="shared" si="0"/>
        <v>193</v>
      </c>
      <c r="AD31" s="76">
        <f t="shared" si="0"/>
        <v>401</v>
      </c>
      <c r="AE31" s="77">
        <v>21</v>
      </c>
      <c r="AF31" s="78">
        <v>13</v>
      </c>
      <c r="AG31" s="76">
        <v>34</v>
      </c>
      <c r="AH31" s="77">
        <v>35</v>
      </c>
      <c r="AI31" s="78">
        <v>32</v>
      </c>
      <c r="AJ31" s="76">
        <v>67</v>
      </c>
      <c r="AK31" s="77">
        <v>26</v>
      </c>
      <c r="AL31" s="78">
        <v>17</v>
      </c>
      <c r="AM31" s="76">
        <v>43</v>
      </c>
      <c r="AN31" s="77">
        <v>17</v>
      </c>
      <c r="AO31" s="78">
        <v>9</v>
      </c>
      <c r="AP31" s="76">
        <v>26</v>
      </c>
      <c r="AQ31" s="77">
        <v>33</v>
      </c>
      <c r="AR31" s="78">
        <v>34</v>
      </c>
      <c r="AS31" s="76">
        <v>67</v>
      </c>
      <c r="AT31" s="77">
        <v>21</v>
      </c>
      <c r="AU31" s="78">
        <v>26</v>
      </c>
      <c r="AV31" s="76">
        <v>47</v>
      </c>
      <c r="AW31" s="77">
        <v>11</v>
      </c>
      <c r="AX31" s="78">
        <v>7</v>
      </c>
      <c r="AY31" s="76">
        <v>18</v>
      </c>
      <c r="AZ31" s="77">
        <v>15</v>
      </c>
      <c r="BA31" s="78">
        <v>14</v>
      </c>
      <c r="BB31" s="76">
        <v>29</v>
      </c>
      <c r="BC31" s="77">
        <v>11</v>
      </c>
      <c r="BD31" s="78">
        <v>8</v>
      </c>
      <c r="BE31" s="76">
        <v>19</v>
      </c>
      <c r="BF31" s="77">
        <v>2</v>
      </c>
      <c r="BG31" s="78">
        <v>5</v>
      </c>
      <c r="BH31" s="76">
        <v>7</v>
      </c>
      <c r="BI31" s="77">
        <v>1</v>
      </c>
      <c r="BJ31" s="78">
        <v>6</v>
      </c>
      <c r="BK31" s="76">
        <v>7</v>
      </c>
      <c r="BL31" s="77">
        <v>2</v>
      </c>
      <c r="BM31" s="78">
        <v>1</v>
      </c>
      <c r="BN31" s="76">
        <v>3</v>
      </c>
      <c r="BO31" s="77">
        <v>1</v>
      </c>
      <c r="BP31" s="78">
        <v>1</v>
      </c>
      <c r="BQ31" s="76">
        <v>2</v>
      </c>
      <c r="BR31" s="77">
        <v>2</v>
      </c>
      <c r="BS31" s="78">
        <v>2</v>
      </c>
      <c r="BT31" s="76">
        <v>4</v>
      </c>
      <c r="BU31" s="77">
        <v>5</v>
      </c>
      <c r="BV31" s="78">
        <v>3</v>
      </c>
      <c r="BW31" s="76">
        <v>8</v>
      </c>
      <c r="BX31" s="77">
        <v>5</v>
      </c>
      <c r="BY31" s="78">
        <v>15</v>
      </c>
      <c r="BZ31" s="76">
        <v>20</v>
      </c>
    </row>
    <row r="32" spans="1:78" ht="15.75" x14ac:dyDescent="0.15">
      <c r="A32" s="45" t="s">
        <v>154</v>
      </c>
      <c r="B32" s="67" t="s">
        <v>155</v>
      </c>
      <c r="C32" s="68">
        <v>154</v>
      </c>
      <c r="D32" s="68">
        <v>166</v>
      </c>
      <c r="E32" s="70">
        <v>320</v>
      </c>
      <c r="F32" s="71">
        <v>116</v>
      </c>
      <c r="G32" s="45"/>
      <c r="H32" s="67" t="s">
        <v>156</v>
      </c>
      <c r="I32" s="68">
        <v>10</v>
      </c>
      <c r="J32" s="68">
        <v>10</v>
      </c>
      <c r="K32" s="70">
        <v>20</v>
      </c>
      <c r="L32" s="69">
        <v>6</v>
      </c>
      <c r="M32" s="45" t="s">
        <v>48</v>
      </c>
      <c r="N32" s="67" t="s">
        <v>157</v>
      </c>
      <c r="O32" s="68">
        <v>42</v>
      </c>
      <c r="P32" s="68">
        <v>47</v>
      </c>
      <c r="Q32" s="70">
        <v>89</v>
      </c>
      <c r="R32" s="69">
        <v>31</v>
      </c>
      <c r="S32" s="45"/>
      <c r="T32" s="67" t="s">
        <v>158</v>
      </c>
      <c r="U32" s="68">
        <v>90</v>
      </c>
      <c r="V32" s="68">
        <v>91</v>
      </c>
      <c r="W32" s="70">
        <v>181</v>
      </c>
      <c r="X32" s="69">
        <v>72</v>
      </c>
      <c r="Y32" s="59"/>
      <c r="AA32" s="73">
        <v>23</v>
      </c>
      <c r="AB32" s="74">
        <f t="shared" si="0"/>
        <v>212</v>
      </c>
      <c r="AC32" s="75">
        <f t="shared" si="0"/>
        <v>169</v>
      </c>
      <c r="AD32" s="76">
        <f t="shared" si="0"/>
        <v>381</v>
      </c>
      <c r="AE32" s="77">
        <v>11</v>
      </c>
      <c r="AF32" s="78">
        <v>13</v>
      </c>
      <c r="AG32" s="76">
        <v>24</v>
      </c>
      <c r="AH32" s="77">
        <v>34</v>
      </c>
      <c r="AI32" s="78">
        <v>31</v>
      </c>
      <c r="AJ32" s="76">
        <v>65</v>
      </c>
      <c r="AK32" s="77">
        <v>19</v>
      </c>
      <c r="AL32" s="78">
        <v>12</v>
      </c>
      <c r="AM32" s="76">
        <v>31</v>
      </c>
      <c r="AN32" s="77">
        <v>25</v>
      </c>
      <c r="AO32" s="78">
        <v>16</v>
      </c>
      <c r="AP32" s="76">
        <v>41</v>
      </c>
      <c r="AQ32" s="77">
        <v>38</v>
      </c>
      <c r="AR32" s="78">
        <v>24</v>
      </c>
      <c r="AS32" s="76">
        <v>62</v>
      </c>
      <c r="AT32" s="77">
        <v>28</v>
      </c>
      <c r="AU32" s="78">
        <v>20</v>
      </c>
      <c r="AV32" s="76">
        <v>48</v>
      </c>
      <c r="AW32" s="77">
        <v>19</v>
      </c>
      <c r="AX32" s="78">
        <v>6</v>
      </c>
      <c r="AY32" s="76">
        <v>25</v>
      </c>
      <c r="AZ32" s="77">
        <v>7</v>
      </c>
      <c r="BA32" s="78">
        <v>16</v>
      </c>
      <c r="BB32" s="76">
        <v>23</v>
      </c>
      <c r="BC32" s="77">
        <v>13</v>
      </c>
      <c r="BD32" s="78">
        <v>3</v>
      </c>
      <c r="BE32" s="76">
        <v>16</v>
      </c>
      <c r="BF32" s="77">
        <v>4</v>
      </c>
      <c r="BG32" s="78">
        <v>3</v>
      </c>
      <c r="BH32" s="76">
        <v>7</v>
      </c>
      <c r="BI32" s="77">
        <v>4</v>
      </c>
      <c r="BJ32" s="78">
        <v>9</v>
      </c>
      <c r="BK32" s="76">
        <v>13</v>
      </c>
      <c r="BL32" s="77"/>
      <c r="BM32" s="78"/>
      <c r="BN32" s="76"/>
      <c r="BO32" s="77"/>
      <c r="BP32" s="78"/>
      <c r="BQ32" s="76"/>
      <c r="BR32" s="77">
        <v>3</v>
      </c>
      <c r="BS32" s="78">
        <v>4</v>
      </c>
      <c r="BT32" s="76">
        <v>7</v>
      </c>
      <c r="BU32" s="77">
        <v>1</v>
      </c>
      <c r="BV32" s="78">
        <v>2</v>
      </c>
      <c r="BW32" s="76">
        <v>3</v>
      </c>
      <c r="BX32" s="77">
        <v>6</v>
      </c>
      <c r="BY32" s="78">
        <v>10</v>
      </c>
      <c r="BZ32" s="76">
        <v>16</v>
      </c>
    </row>
    <row r="33" spans="1:78" ht="15.75" x14ac:dyDescent="0.15">
      <c r="A33" s="45"/>
      <c r="B33" s="67" t="s">
        <v>159</v>
      </c>
      <c r="C33" s="68">
        <v>148</v>
      </c>
      <c r="D33" s="68">
        <v>155</v>
      </c>
      <c r="E33" s="70">
        <v>303</v>
      </c>
      <c r="F33" s="71">
        <v>105</v>
      </c>
      <c r="G33" s="45"/>
      <c r="H33" s="67" t="s">
        <v>160</v>
      </c>
      <c r="I33" s="68">
        <v>11</v>
      </c>
      <c r="J33" s="68">
        <v>6</v>
      </c>
      <c r="K33" s="70">
        <v>17</v>
      </c>
      <c r="L33" s="69">
        <v>6</v>
      </c>
      <c r="M33" s="45"/>
      <c r="N33" s="67" t="s">
        <v>161</v>
      </c>
      <c r="O33" s="68">
        <v>71</v>
      </c>
      <c r="P33" s="68">
        <v>77</v>
      </c>
      <c r="Q33" s="70">
        <v>148</v>
      </c>
      <c r="R33" s="69">
        <v>53</v>
      </c>
      <c r="S33" s="45" t="s">
        <v>162</v>
      </c>
      <c r="T33" s="67" t="s">
        <v>163</v>
      </c>
      <c r="U33" s="68">
        <v>92</v>
      </c>
      <c r="V33" s="68">
        <v>94</v>
      </c>
      <c r="W33" s="70">
        <v>186</v>
      </c>
      <c r="X33" s="69">
        <v>65</v>
      </c>
      <c r="AA33" s="73">
        <v>24</v>
      </c>
      <c r="AB33" s="74">
        <f t="shared" si="0"/>
        <v>190</v>
      </c>
      <c r="AC33" s="75">
        <f t="shared" si="0"/>
        <v>148</v>
      </c>
      <c r="AD33" s="76">
        <f t="shared" si="0"/>
        <v>338</v>
      </c>
      <c r="AE33" s="77">
        <v>10</v>
      </c>
      <c r="AF33" s="78">
        <v>9</v>
      </c>
      <c r="AG33" s="76">
        <v>19</v>
      </c>
      <c r="AH33" s="77">
        <v>41</v>
      </c>
      <c r="AI33" s="78">
        <v>27</v>
      </c>
      <c r="AJ33" s="76">
        <v>68</v>
      </c>
      <c r="AK33" s="77">
        <v>21</v>
      </c>
      <c r="AL33" s="78">
        <v>15</v>
      </c>
      <c r="AM33" s="76">
        <v>36</v>
      </c>
      <c r="AN33" s="77">
        <v>17</v>
      </c>
      <c r="AO33" s="78">
        <v>8</v>
      </c>
      <c r="AP33" s="76">
        <v>25</v>
      </c>
      <c r="AQ33" s="77">
        <v>38</v>
      </c>
      <c r="AR33" s="78">
        <v>26</v>
      </c>
      <c r="AS33" s="76">
        <v>64</v>
      </c>
      <c r="AT33" s="77">
        <v>16</v>
      </c>
      <c r="AU33" s="78">
        <v>21</v>
      </c>
      <c r="AV33" s="76">
        <v>37</v>
      </c>
      <c r="AW33" s="77">
        <v>8</v>
      </c>
      <c r="AX33" s="78">
        <v>6</v>
      </c>
      <c r="AY33" s="76">
        <v>14</v>
      </c>
      <c r="AZ33" s="77">
        <v>11</v>
      </c>
      <c r="BA33" s="78">
        <v>10</v>
      </c>
      <c r="BB33" s="76">
        <v>21</v>
      </c>
      <c r="BC33" s="77">
        <v>10</v>
      </c>
      <c r="BD33" s="78">
        <v>3</v>
      </c>
      <c r="BE33" s="76">
        <v>13</v>
      </c>
      <c r="BF33" s="77">
        <v>3</v>
      </c>
      <c r="BG33" s="78">
        <v>3</v>
      </c>
      <c r="BH33" s="76">
        <v>6</v>
      </c>
      <c r="BI33" s="77">
        <v>3</v>
      </c>
      <c r="BJ33" s="78">
        <v>7</v>
      </c>
      <c r="BK33" s="76">
        <v>10</v>
      </c>
      <c r="BL33" s="77">
        <v>1</v>
      </c>
      <c r="BM33" s="78"/>
      <c r="BN33" s="76">
        <v>1</v>
      </c>
      <c r="BO33" s="77"/>
      <c r="BP33" s="78">
        <v>1</v>
      </c>
      <c r="BQ33" s="76">
        <v>1</v>
      </c>
      <c r="BR33" s="77">
        <v>1</v>
      </c>
      <c r="BS33" s="78">
        <v>1</v>
      </c>
      <c r="BT33" s="76">
        <v>2</v>
      </c>
      <c r="BU33" s="77"/>
      <c r="BV33" s="78">
        <v>1</v>
      </c>
      <c r="BW33" s="76">
        <v>1</v>
      </c>
      <c r="BX33" s="77">
        <v>10</v>
      </c>
      <c r="BY33" s="78">
        <v>10</v>
      </c>
      <c r="BZ33" s="76">
        <v>20</v>
      </c>
    </row>
    <row r="34" spans="1:78" ht="15.75" x14ac:dyDescent="0.15">
      <c r="A34" s="45"/>
      <c r="B34" s="67" t="s">
        <v>164</v>
      </c>
      <c r="C34" s="68">
        <v>199</v>
      </c>
      <c r="D34" s="68">
        <v>220</v>
      </c>
      <c r="E34" s="70">
        <v>419</v>
      </c>
      <c r="F34" s="71">
        <v>158</v>
      </c>
      <c r="G34" s="45"/>
      <c r="H34" s="67" t="s">
        <v>165</v>
      </c>
      <c r="I34" s="68">
        <v>22</v>
      </c>
      <c r="J34" s="68">
        <v>14</v>
      </c>
      <c r="K34" s="70">
        <v>36</v>
      </c>
      <c r="L34" s="69">
        <v>14</v>
      </c>
      <c r="M34" s="45" t="s">
        <v>58</v>
      </c>
      <c r="N34" s="67" t="s">
        <v>57</v>
      </c>
      <c r="O34" s="68">
        <v>29</v>
      </c>
      <c r="P34" s="68">
        <v>32</v>
      </c>
      <c r="Q34" s="70">
        <v>61</v>
      </c>
      <c r="R34" s="69">
        <v>26</v>
      </c>
      <c r="S34" s="45"/>
      <c r="T34" s="67" t="s">
        <v>166</v>
      </c>
      <c r="U34" s="68">
        <v>130</v>
      </c>
      <c r="V34" s="68">
        <v>156</v>
      </c>
      <c r="W34" s="70">
        <v>286</v>
      </c>
      <c r="X34" s="69">
        <v>135</v>
      </c>
      <c r="Y34" s="124"/>
      <c r="AA34" s="86" t="str">
        <f>FIXED(AA29,0)&amp;" ～ "&amp;FIXED(AA33,0)&amp;" 小計"</f>
        <v>20 ～ 24 小計</v>
      </c>
      <c r="AB34" s="87">
        <f t="shared" si="0"/>
        <v>991</v>
      </c>
      <c r="AC34" s="88">
        <f t="shared" si="0"/>
        <v>831</v>
      </c>
      <c r="AD34" s="89">
        <f t="shared" si="0"/>
        <v>1822</v>
      </c>
      <c r="AE34" s="87">
        <v>74</v>
      </c>
      <c r="AF34" s="88">
        <v>55</v>
      </c>
      <c r="AG34" s="89">
        <v>129</v>
      </c>
      <c r="AH34" s="87">
        <v>173</v>
      </c>
      <c r="AI34" s="88">
        <v>143</v>
      </c>
      <c r="AJ34" s="89">
        <v>316</v>
      </c>
      <c r="AK34" s="87">
        <v>94</v>
      </c>
      <c r="AL34" s="88">
        <v>80</v>
      </c>
      <c r="AM34" s="89">
        <v>174</v>
      </c>
      <c r="AN34" s="87">
        <v>86</v>
      </c>
      <c r="AO34" s="88">
        <v>51</v>
      </c>
      <c r="AP34" s="89">
        <v>137</v>
      </c>
      <c r="AQ34" s="87">
        <v>173</v>
      </c>
      <c r="AR34" s="88">
        <v>143</v>
      </c>
      <c r="AS34" s="89">
        <v>316</v>
      </c>
      <c r="AT34" s="87">
        <v>109</v>
      </c>
      <c r="AU34" s="88">
        <v>96</v>
      </c>
      <c r="AV34" s="89">
        <v>205</v>
      </c>
      <c r="AW34" s="87">
        <v>59</v>
      </c>
      <c r="AX34" s="88">
        <v>36</v>
      </c>
      <c r="AY34" s="89">
        <v>95</v>
      </c>
      <c r="AZ34" s="87">
        <v>63</v>
      </c>
      <c r="BA34" s="88">
        <v>62</v>
      </c>
      <c r="BB34" s="89">
        <v>125</v>
      </c>
      <c r="BC34" s="87">
        <v>56</v>
      </c>
      <c r="BD34" s="88">
        <v>34</v>
      </c>
      <c r="BE34" s="89">
        <v>90</v>
      </c>
      <c r="BF34" s="87">
        <v>14</v>
      </c>
      <c r="BG34" s="88">
        <v>18</v>
      </c>
      <c r="BH34" s="89">
        <v>32</v>
      </c>
      <c r="BI34" s="87">
        <v>17</v>
      </c>
      <c r="BJ34" s="88">
        <v>39</v>
      </c>
      <c r="BK34" s="89">
        <v>56</v>
      </c>
      <c r="BL34" s="87">
        <v>6</v>
      </c>
      <c r="BM34" s="88">
        <v>3</v>
      </c>
      <c r="BN34" s="89">
        <v>9</v>
      </c>
      <c r="BO34" s="87">
        <v>3</v>
      </c>
      <c r="BP34" s="88">
        <v>2</v>
      </c>
      <c r="BQ34" s="89">
        <v>5</v>
      </c>
      <c r="BR34" s="87">
        <v>9</v>
      </c>
      <c r="BS34" s="88">
        <v>11</v>
      </c>
      <c r="BT34" s="89">
        <v>20</v>
      </c>
      <c r="BU34" s="87">
        <v>12</v>
      </c>
      <c r="BV34" s="88">
        <v>8</v>
      </c>
      <c r="BW34" s="89">
        <v>20</v>
      </c>
      <c r="BX34" s="87">
        <v>43</v>
      </c>
      <c r="BY34" s="88">
        <v>50</v>
      </c>
      <c r="BZ34" s="89">
        <v>93</v>
      </c>
    </row>
    <row r="35" spans="1:78" ht="15.75" x14ac:dyDescent="0.15">
      <c r="A35" s="45"/>
      <c r="B35" s="67" t="s">
        <v>167</v>
      </c>
      <c r="C35" s="68">
        <v>219</v>
      </c>
      <c r="D35" s="68">
        <v>242</v>
      </c>
      <c r="E35" s="70">
        <v>461</v>
      </c>
      <c r="F35" s="71">
        <v>180</v>
      </c>
      <c r="G35" s="45"/>
      <c r="H35" s="67" t="s">
        <v>168</v>
      </c>
      <c r="I35" s="68">
        <v>11</v>
      </c>
      <c r="J35" s="68">
        <v>19</v>
      </c>
      <c r="K35" s="70">
        <v>30</v>
      </c>
      <c r="L35" s="69">
        <v>8</v>
      </c>
      <c r="M35" s="45"/>
      <c r="N35" s="67" t="s">
        <v>169</v>
      </c>
      <c r="O35" s="68">
        <v>59</v>
      </c>
      <c r="P35" s="68">
        <v>71</v>
      </c>
      <c r="Q35" s="70">
        <v>130</v>
      </c>
      <c r="R35" s="69">
        <v>49</v>
      </c>
      <c r="S35" s="82"/>
      <c r="T35" s="83" t="s">
        <v>61</v>
      </c>
      <c r="U35" s="84">
        <f>SUM(U30:U34)</f>
        <v>436</v>
      </c>
      <c r="V35" s="84">
        <f>SUM(V30:V34)</f>
        <v>469</v>
      </c>
      <c r="W35" s="84">
        <f>SUM(W30:W34)</f>
        <v>905</v>
      </c>
      <c r="X35" s="125">
        <f>SUM(X30:X34)</f>
        <v>381</v>
      </c>
      <c r="AA35" s="73">
        <v>25</v>
      </c>
      <c r="AB35" s="62">
        <f t="shared" si="0"/>
        <v>220</v>
      </c>
      <c r="AC35" s="63">
        <f t="shared" si="0"/>
        <v>160</v>
      </c>
      <c r="AD35" s="64">
        <f t="shared" si="0"/>
        <v>380</v>
      </c>
      <c r="AE35" s="65">
        <v>15</v>
      </c>
      <c r="AF35" s="66">
        <v>10</v>
      </c>
      <c r="AG35" s="64">
        <v>25</v>
      </c>
      <c r="AH35" s="65">
        <v>53</v>
      </c>
      <c r="AI35" s="66">
        <v>31</v>
      </c>
      <c r="AJ35" s="64">
        <v>84</v>
      </c>
      <c r="AK35" s="65">
        <v>15</v>
      </c>
      <c r="AL35" s="66">
        <v>21</v>
      </c>
      <c r="AM35" s="64">
        <v>36</v>
      </c>
      <c r="AN35" s="65">
        <v>32</v>
      </c>
      <c r="AO35" s="66">
        <v>13</v>
      </c>
      <c r="AP35" s="64">
        <v>45</v>
      </c>
      <c r="AQ35" s="65">
        <v>26</v>
      </c>
      <c r="AR35" s="66">
        <v>22</v>
      </c>
      <c r="AS35" s="64">
        <v>48</v>
      </c>
      <c r="AT35" s="65">
        <v>21</v>
      </c>
      <c r="AU35" s="66">
        <v>20</v>
      </c>
      <c r="AV35" s="64">
        <v>41</v>
      </c>
      <c r="AW35" s="65">
        <v>10</v>
      </c>
      <c r="AX35" s="66">
        <v>12</v>
      </c>
      <c r="AY35" s="64">
        <v>22</v>
      </c>
      <c r="AZ35" s="65">
        <v>16</v>
      </c>
      <c r="BA35" s="66">
        <v>9</v>
      </c>
      <c r="BB35" s="64">
        <v>25</v>
      </c>
      <c r="BC35" s="65">
        <v>6</v>
      </c>
      <c r="BD35" s="66">
        <v>4</v>
      </c>
      <c r="BE35" s="64">
        <v>10</v>
      </c>
      <c r="BF35" s="65">
        <v>5</v>
      </c>
      <c r="BG35" s="66">
        <v>1</v>
      </c>
      <c r="BH35" s="64">
        <v>6</v>
      </c>
      <c r="BI35" s="65">
        <v>5</v>
      </c>
      <c r="BJ35" s="66">
        <v>5</v>
      </c>
      <c r="BK35" s="64">
        <v>10</v>
      </c>
      <c r="BL35" s="65">
        <v>1</v>
      </c>
      <c r="BM35" s="66"/>
      <c r="BN35" s="64">
        <v>1</v>
      </c>
      <c r="BO35" s="65"/>
      <c r="BP35" s="66"/>
      <c r="BQ35" s="64"/>
      <c r="BR35" s="65">
        <v>2</v>
      </c>
      <c r="BS35" s="66">
        <v>1</v>
      </c>
      <c r="BT35" s="64">
        <v>3</v>
      </c>
      <c r="BU35" s="65">
        <v>3</v>
      </c>
      <c r="BV35" s="66">
        <v>2</v>
      </c>
      <c r="BW35" s="64">
        <v>5</v>
      </c>
      <c r="BX35" s="65">
        <v>10</v>
      </c>
      <c r="BY35" s="66">
        <v>9</v>
      </c>
      <c r="BZ35" s="64">
        <v>19</v>
      </c>
    </row>
    <row r="36" spans="1:78" ht="15.75" x14ac:dyDescent="0.15">
      <c r="A36" s="82"/>
      <c r="B36" s="83" t="s">
        <v>61</v>
      </c>
      <c r="C36" s="84">
        <f>SUM(C30:C35)</f>
        <v>1369</v>
      </c>
      <c r="D36" s="84">
        <f>SUM(D30:D35)</f>
        <v>1389</v>
      </c>
      <c r="E36" s="84">
        <f>SUM(E30:E35)</f>
        <v>2758</v>
      </c>
      <c r="F36" s="84">
        <f>SUM(F30:F35)</f>
        <v>1044</v>
      </c>
      <c r="G36" s="45"/>
      <c r="H36" s="67" t="s">
        <v>170</v>
      </c>
      <c r="I36" s="68">
        <v>22</v>
      </c>
      <c r="J36" s="68">
        <v>19</v>
      </c>
      <c r="K36" s="70">
        <v>41</v>
      </c>
      <c r="L36" s="69">
        <v>19</v>
      </c>
      <c r="M36" s="45"/>
      <c r="N36" s="67" t="s">
        <v>171</v>
      </c>
      <c r="O36" s="68">
        <v>49</v>
      </c>
      <c r="P36" s="68">
        <v>41</v>
      </c>
      <c r="Q36" s="70">
        <v>90</v>
      </c>
      <c r="R36" s="69">
        <v>37</v>
      </c>
      <c r="S36" s="45"/>
      <c r="T36" s="67" t="s">
        <v>172</v>
      </c>
      <c r="U36" s="68">
        <v>106</v>
      </c>
      <c r="V36" s="68">
        <v>116</v>
      </c>
      <c r="W36" s="70">
        <v>222</v>
      </c>
      <c r="X36" s="69">
        <v>89</v>
      </c>
      <c r="Y36" s="126"/>
      <c r="Z36" s="126"/>
      <c r="AA36" s="73">
        <v>26</v>
      </c>
      <c r="AB36" s="74">
        <f t="shared" si="0"/>
        <v>220</v>
      </c>
      <c r="AC36" s="75">
        <f t="shared" si="0"/>
        <v>142</v>
      </c>
      <c r="AD36" s="76">
        <f t="shared" si="0"/>
        <v>362</v>
      </c>
      <c r="AE36" s="77">
        <v>10</v>
      </c>
      <c r="AF36" s="78">
        <v>10</v>
      </c>
      <c r="AG36" s="76">
        <v>20</v>
      </c>
      <c r="AH36" s="77">
        <v>66</v>
      </c>
      <c r="AI36" s="78">
        <v>26</v>
      </c>
      <c r="AJ36" s="76">
        <v>92</v>
      </c>
      <c r="AK36" s="77">
        <v>21</v>
      </c>
      <c r="AL36" s="78">
        <v>25</v>
      </c>
      <c r="AM36" s="76">
        <v>46</v>
      </c>
      <c r="AN36" s="77">
        <v>11</v>
      </c>
      <c r="AO36" s="78">
        <v>7</v>
      </c>
      <c r="AP36" s="76">
        <v>18</v>
      </c>
      <c r="AQ36" s="77">
        <v>37</v>
      </c>
      <c r="AR36" s="78">
        <v>22</v>
      </c>
      <c r="AS36" s="76">
        <v>59</v>
      </c>
      <c r="AT36" s="77">
        <v>25</v>
      </c>
      <c r="AU36" s="78">
        <v>17</v>
      </c>
      <c r="AV36" s="76">
        <v>42</v>
      </c>
      <c r="AW36" s="77">
        <v>8</v>
      </c>
      <c r="AX36" s="78">
        <v>7</v>
      </c>
      <c r="AY36" s="76">
        <v>15</v>
      </c>
      <c r="AZ36" s="77">
        <v>21</v>
      </c>
      <c r="BA36" s="78">
        <v>7</v>
      </c>
      <c r="BB36" s="76">
        <v>28</v>
      </c>
      <c r="BC36" s="77">
        <v>8</v>
      </c>
      <c r="BD36" s="78">
        <v>7</v>
      </c>
      <c r="BE36" s="76">
        <v>15</v>
      </c>
      <c r="BF36" s="77">
        <v>2</v>
      </c>
      <c r="BG36" s="78">
        <v>3</v>
      </c>
      <c r="BH36" s="76">
        <v>5</v>
      </c>
      <c r="BI36" s="77">
        <v>2</v>
      </c>
      <c r="BJ36" s="78">
        <v>5</v>
      </c>
      <c r="BK36" s="76">
        <v>7</v>
      </c>
      <c r="BL36" s="77">
        <v>1</v>
      </c>
      <c r="BM36" s="78"/>
      <c r="BN36" s="76">
        <v>1</v>
      </c>
      <c r="BO36" s="77"/>
      <c r="BP36" s="78"/>
      <c r="BQ36" s="76"/>
      <c r="BR36" s="77">
        <v>2</v>
      </c>
      <c r="BS36" s="78">
        <v>2</v>
      </c>
      <c r="BT36" s="76">
        <v>4</v>
      </c>
      <c r="BU36" s="77"/>
      <c r="BV36" s="78">
        <v>2</v>
      </c>
      <c r="BW36" s="76">
        <v>2</v>
      </c>
      <c r="BX36" s="77">
        <v>6</v>
      </c>
      <c r="BY36" s="78">
        <v>2</v>
      </c>
      <c r="BZ36" s="76">
        <v>8</v>
      </c>
    </row>
    <row r="37" spans="1:78" ht="15.75" x14ac:dyDescent="0.15">
      <c r="A37" s="127"/>
      <c r="B37" s="18"/>
      <c r="C37" s="128"/>
      <c r="D37" s="128"/>
      <c r="E37" s="128"/>
      <c r="F37" s="129"/>
      <c r="G37" s="45"/>
      <c r="H37" s="92" t="s">
        <v>61</v>
      </c>
      <c r="I37" s="93">
        <f>SUM(I27:I36)</f>
        <v>1154</v>
      </c>
      <c r="J37" s="93">
        <f>SUM(J27:J36)</f>
        <v>1179</v>
      </c>
      <c r="K37" s="93">
        <f>SUM(K27:K36)</f>
        <v>2333</v>
      </c>
      <c r="L37" s="93">
        <f>SUM(L27:L36)</f>
        <v>810</v>
      </c>
      <c r="M37" s="45"/>
      <c r="N37" s="67" t="s">
        <v>173</v>
      </c>
      <c r="O37" s="68">
        <v>36</v>
      </c>
      <c r="P37" s="68">
        <v>36</v>
      </c>
      <c r="Q37" s="70">
        <v>72</v>
      </c>
      <c r="R37" s="69">
        <v>28</v>
      </c>
      <c r="S37" s="45" t="s">
        <v>174</v>
      </c>
      <c r="T37" s="67" t="s">
        <v>175</v>
      </c>
      <c r="U37" s="68">
        <v>75</v>
      </c>
      <c r="V37" s="68">
        <v>79</v>
      </c>
      <c r="W37" s="70">
        <v>154</v>
      </c>
      <c r="X37" s="69">
        <v>57</v>
      </c>
      <c r="AA37" s="73">
        <v>27</v>
      </c>
      <c r="AB37" s="74">
        <f t="shared" ref="AB37:AD68" si="1">+AE37+AH37+AK37+AN37+AQ37+AT37+AW37+AZ37+BC37+BF37+BI37+BL37+BO37+BR37+BU37+BX37</f>
        <v>205</v>
      </c>
      <c r="AC37" s="75">
        <f t="shared" si="1"/>
        <v>164</v>
      </c>
      <c r="AD37" s="76">
        <f t="shared" si="1"/>
        <v>369</v>
      </c>
      <c r="AE37" s="77">
        <v>14</v>
      </c>
      <c r="AF37" s="78">
        <v>10</v>
      </c>
      <c r="AG37" s="76">
        <v>24</v>
      </c>
      <c r="AH37" s="77">
        <v>63</v>
      </c>
      <c r="AI37" s="78">
        <v>41</v>
      </c>
      <c r="AJ37" s="76">
        <v>104</v>
      </c>
      <c r="AK37" s="77">
        <v>20</v>
      </c>
      <c r="AL37" s="78">
        <v>16</v>
      </c>
      <c r="AM37" s="76">
        <v>36</v>
      </c>
      <c r="AN37" s="77">
        <v>11</v>
      </c>
      <c r="AO37" s="78">
        <v>9</v>
      </c>
      <c r="AP37" s="76">
        <v>20</v>
      </c>
      <c r="AQ37" s="77">
        <v>31</v>
      </c>
      <c r="AR37" s="78">
        <v>23</v>
      </c>
      <c r="AS37" s="76">
        <v>54</v>
      </c>
      <c r="AT37" s="77">
        <v>24</v>
      </c>
      <c r="AU37" s="78">
        <v>23</v>
      </c>
      <c r="AV37" s="76">
        <v>47</v>
      </c>
      <c r="AW37" s="77">
        <v>5</v>
      </c>
      <c r="AX37" s="78">
        <v>13</v>
      </c>
      <c r="AY37" s="76">
        <v>18</v>
      </c>
      <c r="AZ37" s="77">
        <v>16</v>
      </c>
      <c r="BA37" s="78">
        <v>13</v>
      </c>
      <c r="BB37" s="76">
        <v>29</v>
      </c>
      <c r="BC37" s="77">
        <v>7</v>
      </c>
      <c r="BD37" s="78">
        <v>7</v>
      </c>
      <c r="BE37" s="76">
        <v>14</v>
      </c>
      <c r="BF37" s="77">
        <v>1</v>
      </c>
      <c r="BG37" s="78">
        <v>3</v>
      </c>
      <c r="BH37" s="76">
        <v>4</v>
      </c>
      <c r="BI37" s="77">
        <v>3</v>
      </c>
      <c r="BJ37" s="78">
        <v>4</v>
      </c>
      <c r="BK37" s="76">
        <v>7</v>
      </c>
      <c r="BL37" s="77">
        <v>1</v>
      </c>
      <c r="BM37" s="78"/>
      <c r="BN37" s="76">
        <v>1</v>
      </c>
      <c r="BO37" s="77"/>
      <c r="BP37" s="78"/>
      <c r="BQ37" s="76"/>
      <c r="BR37" s="77">
        <v>1</v>
      </c>
      <c r="BS37" s="78"/>
      <c r="BT37" s="76">
        <v>1</v>
      </c>
      <c r="BU37" s="77">
        <v>3</v>
      </c>
      <c r="BV37" s="78"/>
      <c r="BW37" s="76">
        <v>3</v>
      </c>
      <c r="BX37" s="77">
        <v>5</v>
      </c>
      <c r="BY37" s="78">
        <v>2</v>
      </c>
      <c r="BZ37" s="76">
        <v>7</v>
      </c>
    </row>
    <row r="38" spans="1:78" ht="15.75" x14ac:dyDescent="0.15">
      <c r="A38" s="23"/>
      <c r="B38" s="130"/>
      <c r="C38" s="131"/>
      <c r="D38" s="59"/>
      <c r="E38" s="59"/>
      <c r="F38" s="59"/>
      <c r="G38" s="127"/>
      <c r="H38" s="18"/>
      <c r="I38" s="128"/>
      <c r="J38" s="128"/>
      <c r="K38" s="128"/>
      <c r="L38" s="129"/>
      <c r="M38" s="45"/>
      <c r="N38" s="67" t="s">
        <v>176</v>
      </c>
      <c r="O38" s="68">
        <v>29</v>
      </c>
      <c r="P38" s="68">
        <v>32</v>
      </c>
      <c r="Q38" s="70">
        <v>61</v>
      </c>
      <c r="R38" s="69">
        <v>24</v>
      </c>
      <c r="S38" s="45"/>
      <c r="T38" s="67" t="s">
        <v>177</v>
      </c>
      <c r="U38" s="68">
        <v>73</v>
      </c>
      <c r="V38" s="68">
        <v>82</v>
      </c>
      <c r="W38" s="70">
        <v>155</v>
      </c>
      <c r="X38" s="69">
        <v>59</v>
      </c>
      <c r="AA38" s="73">
        <v>28</v>
      </c>
      <c r="AB38" s="74">
        <f t="shared" si="1"/>
        <v>199</v>
      </c>
      <c r="AC38" s="75">
        <f t="shared" si="1"/>
        <v>148</v>
      </c>
      <c r="AD38" s="76">
        <f t="shared" si="1"/>
        <v>347</v>
      </c>
      <c r="AE38" s="77">
        <v>13</v>
      </c>
      <c r="AF38" s="78">
        <v>10</v>
      </c>
      <c r="AG38" s="76">
        <v>23</v>
      </c>
      <c r="AH38" s="77">
        <v>45</v>
      </c>
      <c r="AI38" s="78">
        <v>28</v>
      </c>
      <c r="AJ38" s="76">
        <v>73</v>
      </c>
      <c r="AK38" s="77">
        <v>26</v>
      </c>
      <c r="AL38" s="78">
        <v>14</v>
      </c>
      <c r="AM38" s="76">
        <v>40</v>
      </c>
      <c r="AN38" s="77">
        <v>5</v>
      </c>
      <c r="AO38" s="78">
        <v>8</v>
      </c>
      <c r="AP38" s="76">
        <v>13</v>
      </c>
      <c r="AQ38" s="77">
        <v>29</v>
      </c>
      <c r="AR38" s="78">
        <v>31</v>
      </c>
      <c r="AS38" s="76">
        <v>60</v>
      </c>
      <c r="AT38" s="77">
        <v>26</v>
      </c>
      <c r="AU38" s="78">
        <v>12</v>
      </c>
      <c r="AV38" s="76">
        <v>38</v>
      </c>
      <c r="AW38" s="77">
        <v>15</v>
      </c>
      <c r="AX38" s="78">
        <v>15</v>
      </c>
      <c r="AY38" s="76">
        <v>30</v>
      </c>
      <c r="AZ38" s="77">
        <v>18</v>
      </c>
      <c r="BA38" s="78">
        <v>9</v>
      </c>
      <c r="BB38" s="76">
        <v>27</v>
      </c>
      <c r="BC38" s="77">
        <v>9</v>
      </c>
      <c r="BD38" s="78">
        <v>8</v>
      </c>
      <c r="BE38" s="76">
        <v>17</v>
      </c>
      <c r="BF38" s="77">
        <v>2</v>
      </c>
      <c r="BG38" s="78">
        <v>1</v>
      </c>
      <c r="BH38" s="76">
        <v>3</v>
      </c>
      <c r="BI38" s="77">
        <v>2</v>
      </c>
      <c r="BJ38" s="78">
        <v>3</v>
      </c>
      <c r="BK38" s="76">
        <v>5</v>
      </c>
      <c r="BL38" s="77">
        <v>1</v>
      </c>
      <c r="BM38" s="78">
        <v>2</v>
      </c>
      <c r="BN38" s="76">
        <v>3</v>
      </c>
      <c r="BO38" s="77"/>
      <c r="BP38" s="78"/>
      <c r="BQ38" s="76"/>
      <c r="BR38" s="77">
        <v>1</v>
      </c>
      <c r="BS38" s="78"/>
      <c r="BT38" s="76">
        <v>1</v>
      </c>
      <c r="BU38" s="77">
        <v>1</v>
      </c>
      <c r="BV38" s="78">
        <v>3</v>
      </c>
      <c r="BW38" s="76">
        <v>4</v>
      </c>
      <c r="BX38" s="77">
        <v>6</v>
      </c>
      <c r="BY38" s="78">
        <v>4</v>
      </c>
      <c r="BZ38" s="76">
        <v>10</v>
      </c>
    </row>
    <row r="39" spans="1:78" ht="15.75" x14ac:dyDescent="0.15">
      <c r="A39" s="23"/>
      <c r="B39" s="130"/>
      <c r="C39" s="131"/>
      <c r="D39" s="59"/>
      <c r="E39" s="59"/>
      <c r="F39" s="59"/>
      <c r="G39" s="23"/>
      <c r="H39" s="130"/>
      <c r="I39" s="132"/>
      <c r="J39" s="59"/>
      <c r="K39" s="59"/>
      <c r="L39" s="133"/>
      <c r="M39" s="45"/>
      <c r="N39" s="67" t="s">
        <v>178</v>
      </c>
      <c r="O39" s="68">
        <v>14</v>
      </c>
      <c r="P39" s="68">
        <v>10</v>
      </c>
      <c r="Q39" s="70">
        <v>24</v>
      </c>
      <c r="R39" s="69">
        <v>15</v>
      </c>
      <c r="S39" s="45" t="s">
        <v>78</v>
      </c>
      <c r="T39" s="67" t="s">
        <v>179</v>
      </c>
      <c r="U39" s="68">
        <v>99</v>
      </c>
      <c r="V39" s="68">
        <v>108</v>
      </c>
      <c r="W39" s="70">
        <v>207</v>
      </c>
      <c r="X39" s="69">
        <v>85</v>
      </c>
      <c r="AA39" s="73">
        <v>29</v>
      </c>
      <c r="AB39" s="74">
        <f t="shared" si="1"/>
        <v>207</v>
      </c>
      <c r="AC39" s="75">
        <f t="shared" si="1"/>
        <v>164</v>
      </c>
      <c r="AD39" s="76">
        <f t="shared" si="1"/>
        <v>371</v>
      </c>
      <c r="AE39" s="77">
        <v>18</v>
      </c>
      <c r="AF39" s="78">
        <v>14</v>
      </c>
      <c r="AG39" s="76">
        <v>32</v>
      </c>
      <c r="AH39" s="77">
        <v>34</v>
      </c>
      <c r="AI39" s="78">
        <v>33</v>
      </c>
      <c r="AJ39" s="76">
        <v>67</v>
      </c>
      <c r="AK39" s="77">
        <v>21</v>
      </c>
      <c r="AL39" s="78">
        <v>13</v>
      </c>
      <c r="AM39" s="76">
        <v>34</v>
      </c>
      <c r="AN39" s="77">
        <v>11</v>
      </c>
      <c r="AO39" s="78">
        <v>11</v>
      </c>
      <c r="AP39" s="76">
        <v>22</v>
      </c>
      <c r="AQ39" s="77">
        <v>44</v>
      </c>
      <c r="AR39" s="78">
        <v>26</v>
      </c>
      <c r="AS39" s="76">
        <v>70</v>
      </c>
      <c r="AT39" s="77">
        <v>28</v>
      </c>
      <c r="AU39" s="78">
        <v>24</v>
      </c>
      <c r="AV39" s="76">
        <v>52</v>
      </c>
      <c r="AW39" s="77">
        <v>7</v>
      </c>
      <c r="AX39" s="78">
        <v>7</v>
      </c>
      <c r="AY39" s="76">
        <v>14</v>
      </c>
      <c r="AZ39" s="77">
        <v>19</v>
      </c>
      <c r="BA39" s="78">
        <v>13</v>
      </c>
      <c r="BB39" s="76">
        <v>32</v>
      </c>
      <c r="BC39" s="77">
        <v>8</v>
      </c>
      <c r="BD39" s="78">
        <v>10</v>
      </c>
      <c r="BE39" s="76">
        <v>18</v>
      </c>
      <c r="BF39" s="77">
        <v>2</v>
      </c>
      <c r="BG39" s="78">
        <v>7</v>
      </c>
      <c r="BH39" s="76">
        <v>9</v>
      </c>
      <c r="BI39" s="77">
        <v>3</v>
      </c>
      <c r="BJ39" s="78">
        <v>1</v>
      </c>
      <c r="BK39" s="76">
        <v>4</v>
      </c>
      <c r="BL39" s="77">
        <v>1</v>
      </c>
      <c r="BM39" s="78"/>
      <c r="BN39" s="76">
        <v>1</v>
      </c>
      <c r="BO39" s="77"/>
      <c r="BP39" s="78"/>
      <c r="BQ39" s="76"/>
      <c r="BR39" s="77">
        <v>2</v>
      </c>
      <c r="BS39" s="78"/>
      <c r="BT39" s="76">
        <v>2</v>
      </c>
      <c r="BU39" s="77">
        <v>4</v>
      </c>
      <c r="BV39" s="78">
        <v>1</v>
      </c>
      <c r="BW39" s="76">
        <v>5</v>
      </c>
      <c r="BX39" s="77">
        <v>5</v>
      </c>
      <c r="BY39" s="78">
        <v>4</v>
      </c>
      <c r="BZ39" s="76">
        <v>9</v>
      </c>
    </row>
    <row r="40" spans="1:78" ht="15.75" x14ac:dyDescent="0.15">
      <c r="A40" s="23"/>
      <c r="B40" s="130"/>
      <c r="C40" s="131"/>
      <c r="D40" s="59"/>
      <c r="E40" s="59"/>
      <c r="F40" s="59"/>
      <c r="G40" s="23"/>
      <c r="H40" s="130"/>
      <c r="I40" s="59"/>
      <c r="J40" s="59"/>
      <c r="K40" s="59"/>
      <c r="L40" s="133"/>
      <c r="M40" s="45"/>
      <c r="N40" s="67" t="s">
        <v>180</v>
      </c>
      <c r="O40" s="68">
        <v>15</v>
      </c>
      <c r="P40" s="68">
        <v>19</v>
      </c>
      <c r="Q40" s="70">
        <v>34</v>
      </c>
      <c r="R40" s="69">
        <v>17</v>
      </c>
      <c r="S40" s="45"/>
      <c r="T40" s="67" t="s">
        <v>181</v>
      </c>
      <c r="U40" s="68">
        <v>127</v>
      </c>
      <c r="V40" s="68">
        <v>139</v>
      </c>
      <c r="W40" s="70">
        <v>266</v>
      </c>
      <c r="X40" s="69">
        <v>89</v>
      </c>
      <c r="AA40" s="86" t="str">
        <f>FIXED(AA35,0)&amp;" ～ "&amp;FIXED(AA39,0)&amp;" 小計"</f>
        <v>25 ～ 29 小計</v>
      </c>
      <c r="AB40" s="87">
        <f t="shared" si="1"/>
        <v>1051</v>
      </c>
      <c r="AC40" s="88">
        <f t="shared" si="1"/>
        <v>778</v>
      </c>
      <c r="AD40" s="89">
        <f t="shared" si="1"/>
        <v>1829</v>
      </c>
      <c r="AE40" s="87">
        <v>70</v>
      </c>
      <c r="AF40" s="88">
        <v>54</v>
      </c>
      <c r="AG40" s="89">
        <v>124</v>
      </c>
      <c r="AH40" s="87">
        <v>261</v>
      </c>
      <c r="AI40" s="88">
        <v>159</v>
      </c>
      <c r="AJ40" s="89">
        <v>420</v>
      </c>
      <c r="AK40" s="87">
        <v>103</v>
      </c>
      <c r="AL40" s="88">
        <v>89</v>
      </c>
      <c r="AM40" s="89">
        <v>192</v>
      </c>
      <c r="AN40" s="87">
        <v>70</v>
      </c>
      <c r="AO40" s="88">
        <v>48</v>
      </c>
      <c r="AP40" s="89">
        <v>118</v>
      </c>
      <c r="AQ40" s="87">
        <v>167</v>
      </c>
      <c r="AR40" s="88">
        <v>124</v>
      </c>
      <c r="AS40" s="89">
        <v>291</v>
      </c>
      <c r="AT40" s="87">
        <v>124</v>
      </c>
      <c r="AU40" s="88">
        <v>96</v>
      </c>
      <c r="AV40" s="89">
        <v>220</v>
      </c>
      <c r="AW40" s="87">
        <v>45</v>
      </c>
      <c r="AX40" s="88">
        <v>54</v>
      </c>
      <c r="AY40" s="89">
        <v>99</v>
      </c>
      <c r="AZ40" s="87">
        <v>90</v>
      </c>
      <c r="BA40" s="88">
        <v>51</v>
      </c>
      <c r="BB40" s="89">
        <v>141</v>
      </c>
      <c r="BC40" s="87">
        <v>38</v>
      </c>
      <c r="BD40" s="88">
        <v>36</v>
      </c>
      <c r="BE40" s="89">
        <v>74</v>
      </c>
      <c r="BF40" s="87">
        <v>12</v>
      </c>
      <c r="BG40" s="88">
        <v>15</v>
      </c>
      <c r="BH40" s="89">
        <v>27</v>
      </c>
      <c r="BI40" s="87">
        <v>15</v>
      </c>
      <c r="BJ40" s="88">
        <v>18</v>
      </c>
      <c r="BK40" s="89">
        <v>33</v>
      </c>
      <c r="BL40" s="87">
        <v>5</v>
      </c>
      <c r="BM40" s="88">
        <v>2</v>
      </c>
      <c r="BN40" s="89">
        <v>7</v>
      </c>
      <c r="BO40" s="88"/>
      <c r="BP40" s="88"/>
      <c r="BQ40" s="89"/>
      <c r="BR40" s="87">
        <v>8</v>
      </c>
      <c r="BS40" s="88">
        <v>3</v>
      </c>
      <c r="BT40" s="89">
        <v>11</v>
      </c>
      <c r="BU40" s="87">
        <v>11</v>
      </c>
      <c r="BV40" s="88">
        <v>8</v>
      </c>
      <c r="BW40" s="89">
        <v>19</v>
      </c>
      <c r="BX40" s="87">
        <v>32</v>
      </c>
      <c r="BY40" s="88">
        <v>21</v>
      </c>
      <c r="BZ40" s="89">
        <v>53</v>
      </c>
    </row>
    <row r="41" spans="1:78" ht="15.75" x14ac:dyDescent="0.15">
      <c r="A41" s="134"/>
      <c r="B41" s="135"/>
      <c r="C41" s="131"/>
      <c r="D41" s="136"/>
      <c r="E41" s="136"/>
      <c r="F41" s="136"/>
      <c r="G41" s="134"/>
      <c r="H41" s="135"/>
      <c r="I41" s="136"/>
      <c r="J41" s="136"/>
      <c r="K41" s="136"/>
      <c r="L41" s="137"/>
      <c r="M41" s="138"/>
      <c r="N41" s="139" t="s">
        <v>182</v>
      </c>
      <c r="O41" s="140" t="s">
        <v>183</v>
      </c>
      <c r="P41" s="140" t="s">
        <v>183</v>
      </c>
      <c r="Q41" s="140" t="s">
        <v>183</v>
      </c>
      <c r="R41" s="141" t="s">
        <v>183</v>
      </c>
      <c r="S41" s="142"/>
      <c r="T41" s="139" t="s">
        <v>184</v>
      </c>
      <c r="U41" s="143">
        <v>69</v>
      </c>
      <c r="V41" s="143">
        <v>77</v>
      </c>
      <c r="W41" s="140">
        <v>146</v>
      </c>
      <c r="X41" s="144">
        <v>53</v>
      </c>
      <c r="Y41" s="145"/>
      <c r="Z41" s="145"/>
      <c r="AA41" s="61">
        <v>30</v>
      </c>
      <c r="AB41" s="62">
        <f t="shared" si="1"/>
        <v>191</v>
      </c>
      <c r="AC41" s="63">
        <f t="shared" si="1"/>
        <v>181</v>
      </c>
      <c r="AD41" s="64">
        <f t="shared" si="1"/>
        <v>372</v>
      </c>
      <c r="AE41" s="65">
        <v>15</v>
      </c>
      <c r="AF41" s="66">
        <v>12</v>
      </c>
      <c r="AG41" s="64">
        <v>27</v>
      </c>
      <c r="AH41" s="65">
        <v>53</v>
      </c>
      <c r="AI41" s="66">
        <v>44</v>
      </c>
      <c r="AJ41" s="64">
        <v>97</v>
      </c>
      <c r="AK41" s="65">
        <v>14</v>
      </c>
      <c r="AL41" s="66">
        <v>13</v>
      </c>
      <c r="AM41" s="64">
        <v>27</v>
      </c>
      <c r="AN41" s="65">
        <v>4</v>
      </c>
      <c r="AO41" s="66">
        <v>8</v>
      </c>
      <c r="AP41" s="64">
        <v>12</v>
      </c>
      <c r="AQ41" s="65">
        <v>23</v>
      </c>
      <c r="AR41" s="66">
        <v>28</v>
      </c>
      <c r="AS41" s="64">
        <v>51</v>
      </c>
      <c r="AT41" s="65">
        <v>28</v>
      </c>
      <c r="AU41" s="66">
        <v>29</v>
      </c>
      <c r="AV41" s="64">
        <v>57</v>
      </c>
      <c r="AW41" s="65">
        <v>13</v>
      </c>
      <c r="AX41" s="66">
        <v>12</v>
      </c>
      <c r="AY41" s="64">
        <v>25</v>
      </c>
      <c r="AZ41" s="65">
        <v>17</v>
      </c>
      <c r="BA41" s="66">
        <v>11</v>
      </c>
      <c r="BB41" s="64">
        <v>28</v>
      </c>
      <c r="BC41" s="65">
        <v>12</v>
      </c>
      <c r="BD41" s="66">
        <v>8</v>
      </c>
      <c r="BE41" s="64">
        <v>20</v>
      </c>
      <c r="BF41" s="65">
        <v>2</v>
      </c>
      <c r="BG41" s="66">
        <v>1</v>
      </c>
      <c r="BH41" s="64">
        <v>3</v>
      </c>
      <c r="BI41" s="65">
        <v>1</v>
      </c>
      <c r="BJ41" s="66">
        <v>5</v>
      </c>
      <c r="BK41" s="64">
        <v>6</v>
      </c>
      <c r="BL41" s="65"/>
      <c r="BM41" s="66">
        <v>1</v>
      </c>
      <c r="BN41" s="64">
        <v>1</v>
      </c>
      <c r="BO41" s="65"/>
      <c r="BP41" s="66"/>
      <c r="BQ41" s="64"/>
      <c r="BR41" s="65">
        <v>2</v>
      </c>
      <c r="BS41" s="66">
        <v>2</v>
      </c>
      <c r="BT41" s="64">
        <v>4</v>
      </c>
      <c r="BU41" s="65"/>
      <c r="BV41" s="66"/>
      <c r="BW41" s="64"/>
      <c r="BX41" s="65">
        <v>7</v>
      </c>
      <c r="BY41" s="66">
        <v>7</v>
      </c>
      <c r="BZ41" s="64">
        <v>14</v>
      </c>
    </row>
    <row r="42" spans="1:78" ht="15.75" x14ac:dyDescent="0.15">
      <c r="A42" s="134"/>
      <c r="B42" s="135"/>
      <c r="C42" s="131"/>
      <c r="D42" s="136"/>
      <c r="E42" s="136"/>
      <c r="F42" s="136"/>
      <c r="G42" s="134"/>
      <c r="H42" s="135"/>
      <c r="I42" s="136"/>
      <c r="J42" s="136"/>
      <c r="K42" s="136"/>
      <c r="L42" s="137"/>
      <c r="M42" s="146"/>
      <c r="N42" s="147" t="s">
        <v>61</v>
      </c>
      <c r="O42" s="148">
        <f>SUM(O29:O41)</f>
        <v>483</v>
      </c>
      <c r="P42" s="148">
        <f>SUM(P29:P41)</f>
        <v>484</v>
      </c>
      <c r="Q42" s="148">
        <f>SUM(Q29:Q41)</f>
        <v>967</v>
      </c>
      <c r="R42" s="149">
        <f>SUM(R29:R41)</f>
        <v>366</v>
      </c>
      <c r="S42" s="142"/>
      <c r="T42" s="139" t="s">
        <v>185</v>
      </c>
      <c r="U42" s="143">
        <v>126</v>
      </c>
      <c r="V42" s="143">
        <v>123</v>
      </c>
      <c r="W42" s="140">
        <v>249</v>
      </c>
      <c r="X42" s="144">
        <v>83</v>
      </c>
      <c r="Y42" s="145"/>
      <c r="Z42" s="145"/>
      <c r="AA42" s="73">
        <v>31</v>
      </c>
      <c r="AB42" s="74">
        <f t="shared" si="1"/>
        <v>190</v>
      </c>
      <c r="AC42" s="75">
        <f t="shared" si="1"/>
        <v>163</v>
      </c>
      <c r="AD42" s="76">
        <f t="shared" si="1"/>
        <v>353</v>
      </c>
      <c r="AE42" s="77">
        <v>13</v>
      </c>
      <c r="AF42" s="78">
        <v>11</v>
      </c>
      <c r="AG42" s="76">
        <v>24</v>
      </c>
      <c r="AH42" s="77">
        <v>33</v>
      </c>
      <c r="AI42" s="78">
        <v>17</v>
      </c>
      <c r="AJ42" s="76">
        <v>50</v>
      </c>
      <c r="AK42" s="77">
        <v>16</v>
      </c>
      <c r="AL42" s="78">
        <v>13</v>
      </c>
      <c r="AM42" s="76">
        <v>29</v>
      </c>
      <c r="AN42" s="77">
        <v>11</v>
      </c>
      <c r="AO42" s="78">
        <v>10</v>
      </c>
      <c r="AP42" s="76">
        <v>21</v>
      </c>
      <c r="AQ42" s="77">
        <v>36</v>
      </c>
      <c r="AR42" s="78">
        <v>33</v>
      </c>
      <c r="AS42" s="76">
        <v>69</v>
      </c>
      <c r="AT42" s="77">
        <v>26</v>
      </c>
      <c r="AU42" s="78">
        <v>25</v>
      </c>
      <c r="AV42" s="76">
        <v>51</v>
      </c>
      <c r="AW42" s="77">
        <v>11</v>
      </c>
      <c r="AX42" s="78">
        <v>19</v>
      </c>
      <c r="AY42" s="76">
        <v>30</v>
      </c>
      <c r="AZ42" s="77">
        <v>17</v>
      </c>
      <c r="BA42" s="78">
        <v>17</v>
      </c>
      <c r="BB42" s="76">
        <v>34</v>
      </c>
      <c r="BC42" s="77">
        <v>5</v>
      </c>
      <c r="BD42" s="78">
        <v>2</v>
      </c>
      <c r="BE42" s="76">
        <v>7</v>
      </c>
      <c r="BF42" s="77">
        <v>2</v>
      </c>
      <c r="BG42" s="78">
        <v>3</v>
      </c>
      <c r="BH42" s="76">
        <v>5</v>
      </c>
      <c r="BI42" s="77">
        <v>3</v>
      </c>
      <c r="BJ42" s="78">
        <v>3</v>
      </c>
      <c r="BK42" s="76">
        <v>6</v>
      </c>
      <c r="BL42" s="77"/>
      <c r="BM42" s="78"/>
      <c r="BN42" s="76"/>
      <c r="BO42" s="77"/>
      <c r="BP42" s="78">
        <v>1</v>
      </c>
      <c r="BQ42" s="76">
        <v>1</v>
      </c>
      <c r="BR42" s="77">
        <v>4</v>
      </c>
      <c r="BS42" s="78">
        <v>3</v>
      </c>
      <c r="BT42" s="76">
        <v>7</v>
      </c>
      <c r="BU42" s="77">
        <v>4</v>
      </c>
      <c r="BV42" s="78"/>
      <c r="BW42" s="76">
        <v>4</v>
      </c>
      <c r="BX42" s="77">
        <v>9</v>
      </c>
      <c r="BY42" s="78">
        <v>6</v>
      </c>
      <c r="BZ42" s="76">
        <v>15</v>
      </c>
    </row>
    <row r="43" spans="1:78" ht="15.75" x14ac:dyDescent="0.15">
      <c r="A43" s="134"/>
      <c r="B43" s="135"/>
      <c r="C43" s="131"/>
      <c r="D43" s="136"/>
      <c r="E43" s="136"/>
      <c r="F43" s="136"/>
      <c r="G43" s="134"/>
      <c r="H43" s="135"/>
      <c r="I43" s="136"/>
      <c r="J43" s="136"/>
      <c r="K43" s="136"/>
      <c r="L43" s="136"/>
      <c r="M43" s="150"/>
      <c r="N43" s="151"/>
      <c r="O43" s="152"/>
      <c r="P43" s="152"/>
      <c r="Q43" s="152"/>
      <c r="R43" s="153"/>
      <c r="S43" s="142"/>
      <c r="T43" s="139" t="s">
        <v>186</v>
      </c>
      <c r="U43" s="143">
        <v>124</v>
      </c>
      <c r="V43" s="143">
        <v>127</v>
      </c>
      <c r="W43" s="140">
        <v>251</v>
      </c>
      <c r="X43" s="144">
        <v>91</v>
      </c>
      <c r="Y43" s="145"/>
      <c r="Z43" s="145"/>
      <c r="AA43" s="73">
        <v>32</v>
      </c>
      <c r="AB43" s="74">
        <f t="shared" si="1"/>
        <v>180</v>
      </c>
      <c r="AC43" s="75">
        <f t="shared" si="1"/>
        <v>156</v>
      </c>
      <c r="AD43" s="76">
        <f t="shared" si="1"/>
        <v>336</v>
      </c>
      <c r="AE43" s="77">
        <v>7</v>
      </c>
      <c r="AF43" s="78">
        <v>13</v>
      </c>
      <c r="AG43" s="76">
        <v>20</v>
      </c>
      <c r="AH43" s="77">
        <v>26</v>
      </c>
      <c r="AI43" s="78">
        <v>28</v>
      </c>
      <c r="AJ43" s="76">
        <v>54</v>
      </c>
      <c r="AK43" s="77">
        <v>17</v>
      </c>
      <c r="AL43" s="78">
        <v>9</v>
      </c>
      <c r="AM43" s="76">
        <v>26</v>
      </c>
      <c r="AN43" s="77">
        <v>11</v>
      </c>
      <c r="AO43" s="78">
        <v>5</v>
      </c>
      <c r="AP43" s="76">
        <v>16</v>
      </c>
      <c r="AQ43" s="77">
        <v>37</v>
      </c>
      <c r="AR43" s="78">
        <v>33</v>
      </c>
      <c r="AS43" s="76">
        <v>70</v>
      </c>
      <c r="AT43" s="77">
        <v>20</v>
      </c>
      <c r="AU43" s="78">
        <v>20</v>
      </c>
      <c r="AV43" s="76">
        <v>40</v>
      </c>
      <c r="AW43" s="77">
        <v>17</v>
      </c>
      <c r="AX43" s="78">
        <v>11</v>
      </c>
      <c r="AY43" s="76">
        <v>28</v>
      </c>
      <c r="AZ43" s="77">
        <v>18</v>
      </c>
      <c r="BA43" s="78">
        <v>14</v>
      </c>
      <c r="BB43" s="76">
        <v>32</v>
      </c>
      <c r="BC43" s="77">
        <v>7</v>
      </c>
      <c r="BD43" s="78">
        <v>8</v>
      </c>
      <c r="BE43" s="76">
        <v>15</v>
      </c>
      <c r="BF43" s="77">
        <v>2</v>
      </c>
      <c r="BG43" s="78">
        <v>1</v>
      </c>
      <c r="BH43" s="76">
        <v>3</v>
      </c>
      <c r="BI43" s="77">
        <v>4</v>
      </c>
      <c r="BJ43" s="78">
        <v>2</v>
      </c>
      <c r="BK43" s="76">
        <v>6</v>
      </c>
      <c r="BL43" s="77"/>
      <c r="BM43" s="78">
        <v>2</v>
      </c>
      <c r="BN43" s="76">
        <v>2</v>
      </c>
      <c r="BO43" s="77"/>
      <c r="BP43" s="78">
        <v>1</v>
      </c>
      <c r="BQ43" s="76">
        <v>1</v>
      </c>
      <c r="BR43" s="77">
        <v>4</v>
      </c>
      <c r="BS43" s="78">
        <v>1</v>
      </c>
      <c r="BT43" s="76">
        <v>5</v>
      </c>
      <c r="BU43" s="77">
        <v>5</v>
      </c>
      <c r="BV43" s="78">
        <v>3</v>
      </c>
      <c r="BW43" s="76">
        <v>8</v>
      </c>
      <c r="BX43" s="77">
        <v>5</v>
      </c>
      <c r="BY43" s="78">
        <v>5</v>
      </c>
      <c r="BZ43" s="76">
        <v>10</v>
      </c>
    </row>
    <row r="44" spans="1:78" ht="15.75" x14ac:dyDescent="0.15">
      <c r="A44" s="134"/>
      <c r="B44" s="135"/>
      <c r="C44" s="131"/>
      <c r="D44" s="136"/>
      <c r="E44" s="136"/>
      <c r="F44" s="136"/>
      <c r="G44" s="134"/>
      <c r="H44" s="135"/>
      <c r="I44" s="136"/>
      <c r="J44" s="136"/>
      <c r="K44" s="136"/>
      <c r="L44" s="136"/>
      <c r="M44" s="134"/>
      <c r="N44" s="135"/>
      <c r="O44" s="136"/>
      <c r="P44" s="136"/>
      <c r="Q44" s="136"/>
      <c r="R44" s="137"/>
      <c r="S44" s="142"/>
      <c r="T44" s="139" t="s">
        <v>187</v>
      </c>
      <c r="U44" s="143">
        <v>126</v>
      </c>
      <c r="V44" s="143">
        <v>156</v>
      </c>
      <c r="W44" s="140">
        <v>282</v>
      </c>
      <c r="X44" s="144">
        <v>93</v>
      </c>
      <c r="Y44" s="145"/>
      <c r="Z44" s="145"/>
      <c r="AA44" s="73">
        <v>33</v>
      </c>
      <c r="AB44" s="74">
        <f t="shared" si="1"/>
        <v>202</v>
      </c>
      <c r="AC44" s="75">
        <f t="shared" si="1"/>
        <v>188</v>
      </c>
      <c r="AD44" s="76">
        <f t="shared" si="1"/>
        <v>390</v>
      </c>
      <c r="AE44" s="77">
        <v>17</v>
      </c>
      <c r="AF44" s="78">
        <v>12</v>
      </c>
      <c r="AG44" s="76">
        <v>29</v>
      </c>
      <c r="AH44" s="77">
        <v>37</v>
      </c>
      <c r="AI44" s="78">
        <v>31</v>
      </c>
      <c r="AJ44" s="76">
        <v>68</v>
      </c>
      <c r="AK44" s="77">
        <v>8</v>
      </c>
      <c r="AL44" s="78">
        <v>13</v>
      </c>
      <c r="AM44" s="76">
        <v>21</v>
      </c>
      <c r="AN44" s="77">
        <v>15</v>
      </c>
      <c r="AO44" s="78">
        <v>12</v>
      </c>
      <c r="AP44" s="76">
        <v>27</v>
      </c>
      <c r="AQ44" s="77">
        <v>35</v>
      </c>
      <c r="AR44" s="78">
        <v>43</v>
      </c>
      <c r="AS44" s="76">
        <v>78</v>
      </c>
      <c r="AT44" s="77">
        <v>32</v>
      </c>
      <c r="AU44" s="78">
        <v>17</v>
      </c>
      <c r="AV44" s="76">
        <v>49</v>
      </c>
      <c r="AW44" s="77">
        <v>8</v>
      </c>
      <c r="AX44" s="78">
        <v>10</v>
      </c>
      <c r="AY44" s="76">
        <v>18</v>
      </c>
      <c r="AZ44" s="77">
        <v>19</v>
      </c>
      <c r="BA44" s="78">
        <v>24</v>
      </c>
      <c r="BB44" s="76">
        <v>43</v>
      </c>
      <c r="BC44" s="77">
        <v>7</v>
      </c>
      <c r="BD44" s="78">
        <v>10</v>
      </c>
      <c r="BE44" s="76">
        <v>17</v>
      </c>
      <c r="BF44" s="77">
        <v>2</v>
      </c>
      <c r="BG44" s="78">
        <v>3</v>
      </c>
      <c r="BH44" s="76">
        <v>5</v>
      </c>
      <c r="BI44" s="77">
        <v>3</v>
      </c>
      <c r="BJ44" s="78">
        <v>2</v>
      </c>
      <c r="BK44" s="76">
        <v>5</v>
      </c>
      <c r="BL44" s="77">
        <v>2</v>
      </c>
      <c r="BM44" s="78"/>
      <c r="BN44" s="76">
        <v>2</v>
      </c>
      <c r="BO44" s="77">
        <v>1</v>
      </c>
      <c r="BP44" s="78"/>
      <c r="BQ44" s="76">
        <v>1</v>
      </c>
      <c r="BR44" s="77">
        <v>7</v>
      </c>
      <c r="BS44" s="78"/>
      <c r="BT44" s="76">
        <v>7</v>
      </c>
      <c r="BU44" s="77">
        <v>2</v>
      </c>
      <c r="BV44" s="78">
        <v>3</v>
      </c>
      <c r="BW44" s="76">
        <v>5</v>
      </c>
      <c r="BX44" s="77">
        <v>7</v>
      </c>
      <c r="BY44" s="78">
        <v>8</v>
      </c>
      <c r="BZ44" s="76">
        <v>15</v>
      </c>
    </row>
    <row r="45" spans="1:78" ht="15.75" x14ac:dyDescent="0.15">
      <c r="A45" s="134"/>
      <c r="B45" s="135"/>
      <c r="C45" s="131"/>
      <c r="D45" s="136"/>
      <c r="E45" s="136"/>
      <c r="F45" s="136"/>
      <c r="G45" s="134"/>
      <c r="H45" s="135"/>
      <c r="I45" s="136"/>
      <c r="J45" s="136"/>
      <c r="K45" s="136"/>
      <c r="L45" s="136"/>
      <c r="M45" s="134"/>
      <c r="N45" s="135"/>
      <c r="O45" s="154"/>
      <c r="P45" s="154"/>
      <c r="Q45" s="136"/>
      <c r="R45" s="137"/>
      <c r="S45" s="142"/>
      <c r="T45" s="139" t="s">
        <v>188</v>
      </c>
      <c r="U45" s="143">
        <v>77</v>
      </c>
      <c r="V45" s="143">
        <v>80</v>
      </c>
      <c r="W45" s="140">
        <v>157</v>
      </c>
      <c r="X45" s="144">
        <v>58</v>
      </c>
      <c r="Y45" s="145"/>
      <c r="Z45" s="145"/>
      <c r="AA45" s="73">
        <v>34</v>
      </c>
      <c r="AB45" s="74">
        <f t="shared" si="1"/>
        <v>212</v>
      </c>
      <c r="AC45" s="75">
        <f t="shared" si="1"/>
        <v>170</v>
      </c>
      <c r="AD45" s="76">
        <f t="shared" si="1"/>
        <v>382</v>
      </c>
      <c r="AE45" s="77">
        <v>16</v>
      </c>
      <c r="AF45" s="78">
        <v>12</v>
      </c>
      <c r="AG45" s="76">
        <v>28</v>
      </c>
      <c r="AH45" s="77">
        <v>28</v>
      </c>
      <c r="AI45" s="78">
        <v>30</v>
      </c>
      <c r="AJ45" s="76">
        <v>58</v>
      </c>
      <c r="AK45" s="77">
        <v>17</v>
      </c>
      <c r="AL45" s="78">
        <v>22</v>
      </c>
      <c r="AM45" s="76">
        <v>39</v>
      </c>
      <c r="AN45" s="77">
        <v>11</v>
      </c>
      <c r="AO45" s="78">
        <v>9</v>
      </c>
      <c r="AP45" s="76">
        <v>20</v>
      </c>
      <c r="AQ45" s="77">
        <v>49</v>
      </c>
      <c r="AR45" s="78">
        <v>27</v>
      </c>
      <c r="AS45" s="76">
        <v>76</v>
      </c>
      <c r="AT45" s="77">
        <v>27</v>
      </c>
      <c r="AU45" s="78">
        <v>19</v>
      </c>
      <c r="AV45" s="76">
        <v>46</v>
      </c>
      <c r="AW45" s="77">
        <v>14</v>
      </c>
      <c r="AX45" s="78">
        <v>7</v>
      </c>
      <c r="AY45" s="76">
        <v>21</v>
      </c>
      <c r="AZ45" s="77">
        <v>16</v>
      </c>
      <c r="BA45" s="78">
        <v>11</v>
      </c>
      <c r="BB45" s="76">
        <v>27</v>
      </c>
      <c r="BC45" s="77">
        <v>11</v>
      </c>
      <c r="BD45" s="78">
        <v>8</v>
      </c>
      <c r="BE45" s="76">
        <v>19</v>
      </c>
      <c r="BF45" s="77">
        <v>4</v>
      </c>
      <c r="BG45" s="78">
        <v>3</v>
      </c>
      <c r="BH45" s="76">
        <v>7</v>
      </c>
      <c r="BI45" s="77">
        <v>1</v>
      </c>
      <c r="BJ45" s="78">
        <v>1</v>
      </c>
      <c r="BK45" s="76">
        <v>2</v>
      </c>
      <c r="BL45" s="77"/>
      <c r="BM45" s="78"/>
      <c r="BN45" s="76"/>
      <c r="BO45" s="77"/>
      <c r="BP45" s="78"/>
      <c r="BQ45" s="76"/>
      <c r="BR45" s="77">
        <v>4</v>
      </c>
      <c r="BS45" s="78">
        <v>4</v>
      </c>
      <c r="BT45" s="76">
        <v>8</v>
      </c>
      <c r="BU45" s="77">
        <v>2</v>
      </c>
      <c r="BV45" s="78">
        <v>7</v>
      </c>
      <c r="BW45" s="76">
        <v>9</v>
      </c>
      <c r="BX45" s="77">
        <v>12</v>
      </c>
      <c r="BY45" s="78">
        <v>10</v>
      </c>
      <c r="BZ45" s="76">
        <v>22</v>
      </c>
    </row>
    <row r="46" spans="1:78" ht="15.75" x14ac:dyDescent="0.15">
      <c r="A46" s="23"/>
      <c r="B46" s="130"/>
      <c r="C46" s="131"/>
      <c r="D46" s="59"/>
      <c r="E46" s="59"/>
      <c r="F46" s="59"/>
      <c r="G46" s="23"/>
      <c r="H46" s="130"/>
      <c r="I46" s="59"/>
      <c r="J46" s="59"/>
      <c r="K46" s="59"/>
      <c r="L46" s="59"/>
      <c r="M46" s="23"/>
      <c r="N46" s="130"/>
      <c r="O46" s="59"/>
      <c r="P46" s="59"/>
      <c r="Q46" s="59"/>
      <c r="R46" s="133"/>
      <c r="S46" s="82"/>
      <c r="T46" s="83" t="s">
        <v>61</v>
      </c>
      <c r="U46" s="84">
        <f>SUM(U36:U45)</f>
        <v>1002</v>
      </c>
      <c r="V46" s="84">
        <f>SUM(V36:V45)</f>
        <v>1087</v>
      </c>
      <c r="W46" s="84">
        <f>SUM(W36:W45)</f>
        <v>2089</v>
      </c>
      <c r="X46" s="85">
        <f>SUM(X36:X45)</f>
        <v>757</v>
      </c>
      <c r="AA46" s="86" t="str">
        <f>FIXED(AA41,0)&amp;" ～ "&amp;FIXED(AA45,0)&amp;" 小計"</f>
        <v>30 ～ 34 小計</v>
      </c>
      <c r="AB46" s="87">
        <f t="shared" si="1"/>
        <v>975</v>
      </c>
      <c r="AC46" s="88">
        <f t="shared" si="1"/>
        <v>858</v>
      </c>
      <c r="AD46" s="89">
        <f t="shared" si="1"/>
        <v>1833</v>
      </c>
      <c r="AE46" s="87">
        <v>68</v>
      </c>
      <c r="AF46" s="88">
        <v>60</v>
      </c>
      <c r="AG46" s="89">
        <v>128</v>
      </c>
      <c r="AH46" s="87">
        <v>177</v>
      </c>
      <c r="AI46" s="88">
        <v>150</v>
      </c>
      <c r="AJ46" s="89">
        <v>327</v>
      </c>
      <c r="AK46" s="87">
        <v>72</v>
      </c>
      <c r="AL46" s="88">
        <v>70</v>
      </c>
      <c r="AM46" s="89">
        <v>142</v>
      </c>
      <c r="AN46" s="87">
        <v>52</v>
      </c>
      <c r="AO46" s="88">
        <v>44</v>
      </c>
      <c r="AP46" s="89">
        <v>96</v>
      </c>
      <c r="AQ46" s="87">
        <v>180</v>
      </c>
      <c r="AR46" s="88">
        <v>164</v>
      </c>
      <c r="AS46" s="89">
        <v>344</v>
      </c>
      <c r="AT46" s="87">
        <v>133</v>
      </c>
      <c r="AU46" s="88">
        <v>110</v>
      </c>
      <c r="AV46" s="89">
        <v>243</v>
      </c>
      <c r="AW46" s="87">
        <v>63</v>
      </c>
      <c r="AX46" s="88">
        <v>59</v>
      </c>
      <c r="AY46" s="89">
        <v>122</v>
      </c>
      <c r="AZ46" s="87">
        <v>87</v>
      </c>
      <c r="BA46" s="88">
        <v>77</v>
      </c>
      <c r="BB46" s="89">
        <v>164</v>
      </c>
      <c r="BC46" s="87">
        <v>42</v>
      </c>
      <c r="BD46" s="88">
        <v>36</v>
      </c>
      <c r="BE46" s="89">
        <v>78</v>
      </c>
      <c r="BF46" s="87">
        <v>12</v>
      </c>
      <c r="BG46" s="88">
        <v>11</v>
      </c>
      <c r="BH46" s="89">
        <v>23</v>
      </c>
      <c r="BI46" s="87">
        <v>12</v>
      </c>
      <c r="BJ46" s="155">
        <v>13</v>
      </c>
      <c r="BK46" s="89">
        <v>25</v>
      </c>
      <c r="BL46" s="87">
        <v>2</v>
      </c>
      <c r="BM46" s="155">
        <v>3</v>
      </c>
      <c r="BN46" s="89">
        <v>5</v>
      </c>
      <c r="BO46" s="87">
        <v>1</v>
      </c>
      <c r="BP46" s="88">
        <v>2</v>
      </c>
      <c r="BQ46" s="89">
        <v>3</v>
      </c>
      <c r="BR46" s="87">
        <v>21</v>
      </c>
      <c r="BS46" s="88">
        <v>10</v>
      </c>
      <c r="BT46" s="89">
        <v>31</v>
      </c>
      <c r="BU46" s="87">
        <v>13</v>
      </c>
      <c r="BV46" s="88">
        <v>13</v>
      </c>
      <c r="BW46" s="89">
        <v>26</v>
      </c>
      <c r="BX46" s="87">
        <v>40</v>
      </c>
      <c r="BY46" s="88">
        <v>36</v>
      </c>
      <c r="BZ46" s="89">
        <v>76</v>
      </c>
    </row>
    <row r="47" spans="1:78" ht="15.75" x14ac:dyDescent="0.15">
      <c r="A47" s="23"/>
      <c r="B47" s="130"/>
      <c r="C47" s="59"/>
      <c r="D47" s="59"/>
      <c r="E47" s="59"/>
      <c r="F47" s="59"/>
      <c r="G47" s="23"/>
      <c r="H47" s="130"/>
      <c r="I47" s="59"/>
      <c r="J47" s="59"/>
      <c r="K47" s="59"/>
      <c r="L47" s="59"/>
      <c r="M47" s="23"/>
      <c r="N47" s="130"/>
      <c r="O47" s="59"/>
      <c r="P47" s="59"/>
      <c r="Q47" s="59"/>
      <c r="R47" s="133"/>
      <c r="S47" s="156" t="s">
        <v>189</v>
      </c>
      <c r="T47" s="157"/>
      <c r="U47" s="110">
        <f>+C36+I15+C20+I26+C29+O42+O17+O28+I37+C12+U10+U16+U19+U29+U35+U46</f>
        <v>19621</v>
      </c>
      <c r="V47" s="110">
        <f>+D36+J15+D20+J26+D29+P42+P17+P28+J37+D12+V10+V16+V19+V29+V35+V46</f>
        <v>20126</v>
      </c>
      <c r="W47" s="110">
        <f>+E36+K15+E20+K26+E29+Q42+Q17+Q28+K37+E12+W10+W16+W19+W29+W35+W46</f>
        <v>39747</v>
      </c>
      <c r="X47" s="158">
        <f>+F36+L15+F20+L26+F29+R42+R17+R28+L37+F12+X10+X16+X19+X29+X35+X46</f>
        <v>15870</v>
      </c>
      <c r="AA47" s="73">
        <v>35</v>
      </c>
      <c r="AB47" s="62">
        <f t="shared" si="1"/>
        <v>199</v>
      </c>
      <c r="AC47" s="63">
        <f t="shared" si="1"/>
        <v>179</v>
      </c>
      <c r="AD47" s="64">
        <f t="shared" si="1"/>
        <v>378</v>
      </c>
      <c r="AE47" s="65">
        <v>10</v>
      </c>
      <c r="AF47" s="66">
        <v>18</v>
      </c>
      <c r="AG47" s="64">
        <v>28</v>
      </c>
      <c r="AH47" s="65">
        <v>41</v>
      </c>
      <c r="AI47" s="66">
        <v>19</v>
      </c>
      <c r="AJ47" s="64">
        <v>60</v>
      </c>
      <c r="AK47" s="65">
        <v>14</v>
      </c>
      <c r="AL47" s="66">
        <v>16</v>
      </c>
      <c r="AM47" s="64">
        <v>30</v>
      </c>
      <c r="AN47" s="65">
        <v>14</v>
      </c>
      <c r="AO47" s="66">
        <v>10</v>
      </c>
      <c r="AP47" s="64">
        <v>24</v>
      </c>
      <c r="AQ47" s="65">
        <v>44</v>
      </c>
      <c r="AR47" s="66">
        <v>36</v>
      </c>
      <c r="AS47" s="64">
        <v>80</v>
      </c>
      <c r="AT47" s="65">
        <v>13</v>
      </c>
      <c r="AU47" s="66">
        <v>24</v>
      </c>
      <c r="AV47" s="64">
        <v>37</v>
      </c>
      <c r="AW47" s="65">
        <v>8</v>
      </c>
      <c r="AX47" s="66">
        <v>6</v>
      </c>
      <c r="AY47" s="64">
        <v>14</v>
      </c>
      <c r="AZ47" s="65">
        <v>22</v>
      </c>
      <c r="BA47" s="66">
        <v>19</v>
      </c>
      <c r="BB47" s="64">
        <v>41</v>
      </c>
      <c r="BC47" s="65">
        <v>18</v>
      </c>
      <c r="BD47" s="66">
        <v>5</v>
      </c>
      <c r="BE47" s="64">
        <v>23</v>
      </c>
      <c r="BF47" s="65">
        <v>3</v>
      </c>
      <c r="BG47" s="66">
        <v>5</v>
      </c>
      <c r="BH47" s="64">
        <v>8</v>
      </c>
      <c r="BI47" s="65">
        <v>1</v>
      </c>
      <c r="BJ47" s="159">
        <v>3</v>
      </c>
      <c r="BK47" s="64">
        <v>4</v>
      </c>
      <c r="BL47" s="65">
        <v>1</v>
      </c>
      <c r="BM47" s="159">
        <v>1</v>
      </c>
      <c r="BN47" s="64">
        <v>2</v>
      </c>
      <c r="BO47" s="65">
        <v>1</v>
      </c>
      <c r="BP47" s="66"/>
      <c r="BQ47" s="64">
        <v>1</v>
      </c>
      <c r="BR47" s="65">
        <v>2</v>
      </c>
      <c r="BS47" s="66">
        <v>2</v>
      </c>
      <c r="BT47" s="64">
        <v>4</v>
      </c>
      <c r="BU47" s="65">
        <v>3</v>
      </c>
      <c r="BV47" s="66">
        <v>1</v>
      </c>
      <c r="BW47" s="64">
        <v>4</v>
      </c>
      <c r="BX47" s="65">
        <v>4</v>
      </c>
      <c r="BY47" s="66">
        <v>14</v>
      </c>
      <c r="BZ47" s="64">
        <v>18</v>
      </c>
    </row>
    <row r="48" spans="1:78" x14ac:dyDescent="0.15">
      <c r="A48" s="23"/>
      <c r="B48" s="130"/>
      <c r="C48" s="59"/>
      <c r="D48" s="59"/>
      <c r="E48" s="59"/>
      <c r="F48" s="59"/>
      <c r="G48" s="23"/>
      <c r="H48" s="130"/>
      <c r="I48" s="59"/>
      <c r="J48" s="59"/>
      <c r="K48" s="59"/>
      <c r="L48" s="59"/>
      <c r="M48" s="23"/>
      <c r="N48" s="130"/>
      <c r="O48" s="59"/>
      <c r="P48" s="59"/>
      <c r="Q48" s="59"/>
      <c r="R48" s="59"/>
      <c r="S48" s="6"/>
      <c r="T48" s="8"/>
      <c r="U48" s="60"/>
      <c r="V48" s="60"/>
      <c r="W48" s="60"/>
      <c r="X48" s="60"/>
      <c r="AA48" s="73">
        <v>36</v>
      </c>
      <c r="AB48" s="74">
        <f t="shared" si="1"/>
        <v>238</v>
      </c>
      <c r="AC48" s="75">
        <f t="shared" si="1"/>
        <v>173</v>
      </c>
      <c r="AD48" s="76">
        <f t="shared" si="1"/>
        <v>411</v>
      </c>
      <c r="AE48" s="77">
        <v>23</v>
      </c>
      <c r="AF48" s="78">
        <v>9</v>
      </c>
      <c r="AG48" s="76">
        <v>32</v>
      </c>
      <c r="AH48" s="77">
        <v>32</v>
      </c>
      <c r="AI48" s="78">
        <v>19</v>
      </c>
      <c r="AJ48" s="76">
        <v>51</v>
      </c>
      <c r="AK48" s="77">
        <v>25</v>
      </c>
      <c r="AL48" s="78">
        <v>17</v>
      </c>
      <c r="AM48" s="76">
        <v>42</v>
      </c>
      <c r="AN48" s="77">
        <v>17</v>
      </c>
      <c r="AO48" s="78">
        <v>14</v>
      </c>
      <c r="AP48" s="76">
        <v>31</v>
      </c>
      <c r="AQ48" s="77">
        <v>44</v>
      </c>
      <c r="AR48" s="78">
        <v>43</v>
      </c>
      <c r="AS48" s="76">
        <v>87</v>
      </c>
      <c r="AT48" s="77">
        <v>24</v>
      </c>
      <c r="AU48" s="78">
        <v>19</v>
      </c>
      <c r="AV48" s="76">
        <v>43</v>
      </c>
      <c r="AW48" s="77">
        <v>15</v>
      </c>
      <c r="AX48" s="78">
        <v>6</v>
      </c>
      <c r="AY48" s="76">
        <v>21</v>
      </c>
      <c r="AZ48" s="77">
        <v>17</v>
      </c>
      <c r="BA48" s="78">
        <v>22</v>
      </c>
      <c r="BB48" s="76">
        <v>39</v>
      </c>
      <c r="BC48" s="77">
        <v>12</v>
      </c>
      <c r="BD48" s="78">
        <v>8</v>
      </c>
      <c r="BE48" s="76">
        <v>20</v>
      </c>
      <c r="BF48" s="77">
        <v>9</v>
      </c>
      <c r="BG48" s="78">
        <v>3</v>
      </c>
      <c r="BH48" s="76">
        <v>12</v>
      </c>
      <c r="BI48" s="77">
        <v>2</v>
      </c>
      <c r="BJ48" s="160">
        <v>3</v>
      </c>
      <c r="BK48" s="76">
        <v>5</v>
      </c>
      <c r="BL48" s="77">
        <v>2</v>
      </c>
      <c r="BM48" s="160">
        <v>1</v>
      </c>
      <c r="BN48" s="76">
        <v>3</v>
      </c>
      <c r="BO48" s="77">
        <v>2</v>
      </c>
      <c r="BP48" s="78">
        <v>2</v>
      </c>
      <c r="BQ48" s="76">
        <v>4</v>
      </c>
      <c r="BR48" s="77"/>
      <c r="BS48" s="78"/>
      <c r="BT48" s="76"/>
      <c r="BU48" s="77">
        <v>3</v>
      </c>
      <c r="BV48" s="78">
        <v>4</v>
      </c>
      <c r="BW48" s="76">
        <v>7</v>
      </c>
      <c r="BX48" s="77">
        <v>11</v>
      </c>
      <c r="BY48" s="78">
        <v>3</v>
      </c>
      <c r="BZ48" s="76">
        <v>14</v>
      </c>
    </row>
    <row r="49" spans="27:78" x14ac:dyDescent="0.15">
      <c r="AA49" s="73">
        <v>37</v>
      </c>
      <c r="AB49" s="74">
        <f t="shared" si="1"/>
        <v>215</v>
      </c>
      <c r="AC49" s="75">
        <f t="shared" si="1"/>
        <v>206</v>
      </c>
      <c r="AD49" s="76">
        <f t="shared" si="1"/>
        <v>421</v>
      </c>
      <c r="AE49" s="77">
        <v>21</v>
      </c>
      <c r="AF49" s="78">
        <v>10</v>
      </c>
      <c r="AG49" s="76">
        <v>31</v>
      </c>
      <c r="AH49" s="77">
        <v>21</v>
      </c>
      <c r="AI49" s="78">
        <v>30</v>
      </c>
      <c r="AJ49" s="76">
        <v>51</v>
      </c>
      <c r="AK49" s="77">
        <v>23</v>
      </c>
      <c r="AL49" s="78">
        <v>20</v>
      </c>
      <c r="AM49" s="76">
        <v>43</v>
      </c>
      <c r="AN49" s="77">
        <v>11</v>
      </c>
      <c r="AO49" s="78">
        <v>16</v>
      </c>
      <c r="AP49" s="76">
        <v>27</v>
      </c>
      <c r="AQ49" s="77">
        <v>42</v>
      </c>
      <c r="AR49" s="78">
        <v>45</v>
      </c>
      <c r="AS49" s="76">
        <v>87</v>
      </c>
      <c r="AT49" s="77">
        <v>29</v>
      </c>
      <c r="AU49" s="78">
        <v>20</v>
      </c>
      <c r="AV49" s="76">
        <v>49</v>
      </c>
      <c r="AW49" s="77">
        <v>13</v>
      </c>
      <c r="AX49" s="78">
        <v>16</v>
      </c>
      <c r="AY49" s="76">
        <v>29</v>
      </c>
      <c r="AZ49" s="77">
        <v>23</v>
      </c>
      <c r="BA49" s="78">
        <v>22</v>
      </c>
      <c r="BB49" s="76">
        <v>45</v>
      </c>
      <c r="BC49" s="77">
        <v>9</v>
      </c>
      <c r="BD49" s="78">
        <v>14</v>
      </c>
      <c r="BE49" s="76">
        <v>23</v>
      </c>
      <c r="BF49" s="77">
        <v>7</v>
      </c>
      <c r="BG49" s="78">
        <v>1</v>
      </c>
      <c r="BH49" s="76">
        <v>8</v>
      </c>
      <c r="BI49" s="77">
        <v>1</v>
      </c>
      <c r="BJ49" s="160"/>
      <c r="BK49" s="76">
        <v>1</v>
      </c>
      <c r="BL49" s="77">
        <v>3</v>
      </c>
      <c r="BM49" s="160">
        <v>2</v>
      </c>
      <c r="BN49" s="76">
        <v>5</v>
      </c>
      <c r="BO49" s="77">
        <v>1</v>
      </c>
      <c r="BP49" s="78"/>
      <c r="BQ49" s="76">
        <v>1</v>
      </c>
      <c r="BR49" s="77"/>
      <c r="BS49" s="78">
        <v>1</v>
      </c>
      <c r="BT49" s="76">
        <v>1</v>
      </c>
      <c r="BU49" s="77">
        <v>3</v>
      </c>
      <c r="BV49" s="78">
        <v>3</v>
      </c>
      <c r="BW49" s="76">
        <v>6</v>
      </c>
      <c r="BX49" s="77">
        <v>8</v>
      </c>
      <c r="BY49" s="78">
        <v>6</v>
      </c>
      <c r="BZ49" s="76">
        <v>14</v>
      </c>
    </row>
    <row r="50" spans="27:78" x14ac:dyDescent="0.15">
      <c r="AA50" s="73">
        <v>38</v>
      </c>
      <c r="AB50" s="74">
        <f t="shared" si="1"/>
        <v>226</v>
      </c>
      <c r="AC50" s="75">
        <f t="shared" si="1"/>
        <v>203</v>
      </c>
      <c r="AD50" s="76">
        <f t="shared" si="1"/>
        <v>429</v>
      </c>
      <c r="AE50" s="77">
        <v>15</v>
      </c>
      <c r="AF50" s="78">
        <v>10</v>
      </c>
      <c r="AG50" s="76">
        <v>25</v>
      </c>
      <c r="AH50" s="77">
        <v>30</v>
      </c>
      <c r="AI50" s="78">
        <v>32</v>
      </c>
      <c r="AJ50" s="76">
        <v>62</v>
      </c>
      <c r="AK50" s="77">
        <v>18</v>
      </c>
      <c r="AL50" s="78">
        <v>12</v>
      </c>
      <c r="AM50" s="76">
        <v>30</v>
      </c>
      <c r="AN50" s="77">
        <v>12</v>
      </c>
      <c r="AO50" s="78">
        <v>9</v>
      </c>
      <c r="AP50" s="76">
        <v>21</v>
      </c>
      <c r="AQ50" s="77">
        <v>38</v>
      </c>
      <c r="AR50" s="78">
        <v>40</v>
      </c>
      <c r="AS50" s="76">
        <v>78</v>
      </c>
      <c r="AT50" s="77">
        <v>38</v>
      </c>
      <c r="AU50" s="78">
        <v>34</v>
      </c>
      <c r="AV50" s="76">
        <v>72</v>
      </c>
      <c r="AW50" s="77">
        <v>10</v>
      </c>
      <c r="AX50" s="78">
        <v>14</v>
      </c>
      <c r="AY50" s="76">
        <v>24</v>
      </c>
      <c r="AZ50" s="77">
        <v>35</v>
      </c>
      <c r="BA50" s="78">
        <v>27</v>
      </c>
      <c r="BB50" s="76">
        <v>62</v>
      </c>
      <c r="BC50" s="77">
        <v>14</v>
      </c>
      <c r="BD50" s="78">
        <v>14</v>
      </c>
      <c r="BE50" s="76">
        <v>28</v>
      </c>
      <c r="BF50" s="77">
        <v>5</v>
      </c>
      <c r="BG50" s="78">
        <v>4</v>
      </c>
      <c r="BH50" s="76">
        <v>9</v>
      </c>
      <c r="BI50" s="77">
        <v>2</v>
      </c>
      <c r="BJ50" s="160"/>
      <c r="BK50" s="76">
        <v>2</v>
      </c>
      <c r="BL50" s="77"/>
      <c r="BM50" s="160">
        <v>1</v>
      </c>
      <c r="BN50" s="76">
        <v>1</v>
      </c>
      <c r="BO50" s="77">
        <v>2</v>
      </c>
      <c r="BP50" s="78"/>
      <c r="BQ50" s="76">
        <v>2</v>
      </c>
      <c r="BR50" s="77">
        <v>2</v>
      </c>
      <c r="BS50" s="78">
        <v>2</v>
      </c>
      <c r="BT50" s="76">
        <v>4</v>
      </c>
      <c r="BU50" s="77">
        <v>2</v>
      </c>
      <c r="BV50" s="78">
        <v>1</v>
      </c>
      <c r="BW50" s="76">
        <v>3</v>
      </c>
      <c r="BX50" s="77">
        <v>3</v>
      </c>
      <c r="BY50" s="78">
        <v>3</v>
      </c>
      <c r="BZ50" s="76">
        <v>6</v>
      </c>
    </row>
    <row r="51" spans="27:78" x14ac:dyDescent="0.15">
      <c r="AA51" s="73">
        <v>39</v>
      </c>
      <c r="AB51" s="74">
        <f t="shared" si="1"/>
        <v>226</v>
      </c>
      <c r="AC51" s="75">
        <f t="shared" si="1"/>
        <v>225</v>
      </c>
      <c r="AD51" s="76">
        <f t="shared" si="1"/>
        <v>451</v>
      </c>
      <c r="AE51" s="77">
        <v>19</v>
      </c>
      <c r="AF51" s="78">
        <v>23</v>
      </c>
      <c r="AG51" s="76">
        <v>42</v>
      </c>
      <c r="AH51" s="77">
        <v>32</v>
      </c>
      <c r="AI51" s="78">
        <v>26</v>
      </c>
      <c r="AJ51" s="76">
        <v>58</v>
      </c>
      <c r="AK51" s="77">
        <v>14</v>
      </c>
      <c r="AL51" s="78">
        <v>17</v>
      </c>
      <c r="AM51" s="76">
        <v>31</v>
      </c>
      <c r="AN51" s="77">
        <v>11</v>
      </c>
      <c r="AO51" s="78">
        <v>10</v>
      </c>
      <c r="AP51" s="76">
        <v>21</v>
      </c>
      <c r="AQ51" s="77">
        <v>42</v>
      </c>
      <c r="AR51" s="78">
        <v>52</v>
      </c>
      <c r="AS51" s="76">
        <v>94</v>
      </c>
      <c r="AT51" s="77">
        <v>24</v>
      </c>
      <c r="AU51" s="78">
        <v>25</v>
      </c>
      <c r="AV51" s="76">
        <v>49</v>
      </c>
      <c r="AW51" s="77">
        <v>21</v>
      </c>
      <c r="AX51" s="78">
        <v>11</v>
      </c>
      <c r="AY51" s="76">
        <v>32</v>
      </c>
      <c r="AZ51" s="77">
        <v>20</v>
      </c>
      <c r="BA51" s="78">
        <v>27</v>
      </c>
      <c r="BB51" s="76">
        <v>47</v>
      </c>
      <c r="BC51" s="77">
        <v>12</v>
      </c>
      <c r="BD51" s="78">
        <v>13</v>
      </c>
      <c r="BE51" s="76">
        <v>25</v>
      </c>
      <c r="BF51" s="77">
        <v>5</v>
      </c>
      <c r="BG51" s="78">
        <v>3</v>
      </c>
      <c r="BH51" s="76">
        <v>8</v>
      </c>
      <c r="BI51" s="77">
        <v>2</v>
      </c>
      <c r="BJ51" s="160">
        <v>3</v>
      </c>
      <c r="BK51" s="76">
        <v>5</v>
      </c>
      <c r="BL51" s="77">
        <v>1</v>
      </c>
      <c r="BM51" s="160">
        <v>1</v>
      </c>
      <c r="BN51" s="76">
        <v>2</v>
      </c>
      <c r="BO51" s="77"/>
      <c r="BP51" s="78">
        <v>1</v>
      </c>
      <c r="BQ51" s="76">
        <v>1</v>
      </c>
      <c r="BR51" s="77">
        <v>6</v>
      </c>
      <c r="BS51" s="78">
        <v>3</v>
      </c>
      <c r="BT51" s="76">
        <v>9</v>
      </c>
      <c r="BU51" s="77">
        <v>3</v>
      </c>
      <c r="BV51" s="78">
        <v>6</v>
      </c>
      <c r="BW51" s="76">
        <v>9</v>
      </c>
      <c r="BX51" s="77">
        <v>14</v>
      </c>
      <c r="BY51" s="78">
        <v>4</v>
      </c>
      <c r="BZ51" s="76">
        <v>18</v>
      </c>
    </row>
    <row r="52" spans="27:78" ht="15" thickBot="1" x14ac:dyDescent="0.2">
      <c r="AA52" s="113" t="str">
        <f>FIXED(AA47,0)&amp;" ～ "&amp;FIXED(AA51,0)&amp;" 小計"</f>
        <v>35 ～ 39 小計</v>
      </c>
      <c r="AB52" s="114">
        <f t="shared" si="1"/>
        <v>1104</v>
      </c>
      <c r="AC52" s="115">
        <f t="shared" si="1"/>
        <v>986</v>
      </c>
      <c r="AD52" s="116">
        <f t="shared" si="1"/>
        <v>2090</v>
      </c>
      <c r="AE52" s="117">
        <v>88</v>
      </c>
      <c r="AF52" s="118">
        <v>70</v>
      </c>
      <c r="AG52" s="119">
        <v>158</v>
      </c>
      <c r="AH52" s="117">
        <v>156</v>
      </c>
      <c r="AI52" s="118">
        <v>126</v>
      </c>
      <c r="AJ52" s="119">
        <v>282</v>
      </c>
      <c r="AK52" s="117">
        <v>94</v>
      </c>
      <c r="AL52" s="118">
        <v>82</v>
      </c>
      <c r="AM52" s="119">
        <v>176</v>
      </c>
      <c r="AN52" s="117">
        <v>65</v>
      </c>
      <c r="AO52" s="118">
        <v>59</v>
      </c>
      <c r="AP52" s="119">
        <v>124</v>
      </c>
      <c r="AQ52" s="161">
        <v>210</v>
      </c>
      <c r="AR52" s="118">
        <v>216</v>
      </c>
      <c r="AS52" s="119">
        <v>426</v>
      </c>
      <c r="AT52" s="117">
        <v>128</v>
      </c>
      <c r="AU52" s="118">
        <v>122</v>
      </c>
      <c r="AV52" s="119">
        <v>250</v>
      </c>
      <c r="AW52" s="117">
        <v>67</v>
      </c>
      <c r="AX52" s="118">
        <v>53</v>
      </c>
      <c r="AY52" s="119">
        <v>120</v>
      </c>
      <c r="AZ52" s="117">
        <v>117</v>
      </c>
      <c r="BA52" s="118">
        <v>117</v>
      </c>
      <c r="BB52" s="119">
        <v>234</v>
      </c>
      <c r="BC52" s="117">
        <v>65</v>
      </c>
      <c r="BD52" s="118">
        <v>54</v>
      </c>
      <c r="BE52" s="119">
        <v>119</v>
      </c>
      <c r="BF52" s="117">
        <v>29</v>
      </c>
      <c r="BG52" s="118">
        <v>16</v>
      </c>
      <c r="BH52" s="119">
        <v>45</v>
      </c>
      <c r="BI52" s="117">
        <v>8</v>
      </c>
      <c r="BJ52" s="162">
        <v>9</v>
      </c>
      <c r="BK52" s="119">
        <v>17</v>
      </c>
      <c r="BL52" s="117">
        <v>7</v>
      </c>
      <c r="BM52" s="162">
        <v>6</v>
      </c>
      <c r="BN52" s="119">
        <v>13</v>
      </c>
      <c r="BO52" s="117">
        <v>6</v>
      </c>
      <c r="BP52" s="118">
        <v>3</v>
      </c>
      <c r="BQ52" s="119">
        <v>9</v>
      </c>
      <c r="BR52" s="117">
        <v>10</v>
      </c>
      <c r="BS52" s="118">
        <v>8</v>
      </c>
      <c r="BT52" s="119">
        <v>18</v>
      </c>
      <c r="BU52" s="117">
        <v>14</v>
      </c>
      <c r="BV52" s="118">
        <v>15</v>
      </c>
      <c r="BW52" s="119">
        <v>29</v>
      </c>
      <c r="BX52" s="117">
        <v>40</v>
      </c>
      <c r="BY52" s="118">
        <v>30</v>
      </c>
      <c r="BZ52" s="119">
        <v>70</v>
      </c>
    </row>
    <row r="53" spans="27:78" x14ac:dyDescent="0.15">
      <c r="AA53" s="73">
        <v>40</v>
      </c>
      <c r="AB53" s="62">
        <f t="shared" si="1"/>
        <v>237</v>
      </c>
      <c r="AC53" s="63">
        <f t="shared" si="1"/>
        <v>186</v>
      </c>
      <c r="AD53" s="64">
        <f t="shared" si="1"/>
        <v>423</v>
      </c>
      <c r="AE53" s="65">
        <v>18</v>
      </c>
      <c r="AF53" s="66">
        <v>14</v>
      </c>
      <c r="AG53" s="64">
        <v>32</v>
      </c>
      <c r="AH53" s="65">
        <v>38</v>
      </c>
      <c r="AI53" s="66">
        <v>16</v>
      </c>
      <c r="AJ53" s="64">
        <v>54</v>
      </c>
      <c r="AK53" s="65">
        <v>18</v>
      </c>
      <c r="AL53" s="66">
        <v>14</v>
      </c>
      <c r="AM53" s="64">
        <v>32</v>
      </c>
      <c r="AN53" s="65">
        <v>16</v>
      </c>
      <c r="AO53" s="66">
        <v>6</v>
      </c>
      <c r="AP53" s="64">
        <v>22</v>
      </c>
      <c r="AQ53" s="65">
        <v>43</v>
      </c>
      <c r="AR53" s="66">
        <v>38</v>
      </c>
      <c r="AS53" s="64">
        <v>81</v>
      </c>
      <c r="AT53" s="65">
        <v>34</v>
      </c>
      <c r="AU53" s="66">
        <v>24</v>
      </c>
      <c r="AV53" s="64">
        <v>58</v>
      </c>
      <c r="AW53" s="65">
        <v>13</v>
      </c>
      <c r="AX53" s="66">
        <v>17</v>
      </c>
      <c r="AY53" s="64">
        <v>30</v>
      </c>
      <c r="AZ53" s="65">
        <v>23</v>
      </c>
      <c r="BA53" s="66">
        <v>26</v>
      </c>
      <c r="BB53" s="64">
        <v>49</v>
      </c>
      <c r="BC53" s="65">
        <v>15</v>
      </c>
      <c r="BD53" s="66">
        <v>8</v>
      </c>
      <c r="BE53" s="64">
        <v>23</v>
      </c>
      <c r="BF53" s="65">
        <v>2</v>
      </c>
      <c r="BG53" s="66">
        <v>7</v>
      </c>
      <c r="BH53" s="64">
        <v>9</v>
      </c>
      <c r="BI53" s="65">
        <v>2</v>
      </c>
      <c r="BJ53" s="66">
        <v>1</v>
      </c>
      <c r="BK53" s="64">
        <v>3</v>
      </c>
      <c r="BL53" s="65">
        <v>1</v>
      </c>
      <c r="BM53" s="66">
        <v>2</v>
      </c>
      <c r="BN53" s="64">
        <v>3</v>
      </c>
      <c r="BO53" s="65">
        <v>1</v>
      </c>
      <c r="BP53" s="66">
        <v>1</v>
      </c>
      <c r="BQ53" s="64">
        <v>2</v>
      </c>
      <c r="BR53" s="65">
        <v>1</v>
      </c>
      <c r="BS53" s="66"/>
      <c r="BT53" s="64">
        <v>1</v>
      </c>
      <c r="BU53" s="65">
        <v>5</v>
      </c>
      <c r="BV53" s="66">
        <v>2</v>
      </c>
      <c r="BW53" s="64">
        <v>7</v>
      </c>
      <c r="BX53" s="65">
        <v>7</v>
      </c>
      <c r="BY53" s="66">
        <v>10</v>
      </c>
      <c r="BZ53" s="64">
        <v>17</v>
      </c>
    </row>
    <row r="54" spans="27:78" x14ac:dyDescent="0.15">
      <c r="AA54" s="73">
        <v>41</v>
      </c>
      <c r="AB54" s="74">
        <f t="shared" si="1"/>
        <v>195</v>
      </c>
      <c r="AC54" s="75">
        <f t="shared" si="1"/>
        <v>193</v>
      </c>
      <c r="AD54" s="76">
        <f t="shared" si="1"/>
        <v>388</v>
      </c>
      <c r="AE54" s="77">
        <v>9</v>
      </c>
      <c r="AF54" s="78">
        <v>16</v>
      </c>
      <c r="AG54" s="76">
        <v>25</v>
      </c>
      <c r="AH54" s="77">
        <v>28</v>
      </c>
      <c r="AI54" s="78">
        <v>28</v>
      </c>
      <c r="AJ54" s="76">
        <v>56</v>
      </c>
      <c r="AK54" s="77">
        <v>13</v>
      </c>
      <c r="AL54" s="78">
        <v>18</v>
      </c>
      <c r="AM54" s="76">
        <v>31</v>
      </c>
      <c r="AN54" s="77">
        <v>16</v>
      </c>
      <c r="AO54" s="78">
        <v>8</v>
      </c>
      <c r="AP54" s="76">
        <v>24</v>
      </c>
      <c r="AQ54" s="77">
        <v>30</v>
      </c>
      <c r="AR54" s="78">
        <v>31</v>
      </c>
      <c r="AS54" s="76">
        <v>61</v>
      </c>
      <c r="AT54" s="77">
        <v>19</v>
      </c>
      <c r="AU54" s="78">
        <v>29</v>
      </c>
      <c r="AV54" s="76">
        <v>48</v>
      </c>
      <c r="AW54" s="77">
        <v>17</v>
      </c>
      <c r="AX54" s="78">
        <v>12</v>
      </c>
      <c r="AY54" s="76">
        <v>29</v>
      </c>
      <c r="AZ54" s="77">
        <v>25</v>
      </c>
      <c r="BA54" s="78">
        <v>20</v>
      </c>
      <c r="BB54" s="76">
        <v>45</v>
      </c>
      <c r="BC54" s="77">
        <v>6</v>
      </c>
      <c r="BD54" s="78">
        <v>6</v>
      </c>
      <c r="BE54" s="76">
        <v>12</v>
      </c>
      <c r="BF54" s="77">
        <v>9</v>
      </c>
      <c r="BG54" s="78">
        <v>5</v>
      </c>
      <c r="BH54" s="76">
        <v>14</v>
      </c>
      <c r="BI54" s="77">
        <v>2</v>
      </c>
      <c r="BJ54" s="78">
        <v>3</v>
      </c>
      <c r="BK54" s="76">
        <v>5</v>
      </c>
      <c r="BL54" s="77">
        <v>1</v>
      </c>
      <c r="BM54" s="78">
        <v>3</v>
      </c>
      <c r="BN54" s="76">
        <v>4</v>
      </c>
      <c r="BO54" s="77"/>
      <c r="BP54" s="78">
        <v>1</v>
      </c>
      <c r="BQ54" s="76">
        <v>1</v>
      </c>
      <c r="BR54" s="77">
        <v>3</v>
      </c>
      <c r="BS54" s="78">
        <v>3</v>
      </c>
      <c r="BT54" s="76">
        <v>6</v>
      </c>
      <c r="BU54" s="77">
        <v>6</v>
      </c>
      <c r="BV54" s="78">
        <v>3</v>
      </c>
      <c r="BW54" s="76">
        <v>9</v>
      </c>
      <c r="BX54" s="77">
        <v>11</v>
      </c>
      <c r="BY54" s="78">
        <v>7</v>
      </c>
      <c r="BZ54" s="76">
        <v>18</v>
      </c>
    </row>
    <row r="55" spans="27:78" x14ac:dyDescent="0.15">
      <c r="AA55" s="73">
        <v>42</v>
      </c>
      <c r="AB55" s="74">
        <f t="shared" si="1"/>
        <v>241</v>
      </c>
      <c r="AC55" s="75">
        <f t="shared" si="1"/>
        <v>197</v>
      </c>
      <c r="AD55" s="76">
        <f t="shared" si="1"/>
        <v>438</v>
      </c>
      <c r="AE55" s="77">
        <v>18</v>
      </c>
      <c r="AF55" s="78">
        <v>12</v>
      </c>
      <c r="AG55" s="76">
        <v>30</v>
      </c>
      <c r="AH55" s="77">
        <v>34</v>
      </c>
      <c r="AI55" s="78">
        <v>27</v>
      </c>
      <c r="AJ55" s="76">
        <v>61</v>
      </c>
      <c r="AK55" s="77">
        <v>19</v>
      </c>
      <c r="AL55" s="78">
        <v>17</v>
      </c>
      <c r="AM55" s="76">
        <v>36</v>
      </c>
      <c r="AN55" s="77">
        <v>12</v>
      </c>
      <c r="AO55" s="78">
        <v>14</v>
      </c>
      <c r="AP55" s="76">
        <v>26</v>
      </c>
      <c r="AQ55" s="77">
        <v>47</v>
      </c>
      <c r="AR55" s="78">
        <v>29</v>
      </c>
      <c r="AS55" s="76">
        <v>76</v>
      </c>
      <c r="AT55" s="77">
        <v>30</v>
      </c>
      <c r="AU55" s="78">
        <v>18</v>
      </c>
      <c r="AV55" s="76">
        <v>48</v>
      </c>
      <c r="AW55" s="77">
        <v>14</v>
      </c>
      <c r="AX55" s="78">
        <v>18</v>
      </c>
      <c r="AY55" s="76">
        <v>32</v>
      </c>
      <c r="AZ55" s="77">
        <v>23</v>
      </c>
      <c r="BA55" s="78">
        <v>25</v>
      </c>
      <c r="BB55" s="76">
        <v>48</v>
      </c>
      <c r="BC55" s="77">
        <v>13</v>
      </c>
      <c r="BD55" s="78">
        <v>8</v>
      </c>
      <c r="BE55" s="76">
        <v>21</v>
      </c>
      <c r="BF55" s="77">
        <v>3</v>
      </c>
      <c r="BG55" s="78">
        <v>3</v>
      </c>
      <c r="BH55" s="76">
        <v>6</v>
      </c>
      <c r="BI55" s="77">
        <v>4</v>
      </c>
      <c r="BJ55" s="78">
        <v>2</v>
      </c>
      <c r="BK55" s="76">
        <v>6</v>
      </c>
      <c r="BL55" s="77">
        <v>2</v>
      </c>
      <c r="BM55" s="78"/>
      <c r="BN55" s="76">
        <v>2</v>
      </c>
      <c r="BO55" s="77">
        <v>1</v>
      </c>
      <c r="BP55" s="78">
        <v>1</v>
      </c>
      <c r="BQ55" s="76">
        <v>2</v>
      </c>
      <c r="BR55" s="77">
        <v>3</v>
      </c>
      <c r="BS55" s="78">
        <v>1</v>
      </c>
      <c r="BT55" s="76">
        <v>4</v>
      </c>
      <c r="BU55" s="77">
        <v>7</v>
      </c>
      <c r="BV55" s="78">
        <v>6</v>
      </c>
      <c r="BW55" s="76">
        <v>13</v>
      </c>
      <c r="BX55" s="77">
        <v>11</v>
      </c>
      <c r="BY55" s="78">
        <v>16</v>
      </c>
      <c r="BZ55" s="76">
        <v>27</v>
      </c>
    </row>
    <row r="56" spans="27:78" x14ac:dyDescent="0.15">
      <c r="AA56" s="73">
        <v>43</v>
      </c>
      <c r="AB56" s="74">
        <f t="shared" si="1"/>
        <v>256</v>
      </c>
      <c r="AC56" s="75">
        <f t="shared" si="1"/>
        <v>203</v>
      </c>
      <c r="AD56" s="76">
        <f t="shared" si="1"/>
        <v>459</v>
      </c>
      <c r="AE56" s="77">
        <v>21</v>
      </c>
      <c r="AF56" s="78">
        <v>15</v>
      </c>
      <c r="AG56" s="76">
        <v>36</v>
      </c>
      <c r="AH56" s="77">
        <v>35</v>
      </c>
      <c r="AI56" s="78">
        <v>36</v>
      </c>
      <c r="AJ56" s="76">
        <v>71</v>
      </c>
      <c r="AK56" s="77">
        <v>13</v>
      </c>
      <c r="AL56" s="78">
        <v>18</v>
      </c>
      <c r="AM56" s="76">
        <v>31</v>
      </c>
      <c r="AN56" s="77">
        <v>17</v>
      </c>
      <c r="AO56" s="78">
        <v>7</v>
      </c>
      <c r="AP56" s="76">
        <v>24</v>
      </c>
      <c r="AQ56" s="77">
        <v>45</v>
      </c>
      <c r="AR56" s="78">
        <v>36</v>
      </c>
      <c r="AS56" s="76">
        <v>81</v>
      </c>
      <c r="AT56" s="77">
        <v>33</v>
      </c>
      <c r="AU56" s="78">
        <v>19</v>
      </c>
      <c r="AV56" s="76">
        <v>52</v>
      </c>
      <c r="AW56" s="77">
        <v>17</v>
      </c>
      <c r="AX56" s="78">
        <v>16</v>
      </c>
      <c r="AY56" s="76">
        <v>33</v>
      </c>
      <c r="AZ56" s="77">
        <v>28</v>
      </c>
      <c r="BA56" s="78">
        <v>20</v>
      </c>
      <c r="BB56" s="76">
        <v>48</v>
      </c>
      <c r="BC56" s="77">
        <v>9</v>
      </c>
      <c r="BD56" s="78">
        <v>8</v>
      </c>
      <c r="BE56" s="76">
        <v>17</v>
      </c>
      <c r="BF56" s="77">
        <v>11</v>
      </c>
      <c r="BG56" s="78">
        <v>5</v>
      </c>
      <c r="BH56" s="76">
        <v>16</v>
      </c>
      <c r="BI56" s="77">
        <v>1</v>
      </c>
      <c r="BJ56" s="78">
        <v>1</v>
      </c>
      <c r="BK56" s="76">
        <v>2</v>
      </c>
      <c r="BL56" s="77">
        <v>2</v>
      </c>
      <c r="BM56" s="78">
        <v>2</v>
      </c>
      <c r="BN56" s="76">
        <v>4</v>
      </c>
      <c r="BO56" s="77">
        <v>1</v>
      </c>
      <c r="BP56" s="78"/>
      <c r="BQ56" s="76">
        <v>1</v>
      </c>
      <c r="BR56" s="77">
        <v>2</v>
      </c>
      <c r="BS56" s="78">
        <v>1</v>
      </c>
      <c r="BT56" s="76">
        <v>3</v>
      </c>
      <c r="BU56" s="77">
        <v>5</v>
      </c>
      <c r="BV56" s="78">
        <v>7</v>
      </c>
      <c r="BW56" s="76">
        <v>12</v>
      </c>
      <c r="BX56" s="77">
        <v>16</v>
      </c>
      <c r="BY56" s="78">
        <v>12</v>
      </c>
      <c r="BZ56" s="76">
        <v>28</v>
      </c>
    </row>
    <row r="57" spans="27:78" x14ac:dyDescent="0.15">
      <c r="AA57" s="73">
        <v>44</v>
      </c>
      <c r="AB57" s="74">
        <f t="shared" si="1"/>
        <v>238</v>
      </c>
      <c r="AC57" s="75">
        <f t="shared" si="1"/>
        <v>227</v>
      </c>
      <c r="AD57" s="76">
        <f t="shared" si="1"/>
        <v>465</v>
      </c>
      <c r="AE57" s="77">
        <v>13</v>
      </c>
      <c r="AF57" s="78">
        <v>12</v>
      </c>
      <c r="AG57" s="76">
        <v>25</v>
      </c>
      <c r="AH57" s="77">
        <v>27</v>
      </c>
      <c r="AI57" s="78">
        <v>26</v>
      </c>
      <c r="AJ57" s="76">
        <v>53</v>
      </c>
      <c r="AK57" s="77">
        <v>15</v>
      </c>
      <c r="AL57" s="78">
        <v>15</v>
      </c>
      <c r="AM57" s="76">
        <v>30</v>
      </c>
      <c r="AN57" s="77">
        <v>23</v>
      </c>
      <c r="AO57" s="78">
        <v>19</v>
      </c>
      <c r="AP57" s="76">
        <v>42</v>
      </c>
      <c r="AQ57" s="77">
        <v>45</v>
      </c>
      <c r="AR57" s="78">
        <v>42</v>
      </c>
      <c r="AS57" s="76">
        <v>87</v>
      </c>
      <c r="AT57" s="77">
        <v>31</v>
      </c>
      <c r="AU57" s="78">
        <v>36</v>
      </c>
      <c r="AV57" s="76">
        <v>67</v>
      </c>
      <c r="AW57" s="77">
        <v>19</v>
      </c>
      <c r="AX57" s="78">
        <v>13</v>
      </c>
      <c r="AY57" s="76">
        <v>32</v>
      </c>
      <c r="AZ57" s="77">
        <v>21</v>
      </c>
      <c r="BA57" s="78">
        <v>23</v>
      </c>
      <c r="BB57" s="76">
        <v>44</v>
      </c>
      <c r="BC57" s="77">
        <v>6</v>
      </c>
      <c r="BD57" s="78">
        <v>7</v>
      </c>
      <c r="BE57" s="76">
        <v>13</v>
      </c>
      <c r="BF57" s="77">
        <v>5</v>
      </c>
      <c r="BG57" s="78">
        <v>4</v>
      </c>
      <c r="BH57" s="76">
        <v>9</v>
      </c>
      <c r="BI57" s="77">
        <v>3</v>
      </c>
      <c r="BJ57" s="78">
        <v>2</v>
      </c>
      <c r="BK57" s="76">
        <v>5</v>
      </c>
      <c r="BL57" s="77">
        <v>2</v>
      </c>
      <c r="BM57" s="78">
        <v>1</v>
      </c>
      <c r="BN57" s="76">
        <v>3</v>
      </c>
      <c r="BO57" s="77"/>
      <c r="BP57" s="78">
        <v>2</v>
      </c>
      <c r="BQ57" s="76">
        <v>2</v>
      </c>
      <c r="BR57" s="77">
        <v>2</v>
      </c>
      <c r="BS57" s="78">
        <v>1</v>
      </c>
      <c r="BT57" s="76">
        <v>3</v>
      </c>
      <c r="BU57" s="77">
        <v>5</v>
      </c>
      <c r="BV57" s="78">
        <v>5</v>
      </c>
      <c r="BW57" s="76">
        <v>10</v>
      </c>
      <c r="BX57" s="77">
        <v>21</v>
      </c>
      <c r="BY57" s="78">
        <v>19</v>
      </c>
      <c r="BZ57" s="76">
        <v>40</v>
      </c>
    </row>
    <row r="58" spans="27:78" x14ac:dyDescent="0.15">
      <c r="AA58" s="86" t="str">
        <f>FIXED(AA53,0)&amp;" ～ "&amp;FIXED(AA57,0)&amp;" 小計"</f>
        <v>40 ～ 44 小計</v>
      </c>
      <c r="AB58" s="87">
        <f t="shared" si="1"/>
        <v>1167</v>
      </c>
      <c r="AC58" s="88">
        <f t="shared" si="1"/>
        <v>1006</v>
      </c>
      <c r="AD58" s="89">
        <f t="shared" si="1"/>
        <v>2173</v>
      </c>
      <c r="AE58" s="87">
        <v>79</v>
      </c>
      <c r="AF58" s="88">
        <v>69</v>
      </c>
      <c r="AG58" s="89">
        <v>148</v>
      </c>
      <c r="AH58" s="87">
        <v>162</v>
      </c>
      <c r="AI58" s="88">
        <v>133</v>
      </c>
      <c r="AJ58" s="89">
        <v>295</v>
      </c>
      <c r="AK58" s="87">
        <v>78</v>
      </c>
      <c r="AL58" s="88">
        <v>82</v>
      </c>
      <c r="AM58" s="89">
        <v>160</v>
      </c>
      <c r="AN58" s="87">
        <v>84</v>
      </c>
      <c r="AO58" s="88">
        <v>54</v>
      </c>
      <c r="AP58" s="89">
        <v>138</v>
      </c>
      <c r="AQ58" s="87">
        <v>210</v>
      </c>
      <c r="AR58" s="88">
        <v>176</v>
      </c>
      <c r="AS58" s="89">
        <v>386</v>
      </c>
      <c r="AT58" s="87">
        <v>147</v>
      </c>
      <c r="AU58" s="88">
        <v>126</v>
      </c>
      <c r="AV58" s="89">
        <v>273</v>
      </c>
      <c r="AW58" s="87">
        <v>80</v>
      </c>
      <c r="AX58" s="88">
        <v>76</v>
      </c>
      <c r="AY58" s="89">
        <v>156</v>
      </c>
      <c r="AZ58" s="87">
        <v>120</v>
      </c>
      <c r="BA58" s="88">
        <v>114</v>
      </c>
      <c r="BB58" s="89">
        <v>234</v>
      </c>
      <c r="BC58" s="87">
        <v>49</v>
      </c>
      <c r="BD58" s="88">
        <v>37</v>
      </c>
      <c r="BE58" s="89">
        <v>86</v>
      </c>
      <c r="BF58" s="87">
        <v>30</v>
      </c>
      <c r="BG58" s="88">
        <v>24</v>
      </c>
      <c r="BH58" s="89">
        <v>54</v>
      </c>
      <c r="BI58" s="87">
        <v>12</v>
      </c>
      <c r="BJ58" s="88">
        <v>9</v>
      </c>
      <c r="BK58" s="89">
        <v>21</v>
      </c>
      <c r="BL58" s="87">
        <v>8</v>
      </c>
      <c r="BM58" s="88">
        <v>8</v>
      </c>
      <c r="BN58" s="89">
        <v>16</v>
      </c>
      <c r="BO58" s="87">
        <v>3</v>
      </c>
      <c r="BP58" s="88">
        <v>5</v>
      </c>
      <c r="BQ58" s="89">
        <v>8</v>
      </c>
      <c r="BR58" s="87">
        <v>11</v>
      </c>
      <c r="BS58" s="88">
        <v>6</v>
      </c>
      <c r="BT58" s="89">
        <v>17</v>
      </c>
      <c r="BU58" s="87">
        <v>28</v>
      </c>
      <c r="BV58" s="88">
        <v>23</v>
      </c>
      <c r="BW58" s="89">
        <v>51</v>
      </c>
      <c r="BX58" s="87">
        <v>66</v>
      </c>
      <c r="BY58" s="88">
        <v>64</v>
      </c>
      <c r="BZ58" s="89">
        <v>130</v>
      </c>
    </row>
    <row r="59" spans="27:78" x14ac:dyDescent="0.15">
      <c r="AA59" s="73">
        <v>45</v>
      </c>
      <c r="AB59" s="62">
        <f t="shared" si="1"/>
        <v>275</v>
      </c>
      <c r="AC59" s="63">
        <f t="shared" si="1"/>
        <v>261</v>
      </c>
      <c r="AD59" s="64">
        <f t="shared" si="1"/>
        <v>536</v>
      </c>
      <c r="AE59" s="65">
        <v>22</v>
      </c>
      <c r="AF59" s="66">
        <v>17</v>
      </c>
      <c r="AG59" s="64">
        <v>39</v>
      </c>
      <c r="AH59" s="65">
        <v>28</v>
      </c>
      <c r="AI59" s="66">
        <v>42</v>
      </c>
      <c r="AJ59" s="64">
        <v>70</v>
      </c>
      <c r="AK59" s="65">
        <v>18</v>
      </c>
      <c r="AL59" s="66">
        <v>19</v>
      </c>
      <c r="AM59" s="64">
        <v>37</v>
      </c>
      <c r="AN59" s="65">
        <v>19</v>
      </c>
      <c r="AO59" s="66">
        <v>13</v>
      </c>
      <c r="AP59" s="64">
        <v>32</v>
      </c>
      <c r="AQ59" s="65">
        <v>59</v>
      </c>
      <c r="AR59" s="66">
        <v>44</v>
      </c>
      <c r="AS59" s="64">
        <v>103</v>
      </c>
      <c r="AT59" s="65">
        <v>35</v>
      </c>
      <c r="AU59" s="66">
        <v>37</v>
      </c>
      <c r="AV59" s="64">
        <v>72</v>
      </c>
      <c r="AW59" s="65">
        <v>20</v>
      </c>
      <c r="AX59" s="66">
        <v>20</v>
      </c>
      <c r="AY59" s="64">
        <v>40</v>
      </c>
      <c r="AZ59" s="65">
        <v>25</v>
      </c>
      <c r="BA59" s="66">
        <v>20</v>
      </c>
      <c r="BB59" s="64">
        <v>45</v>
      </c>
      <c r="BC59" s="65">
        <v>12</v>
      </c>
      <c r="BD59" s="66">
        <v>12</v>
      </c>
      <c r="BE59" s="64">
        <v>24</v>
      </c>
      <c r="BF59" s="65">
        <v>6</v>
      </c>
      <c r="BG59" s="66">
        <v>5</v>
      </c>
      <c r="BH59" s="64">
        <v>11</v>
      </c>
      <c r="BI59" s="65">
        <v>4</v>
      </c>
      <c r="BJ59" s="66">
        <v>1</v>
      </c>
      <c r="BK59" s="64">
        <v>5</v>
      </c>
      <c r="BL59" s="65">
        <v>2</v>
      </c>
      <c r="BM59" s="66">
        <v>2</v>
      </c>
      <c r="BN59" s="64">
        <v>4</v>
      </c>
      <c r="BO59" s="65"/>
      <c r="BP59" s="66"/>
      <c r="BQ59" s="64"/>
      <c r="BR59" s="65"/>
      <c r="BS59" s="66">
        <v>4</v>
      </c>
      <c r="BT59" s="64">
        <v>4</v>
      </c>
      <c r="BU59" s="65">
        <v>4</v>
      </c>
      <c r="BV59" s="66">
        <v>3</v>
      </c>
      <c r="BW59" s="64">
        <v>7</v>
      </c>
      <c r="BX59" s="65">
        <v>21</v>
      </c>
      <c r="BY59" s="66">
        <v>22</v>
      </c>
      <c r="BZ59" s="64">
        <v>43</v>
      </c>
    </row>
    <row r="60" spans="27:78" x14ac:dyDescent="0.15">
      <c r="AA60" s="73">
        <v>46</v>
      </c>
      <c r="AB60" s="74">
        <f t="shared" si="1"/>
        <v>268</v>
      </c>
      <c r="AC60" s="75">
        <f t="shared" si="1"/>
        <v>242</v>
      </c>
      <c r="AD60" s="76">
        <f t="shared" si="1"/>
        <v>510</v>
      </c>
      <c r="AE60" s="77">
        <v>26</v>
      </c>
      <c r="AF60" s="78">
        <v>21</v>
      </c>
      <c r="AG60" s="76">
        <v>47</v>
      </c>
      <c r="AH60" s="77">
        <v>28</v>
      </c>
      <c r="AI60" s="78">
        <v>31</v>
      </c>
      <c r="AJ60" s="76">
        <v>59</v>
      </c>
      <c r="AK60" s="77">
        <v>29</v>
      </c>
      <c r="AL60" s="78">
        <v>23</v>
      </c>
      <c r="AM60" s="76">
        <v>52</v>
      </c>
      <c r="AN60" s="77">
        <v>20</v>
      </c>
      <c r="AO60" s="78">
        <v>13</v>
      </c>
      <c r="AP60" s="76">
        <v>33</v>
      </c>
      <c r="AQ60" s="77">
        <v>44</v>
      </c>
      <c r="AR60" s="78">
        <v>46</v>
      </c>
      <c r="AS60" s="76">
        <v>90</v>
      </c>
      <c r="AT60" s="77">
        <v>40</v>
      </c>
      <c r="AU60" s="78">
        <v>38</v>
      </c>
      <c r="AV60" s="76">
        <v>78</v>
      </c>
      <c r="AW60" s="77">
        <v>17</v>
      </c>
      <c r="AX60" s="78">
        <v>15</v>
      </c>
      <c r="AY60" s="76">
        <v>32</v>
      </c>
      <c r="AZ60" s="77">
        <v>20</v>
      </c>
      <c r="BA60" s="78">
        <v>18</v>
      </c>
      <c r="BB60" s="76">
        <v>38</v>
      </c>
      <c r="BC60" s="77">
        <v>12</v>
      </c>
      <c r="BD60" s="78">
        <v>8</v>
      </c>
      <c r="BE60" s="76">
        <v>20</v>
      </c>
      <c r="BF60" s="77">
        <v>8</v>
      </c>
      <c r="BG60" s="78">
        <v>6</v>
      </c>
      <c r="BH60" s="76">
        <v>14</v>
      </c>
      <c r="BI60" s="77">
        <v>5</v>
      </c>
      <c r="BJ60" s="78">
        <v>3</v>
      </c>
      <c r="BK60" s="76">
        <v>8</v>
      </c>
      <c r="BL60" s="77">
        <v>2</v>
      </c>
      <c r="BM60" s="78">
        <v>2</v>
      </c>
      <c r="BN60" s="76">
        <v>4</v>
      </c>
      <c r="BO60" s="77"/>
      <c r="BP60" s="78">
        <v>1</v>
      </c>
      <c r="BQ60" s="76">
        <v>1</v>
      </c>
      <c r="BR60" s="77">
        <v>4</v>
      </c>
      <c r="BS60" s="78">
        <v>2</v>
      </c>
      <c r="BT60" s="76">
        <v>6</v>
      </c>
      <c r="BU60" s="77">
        <v>2</v>
      </c>
      <c r="BV60" s="78">
        <v>1</v>
      </c>
      <c r="BW60" s="76">
        <v>3</v>
      </c>
      <c r="BX60" s="77">
        <v>11</v>
      </c>
      <c r="BY60" s="78">
        <v>14</v>
      </c>
      <c r="BZ60" s="76">
        <v>25</v>
      </c>
    </row>
    <row r="61" spans="27:78" x14ac:dyDescent="0.15">
      <c r="AA61" s="73">
        <v>47</v>
      </c>
      <c r="AB61" s="74">
        <f t="shared" si="1"/>
        <v>300</v>
      </c>
      <c r="AC61" s="75">
        <f t="shared" si="1"/>
        <v>296</v>
      </c>
      <c r="AD61" s="76">
        <f t="shared" si="1"/>
        <v>596</v>
      </c>
      <c r="AE61" s="77">
        <v>31</v>
      </c>
      <c r="AF61" s="78">
        <v>26</v>
      </c>
      <c r="AG61" s="76">
        <v>57</v>
      </c>
      <c r="AH61" s="77">
        <v>32</v>
      </c>
      <c r="AI61" s="78">
        <v>40</v>
      </c>
      <c r="AJ61" s="76">
        <v>72</v>
      </c>
      <c r="AK61" s="77">
        <v>26</v>
      </c>
      <c r="AL61" s="78">
        <v>16</v>
      </c>
      <c r="AM61" s="76">
        <v>42</v>
      </c>
      <c r="AN61" s="77">
        <v>24</v>
      </c>
      <c r="AO61" s="78">
        <v>32</v>
      </c>
      <c r="AP61" s="76">
        <v>56</v>
      </c>
      <c r="AQ61" s="77">
        <v>76</v>
      </c>
      <c r="AR61" s="78">
        <v>56</v>
      </c>
      <c r="AS61" s="76">
        <v>132</v>
      </c>
      <c r="AT61" s="77">
        <v>32</v>
      </c>
      <c r="AU61" s="78">
        <v>38</v>
      </c>
      <c r="AV61" s="76">
        <v>70</v>
      </c>
      <c r="AW61" s="77">
        <v>18</v>
      </c>
      <c r="AX61" s="78">
        <v>19</v>
      </c>
      <c r="AY61" s="76">
        <v>37</v>
      </c>
      <c r="AZ61" s="77">
        <v>12</v>
      </c>
      <c r="BA61" s="78">
        <v>24</v>
      </c>
      <c r="BB61" s="76">
        <v>36</v>
      </c>
      <c r="BC61" s="77">
        <v>14</v>
      </c>
      <c r="BD61" s="78">
        <v>14</v>
      </c>
      <c r="BE61" s="76">
        <v>28</v>
      </c>
      <c r="BF61" s="77">
        <v>2</v>
      </c>
      <c r="BG61" s="78">
        <v>5</v>
      </c>
      <c r="BH61" s="76">
        <v>7</v>
      </c>
      <c r="BI61" s="77">
        <v>6</v>
      </c>
      <c r="BJ61" s="78">
        <v>2</v>
      </c>
      <c r="BK61" s="76">
        <v>8</v>
      </c>
      <c r="BL61" s="77">
        <v>1</v>
      </c>
      <c r="BM61" s="78">
        <v>4</v>
      </c>
      <c r="BN61" s="76">
        <v>5</v>
      </c>
      <c r="BO61" s="77"/>
      <c r="BP61" s="78"/>
      <c r="BQ61" s="76"/>
      <c r="BR61" s="77">
        <v>4</v>
      </c>
      <c r="BS61" s="78">
        <v>3</v>
      </c>
      <c r="BT61" s="76">
        <v>7</v>
      </c>
      <c r="BU61" s="77">
        <v>6</v>
      </c>
      <c r="BV61" s="78">
        <v>4</v>
      </c>
      <c r="BW61" s="76">
        <v>10</v>
      </c>
      <c r="BX61" s="77">
        <v>16</v>
      </c>
      <c r="BY61" s="78">
        <v>13</v>
      </c>
      <c r="BZ61" s="76">
        <v>29</v>
      </c>
    </row>
    <row r="62" spans="27:78" x14ac:dyDescent="0.15">
      <c r="AA62" s="73">
        <v>48</v>
      </c>
      <c r="AB62" s="74">
        <f t="shared" si="1"/>
        <v>299</v>
      </c>
      <c r="AC62" s="75">
        <f t="shared" si="1"/>
        <v>313</v>
      </c>
      <c r="AD62" s="76">
        <f t="shared" si="1"/>
        <v>612</v>
      </c>
      <c r="AE62" s="77">
        <v>25</v>
      </c>
      <c r="AF62" s="78">
        <v>27</v>
      </c>
      <c r="AG62" s="76">
        <v>52</v>
      </c>
      <c r="AH62" s="77">
        <v>36</v>
      </c>
      <c r="AI62" s="78">
        <v>38</v>
      </c>
      <c r="AJ62" s="76">
        <v>74</v>
      </c>
      <c r="AK62" s="77">
        <v>26</v>
      </c>
      <c r="AL62" s="78">
        <v>37</v>
      </c>
      <c r="AM62" s="76">
        <v>63</v>
      </c>
      <c r="AN62" s="77">
        <v>25</v>
      </c>
      <c r="AO62" s="78">
        <v>21</v>
      </c>
      <c r="AP62" s="76">
        <v>46</v>
      </c>
      <c r="AQ62" s="77">
        <v>50</v>
      </c>
      <c r="AR62" s="78">
        <v>59</v>
      </c>
      <c r="AS62" s="76">
        <v>109</v>
      </c>
      <c r="AT62" s="77">
        <v>41</v>
      </c>
      <c r="AU62" s="78">
        <v>34</v>
      </c>
      <c r="AV62" s="76">
        <v>75</v>
      </c>
      <c r="AW62" s="77">
        <v>18</v>
      </c>
      <c r="AX62" s="78">
        <v>16</v>
      </c>
      <c r="AY62" s="76">
        <v>34</v>
      </c>
      <c r="AZ62" s="77">
        <v>25</v>
      </c>
      <c r="BA62" s="78">
        <v>23</v>
      </c>
      <c r="BB62" s="76">
        <v>48</v>
      </c>
      <c r="BC62" s="77">
        <v>18</v>
      </c>
      <c r="BD62" s="78">
        <v>17</v>
      </c>
      <c r="BE62" s="76">
        <v>35</v>
      </c>
      <c r="BF62" s="77">
        <v>8</v>
      </c>
      <c r="BG62" s="78">
        <v>8</v>
      </c>
      <c r="BH62" s="76">
        <v>16</v>
      </c>
      <c r="BI62" s="77">
        <v>2</v>
      </c>
      <c r="BJ62" s="78">
        <v>1</v>
      </c>
      <c r="BK62" s="76">
        <v>3</v>
      </c>
      <c r="BL62" s="77">
        <v>1</v>
      </c>
      <c r="BM62" s="78">
        <v>2</v>
      </c>
      <c r="BN62" s="76">
        <v>3</v>
      </c>
      <c r="BO62" s="77">
        <v>1</v>
      </c>
      <c r="BP62" s="78">
        <v>1</v>
      </c>
      <c r="BQ62" s="76">
        <v>2</v>
      </c>
      <c r="BR62" s="77">
        <v>1</v>
      </c>
      <c r="BS62" s="78">
        <v>4</v>
      </c>
      <c r="BT62" s="76">
        <v>5</v>
      </c>
      <c r="BU62" s="77">
        <v>7</v>
      </c>
      <c r="BV62" s="78">
        <v>4</v>
      </c>
      <c r="BW62" s="76">
        <v>11</v>
      </c>
      <c r="BX62" s="77">
        <v>15</v>
      </c>
      <c r="BY62" s="78">
        <v>21</v>
      </c>
      <c r="BZ62" s="76">
        <v>36</v>
      </c>
    </row>
    <row r="63" spans="27:78" x14ac:dyDescent="0.15">
      <c r="AA63" s="73">
        <v>49</v>
      </c>
      <c r="AB63" s="74">
        <f t="shared" si="1"/>
        <v>363</v>
      </c>
      <c r="AC63" s="75">
        <f t="shared" si="1"/>
        <v>309</v>
      </c>
      <c r="AD63" s="76">
        <f t="shared" si="1"/>
        <v>672</v>
      </c>
      <c r="AE63" s="77">
        <v>32</v>
      </c>
      <c r="AF63" s="78">
        <v>33</v>
      </c>
      <c r="AG63" s="76">
        <v>65</v>
      </c>
      <c r="AH63" s="77">
        <v>59</v>
      </c>
      <c r="AI63" s="78">
        <v>43</v>
      </c>
      <c r="AJ63" s="76">
        <v>102</v>
      </c>
      <c r="AK63" s="77">
        <v>28</v>
      </c>
      <c r="AL63" s="78">
        <v>27</v>
      </c>
      <c r="AM63" s="76">
        <v>55</v>
      </c>
      <c r="AN63" s="77">
        <v>31</v>
      </c>
      <c r="AO63" s="78">
        <v>17</v>
      </c>
      <c r="AP63" s="76">
        <v>48</v>
      </c>
      <c r="AQ63" s="77">
        <v>67</v>
      </c>
      <c r="AR63" s="78">
        <v>55</v>
      </c>
      <c r="AS63" s="76">
        <v>122</v>
      </c>
      <c r="AT63" s="77">
        <v>34</v>
      </c>
      <c r="AU63" s="78">
        <v>41</v>
      </c>
      <c r="AV63" s="76">
        <v>75</v>
      </c>
      <c r="AW63" s="77">
        <v>21</v>
      </c>
      <c r="AX63" s="78">
        <v>15</v>
      </c>
      <c r="AY63" s="76">
        <v>36</v>
      </c>
      <c r="AZ63" s="77">
        <v>26</v>
      </c>
      <c r="BA63" s="78">
        <v>28</v>
      </c>
      <c r="BB63" s="76">
        <v>54</v>
      </c>
      <c r="BC63" s="77">
        <v>17</v>
      </c>
      <c r="BD63" s="78">
        <v>14</v>
      </c>
      <c r="BE63" s="76">
        <v>31</v>
      </c>
      <c r="BF63" s="77">
        <v>12</v>
      </c>
      <c r="BG63" s="78">
        <v>5</v>
      </c>
      <c r="BH63" s="76">
        <v>17</v>
      </c>
      <c r="BI63" s="77">
        <v>3</v>
      </c>
      <c r="BJ63" s="78">
        <v>3</v>
      </c>
      <c r="BK63" s="76">
        <v>6</v>
      </c>
      <c r="BL63" s="77">
        <v>2</v>
      </c>
      <c r="BM63" s="78">
        <v>4</v>
      </c>
      <c r="BN63" s="76">
        <v>6</v>
      </c>
      <c r="BO63" s="77">
        <v>2</v>
      </c>
      <c r="BP63" s="78"/>
      <c r="BQ63" s="76">
        <v>2</v>
      </c>
      <c r="BR63" s="77">
        <v>1</v>
      </c>
      <c r="BS63" s="78">
        <v>2</v>
      </c>
      <c r="BT63" s="76">
        <v>3</v>
      </c>
      <c r="BU63" s="77">
        <v>8</v>
      </c>
      <c r="BV63" s="78">
        <v>4</v>
      </c>
      <c r="BW63" s="76">
        <v>12</v>
      </c>
      <c r="BX63" s="77">
        <v>20</v>
      </c>
      <c r="BY63" s="78">
        <v>18</v>
      </c>
      <c r="BZ63" s="76">
        <v>38</v>
      </c>
    </row>
    <row r="64" spans="27:78" x14ac:dyDescent="0.15">
      <c r="AA64" s="86" t="str">
        <f>FIXED(AA59,0)&amp;" ～ "&amp;FIXED(AA63,0)&amp;" 小計"</f>
        <v>45 ～ 49 小計</v>
      </c>
      <c r="AB64" s="87">
        <f t="shared" si="1"/>
        <v>1505</v>
      </c>
      <c r="AC64" s="88">
        <f t="shared" si="1"/>
        <v>1421</v>
      </c>
      <c r="AD64" s="89">
        <f t="shared" si="1"/>
        <v>2926</v>
      </c>
      <c r="AE64" s="87">
        <v>136</v>
      </c>
      <c r="AF64" s="88">
        <v>124</v>
      </c>
      <c r="AG64" s="89">
        <v>260</v>
      </c>
      <c r="AH64" s="87">
        <v>183</v>
      </c>
      <c r="AI64" s="88">
        <v>194</v>
      </c>
      <c r="AJ64" s="89">
        <v>377</v>
      </c>
      <c r="AK64" s="87">
        <v>127</v>
      </c>
      <c r="AL64" s="88">
        <v>122</v>
      </c>
      <c r="AM64" s="89">
        <v>249</v>
      </c>
      <c r="AN64" s="87">
        <v>119</v>
      </c>
      <c r="AO64" s="88">
        <v>96</v>
      </c>
      <c r="AP64" s="89">
        <v>215</v>
      </c>
      <c r="AQ64" s="87">
        <v>296</v>
      </c>
      <c r="AR64" s="88">
        <v>260</v>
      </c>
      <c r="AS64" s="89">
        <v>556</v>
      </c>
      <c r="AT64" s="87">
        <v>182</v>
      </c>
      <c r="AU64" s="88">
        <v>188</v>
      </c>
      <c r="AV64" s="89">
        <v>370</v>
      </c>
      <c r="AW64" s="87">
        <v>94</v>
      </c>
      <c r="AX64" s="88">
        <v>85</v>
      </c>
      <c r="AY64" s="89">
        <v>179</v>
      </c>
      <c r="AZ64" s="87">
        <v>108</v>
      </c>
      <c r="BA64" s="88">
        <v>113</v>
      </c>
      <c r="BB64" s="89">
        <v>221</v>
      </c>
      <c r="BC64" s="87">
        <v>73</v>
      </c>
      <c r="BD64" s="88">
        <v>65</v>
      </c>
      <c r="BE64" s="89">
        <v>138</v>
      </c>
      <c r="BF64" s="87">
        <v>36</v>
      </c>
      <c r="BG64" s="88">
        <v>29</v>
      </c>
      <c r="BH64" s="89">
        <v>65</v>
      </c>
      <c r="BI64" s="87">
        <v>20</v>
      </c>
      <c r="BJ64" s="88">
        <v>10</v>
      </c>
      <c r="BK64" s="89">
        <v>30</v>
      </c>
      <c r="BL64" s="87">
        <v>8</v>
      </c>
      <c r="BM64" s="88">
        <v>14</v>
      </c>
      <c r="BN64" s="89">
        <v>22</v>
      </c>
      <c r="BO64" s="87">
        <v>3</v>
      </c>
      <c r="BP64" s="88">
        <v>2</v>
      </c>
      <c r="BQ64" s="89">
        <v>5</v>
      </c>
      <c r="BR64" s="87">
        <v>10</v>
      </c>
      <c r="BS64" s="88">
        <v>15</v>
      </c>
      <c r="BT64" s="89">
        <v>25</v>
      </c>
      <c r="BU64" s="87">
        <v>27</v>
      </c>
      <c r="BV64" s="88">
        <v>16</v>
      </c>
      <c r="BW64" s="89">
        <v>43</v>
      </c>
      <c r="BX64" s="87">
        <v>83</v>
      </c>
      <c r="BY64" s="88">
        <v>88</v>
      </c>
      <c r="BZ64" s="89">
        <v>171</v>
      </c>
    </row>
    <row r="65" spans="27:78" x14ac:dyDescent="0.15">
      <c r="AA65" s="73">
        <v>50</v>
      </c>
      <c r="AB65" s="62">
        <f t="shared" si="1"/>
        <v>346</v>
      </c>
      <c r="AC65" s="63">
        <f t="shared" si="1"/>
        <v>334</v>
      </c>
      <c r="AD65" s="64">
        <f t="shared" si="1"/>
        <v>680</v>
      </c>
      <c r="AE65" s="65">
        <v>33</v>
      </c>
      <c r="AF65" s="66">
        <v>33</v>
      </c>
      <c r="AG65" s="64">
        <v>66</v>
      </c>
      <c r="AH65" s="65">
        <v>47</v>
      </c>
      <c r="AI65" s="66">
        <v>49</v>
      </c>
      <c r="AJ65" s="64">
        <v>96</v>
      </c>
      <c r="AK65" s="65">
        <v>34</v>
      </c>
      <c r="AL65" s="66">
        <v>28</v>
      </c>
      <c r="AM65" s="64">
        <v>62</v>
      </c>
      <c r="AN65" s="65">
        <v>24</v>
      </c>
      <c r="AO65" s="66">
        <v>21</v>
      </c>
      <c r="AP65" s="64">
        <v>45</v>
      </c>
      <c r="AQ65" s="65">
        <v>49</v>
      </c>
      <c r="AR65" s="66">
        <v>59</v>
      </c>
      <c r="AS65" s="64">
        <v>108</v>
      </c>
      <c r="AT65" s="65">
        <v>37</v>
      </c>
      <c r="AU65" s="66">
        <v>45</v>
      </c>
      <c r="AV65" s="64">
        <v>82</v>
      </c>
      <c r="AW65" s="65">
        <v>20</v>
      </c>
      <c r="AX65" s="66">
        <v>12</v>
      </c>
      <c r="AY65" s="64">
        <v>32</v>
      </c>
      <c r="AZ65" s="65">
        <v>27</v>
      </c>
      <c r="BA65" s="66">
        <v>28</v>
      </c>
      <c r="BB65" s="64">
        <v>55</v>
      </c>
      <c r="BC65" s="65">
        <v>24</v>
      </c>
      <c r="BD65" s="66">
        <v>21</v>
      </c>
      <c r="BE65" s="64">
        <v>45</v>
      </c>
      <c r="BF65" s="65">
        <v>12</v>
      </c>
      <c r="BG65" s="66">
        <v>6</v>
      </c>
      <c r="BH65" s="64">
        <v>18</v>
      </c>
      <c r="BI65" s="65">
        <v>4</v>
      </c>
      <c r="BJ65" s="66">
        <v>2</v>
      </c>
      <c r="BK65" s="64">
        <v>6</v>
      </c>
      <c r="BL65" s="65">
        <v>1</v>
      </c>
      <c r="BM65" s="66">
        <v>1</v>
      </c>
      <c r="BN65" s="64">
        <v>2</v>
      </c>
      <c r="BO65" s="65">
        <v>1</v>
      </c>
      <c r="BP65" s="66">
        <v>3</v>
      </c>
      <c r="BQ65" s="64">
        <v>4</v>
      </c>
      <c r="BR65" s="65">
        <v>3</v>
      </c>
      <c r="BS65" s="66">
        <v>3</v>
      </c>
      <c r="BT65" s="64">
        <v>6</v>
      </c>
      <c r="BU65" s="65">
        <v>8</v>
      </c>
      <c r="BV65" s="66">
        <v>3</v>
      </c>
      <c r="BW65" s="64">
        <v>11</v>
      </c>
      <c r="BX65" s="65">
        <v>22</v>
      </c>
      <c r="BY65" s="66">
        <v>20</v>
      </c>
      <c r="BZ65" s="64">
        <v>42</v>
      </c>
    </row>
    <row r="66" spans="27:78" x14ac:dyDescent="0.15">
      <c r="AA66" s="73">
        <v>51</v>
      </c>
      <c r="AB66" s="74">
        <f t="shared" si="1"/>
        <v>297</v>
      </c>
      <c r="AC66" s="75">
        <f t="shared" si="1"/>
        <v>295</v>
      </c>
      <c r="AD66" s="76">
        <f t="shared" si="1"/>
        <v>592</v>
      </c>
      <c r="AE66" s="77">
        <v>34</v>
      </c>
      <c r="AF66" s="78">
        <v>21</v>
      </c>
      <c r="AG66" s="76">
        <v>55</v>
      </c>
      <c r="AH66" s="77">
        <v>35</v>
      </c>
      <c r="AI66" s="78">
        <v>37</v>
      </c>
      <c r="AJ66" s="76">
        <v>72</v>
      </c>
      <c r="AK66" s="77">
        <v>27</v>
      </c>
      <c r="AL66" s="78">
        <v>30</v>
      </c>
      <c r="AM66" s="76">
        <v>57</v>
      </c>
      <c r="AN66" s="77">
        <v>15</v>
      </c>
      <c r="AO66" s="78">
        <v>29</v>
      </c>
      <c r="AP66" s="76">
        <v>44</v>
      </c>
      <c r="AQ66" s="77">
        <v>60</v>
      </c>
      <c r="AR66" s="78">
        <v>53</v>
      </c>
      <c r="AS66" s="76">
        <v>113</v>
      </c>
      <c r="AT66" s="77">
        <v>43</v>
      </c>
      <c r="AU66" s="78">
        <v>39</v>
      </c>
      <c r="AV66" s="76">
        <v>82</v>
      </c>
      <c r="AW66" s="77">
        <v>17</v>
      </c>
      <c r="AX66" s="78">
        <v>18</v>
      </c>
      <c r="AY66" s="76">
        <v>35</v>
      </c>
      <c r="AZ66" s="77">
        <v>22</v>
      </c>
      <c r="BA66" s="78">
        <v>21</v>
      </c>
      <c r="BB66" s="76">
        <v>43</v>
      </c>
      <c r="BC66" s="77">
        <v>9</v>
      </c>
      <c r="BD66" s="78">
        <v>15</v>
      </c>
      <c r="BE66" s="76">
        <v>24</v>
      </c>
      <c r="BF66" s="77">
        <v>5</v>
      </c>
      <c r="BG66" s="78">
        <v>2</v>
      </c>
      <c r="BH66" s="76">
        <v>7</v>
      </c>
      <c r="BI66" s="77">
        <v>4</v>
      </c>
      <c r="BJ66" s="78">
        <v>5</v>
      </c>
      <c r="BK66" s="76">
        <v>9</v>
      </c>
      <c r="BL66" s="77">
        <v>2</v>
      </c>
      <c r="BM66" s="78">
        <v>1</v>
      </c>
      <c r="BN66" s="76">
        <v>3</v>
      </c>
      <c r="BO66" s="77">
        <v>1</v>
      </c>
      <c r="BP66" s="78">
        <v>1</v>
      </c>
      <c r="BQ66" s="76">
        <v>2</v>
      </c>
      <c r="BR66" s="77">
        <v>3</v>
      </c>
      <c r="BS66" s="78">
        <v>3</v>
      </c>
      <c r="BT66" s="76">
        <v>6</v>
      </c>
      <c r="BU66" s="77">
        <v>7</v>
      </c>
      <c r="BV66" s="78">
        <v>4</v>
      </c>
      <c r="BW66" s="76">
        <v>11</v>
      </c>
      <c r="BX66" s="77">
        <v>13</v>
      </c>
      <c r="BY66" s="78">
        <v>16</v>
      </c>
      <c r="BZ66" s="76">
        <v>29</v>
      </c>
    </row>
    <row r="67" spans="27:78" x14ac:dyDescent="0.15">
      <c r="AA67" s="73">
        <v>52</v>
      </c>
      <c r="AB67" s="74">
        <f t="shared" si="1"/>
        <v>352</v>
      </c>
      <c r="AC67" s="75">
        <f t="shared" si="1"/>
        <v>264</v>
      </c>
      <c r="AD67" s="76">
        <f t="shared" si="1"/>
        <v>616</v>
      </c>
      <c r="AE67" s="77">
        <v>31</v>
      </c>
      <c r="AF67" s="78">
        <v>25</v>
      </c>
      <c r="AG67" s="76">
        <v>56</v>
      </c>
      <c r="AH67" s="77">
        <v>40</v>
      </c>
      <c r="AI67" s="78">
        <v>35</v>
      </c>
      <c r="AJ67" s="76">
        <v>75</v>
      </c>
      <c r="AK67" s="77">
        <v>33</v>
      </c>
      <c r="AL67" s="78">
        <v>25</v>
      </c>
      <c r="AM67" s="76">
        <v>58</v>
      </c>
      <c r="AN67" s="77">
        <v>18</v>
      </c>
      <c r="AO67" s="78">
        <v>13</v>
      </c>
      <c r="AP67" s="76">
        <v>31</v>
      </c>
      <c r="AQ67" s="77">
        <v>73</v>
      </c>
      <c r="AR67" s="78">
        <v>52</v>
      </c>
      <c r="AS67" s="76">
        <v>125</v>
      </c>
      <c r="AT67" s="77">
        <v>49</v>
      </c>
      <c r="AU67" s="78">
        <v>35</v>
      </c>
      <c r="AV67" s="76">
        <v>84</v>
      </c>
      <c r="AW67" s="77">
        <v>17</v>
      </c>
      <c r="AX67" s="78">
        <v>14</v>
      </c>
      <c r="AY67" s="76">
        <v>31</v>
      </c>
      <c r="AZ67" s="77">
        <v>29</v>
      </c>
      <c r="BA67" s="78">
        <v>24</v>
      </c>
      <c r="BB67" s="76">
        <v>53</v>
      </c>
      <c r="BC67" s="77">
        <v>12</v>
      </c>
      <c r="BD67" s="78">
        <v>11</v>
      </c>
      <c r="BE67" s="76">
        <v>23</v>
      </c>
      <c r="BF67" s="77">
        <v>11</v>
      </c>
      <c r="BG67" s="78">
        <v>4</v>
      </c>
      <c r="BH67" s="76">
        <v>15</v>
      </c>
      <c r="BI67" s="77">
        <v>7</v>
      </c>
      <c r="BJ67" s="78">
        <v>2</v>
      </c>
      <c r="BK67" s="76">
        <v>9</v>
      </c>
      <c r="BL67" s="77">
        <v>1</v>
      </c>
      <c r="BM67" s="78">
        <v>1</v>
      </c>
      <c r="BN67" s="76">
        <v>2</v>
      </c>
      <c r="BO67" s="77"/>
      <c r="BP67" s="78"/>
      <c r="BQ67" s="76"/>
      <c r="BR67" s="77">
        <v>6</v>
      </c>
      <c r="BS67" s="78">
        <v>6</v>
      </c>
      <c r="BT67" s="76">
        <v>12</v>
      </c>
      <c r="BU67" s="77">
        <v>5</v>
      </c>
      <c r="BV67" s="78">
        <v>5</v>
      </c>
      <c r="BW67" s="76">
        <v>10</v>
      </c>
      <c r="BX67" s="77">
        <v>20</v>
      </c>
      <c r="BY67" s="78">
        <v>12</v>
      </c>
      <c r="BZ67" s="76">
        <v>32</v>
      </c>
    </row>
    <row r="68" spans="27:78" x14ac:dyDescent="0.15">
      <c r="AA68" s="73">
        <v>53</v>
      </c>
      <c r="AB68" s="74">
        <f t="shared" si="1"/>
        <v>329</v>
      </c>
      <c r="AC68" s="75">
        <f t="shared" si="1"/>
        <v>295</v>
      </c>
      <c r="AD68" s="76">
        <f t="shared" si="1"/>
        <v>624</v>
      </c>
      <c r="AE68" s="77">
        <v>33</v>
      </c>
      <c r="AF68" s="78">
        <v>20</v>
      </c>
      <c r="AG68" s="76">
        <v>53</v>
      </c>
      <c r="AH68" s="77">
        <v>47</v>
      </c>
      <c r="AI68" s="78">
        <v>47</v>
      </c>
      <c r="AJ68" s="76">
        <v>94</v>
      </c>
      <c r="AK68" s="77">
        <v>32</v>
      </c>
      <c r="AL68" s="78">
        <v>24</v>
      </c>
      <c r="AM68" s="76">
        <v>56</v>
      </c>
      <c r="AN68" s="77">
        <v>18</v>
      </c>
      <c r="AO68" s="78">
        <v>12</v>
      </c>
      <c r="AP68" s="76">
        <v>30</v>
      </c>
      <c r="AQ68" s="77">
        <v>52</v>
      </c>
      <c r="AR68" s="78">
        <v>66</v>
      </c>
      <c r="AS68" s="76">
        <v>118</v>
      </c>
      <c r="AT68" s="77">
        <v>44</v>
      </c>
      <c r="AU68" s="78">
        <v>40</v>
      </c>
      <c r="AV68" s="76">
        <v>84</v>
      </c>
      <c r="AW68" s="77">
        <v>17</v>
      </c>
      <c r="AX68" s="78">
        <v>12</v>
      </c>
      <c r="AY68" s="76">
        <v>29</v>
      </c>
      <c r="AZ68" s="77">
        <v>26</v>
      </c>
      <c r="BA68" s="78">
        <v>18</v>
      </c>
      <c r="BB68" s="76">
        <v>44</v>
      </c>
      <c r="BC68" s="77">
        <v>14</v>
      </c>
      <c r="BD68" s="78">
        <v>19</v>
      </c>
      <c r="BE68" s="76">
        <v>33</v>
      </c>
      <c r="BF68" s="77">
        <v>10</v>
      </c>
      <c r="BG68" s="78">
        <v>11</v>
      </c>
      <c r="BH68" s="76">
        <v>21</v>
      </c>
      <c r="BI68" s="77">
        <v>2</v>
      </c>
      <c r="BJ68" s="78">
        <v>2</v>
      </c>
      <c r="BK68" s="76">
        <v>4</v>
      </c>
      <c r="BL68" s="77">
        <v>1</v>
      </c>
      <c r="BM68" s="78"/>
      <c r="BN68" s="76">
        <v>1</v>
      </c>
      <c r="BO68" s="77">
        <v>4</v>
      </c>
      <c r="BP68" s="78"/>
      <c r="BQ68" s="76">
        <v>4</v>
      </c>
      <c r="BR68" s="77">
        <v>7</v>
      </c>
      <c r="BS68" s="78"/>
      <c r="BT68" s="76">
        <v>7</v>
      </c>
      <c r="BU68" s="77">
        <v>5</v>
      </c>
      <c r="BV68" s="78">
        <v>8</v>
      </c>
      <c r="BW68" s="76">
        <v>13</v>
      </c>
      <c r="BX68" s="77">
        <v>17</v>
      </c>
      <c r="BY68" s="78">
        <v>16</v>
      </c>
      <c r="BZ68" s="76">
        <v>33</v>
      </c>
    </row>
    <row r="69" spans="27:78" x14ac:dyDescent="0.15">
      <c r="AA69" s="73">
        <v>54</v>
      </c>
      <c r="AB69" s="74">
        <f t="shared" ref="AB69:AD100" si="2">+AE69+AH69+AK69+AN69+AQ69+AT69+AW69+AZ69+BC69+BF69+BI69+BL69+BO69+BR69+BU69+BX69</f>
        <v>295</v>
      </c>
      <c r="AC69" s="75">
        <f t="shared" si="2"/>
        <v>267</v>
      </c>
      <c r="AD69" s="76">
        <f t="shared" si="2"/>
        <v>562</v>
      </c>
      <c r="AE69" s="77">
        <v>22</v>
      </c>
      <c r="AF69" s="78">
        <v>22</v>
      </c>
      <c r="AG69" s="76">
        <v>44</v>
      </c>
      <c r="AH69" s="77">
        <v>40</v>
      </c>
      <c r="AI69" s="78">
        <v>31</v>
      </c>
      <c r="AJ69" s="76">
        <v>71</v>
      </c>
      <c r="AK69" s="77">
        <v>27</v>
      </c>
      <c r="AL69" s="78">
        <v>22</v>
      </c>
      <c r="AM69" s="76">
        <v>49</v>
      </c>
      <c r="AN69" s="77">
        <v>23</v>
      </c>
      <c r="AO69" s="78">
        <v>16</v>
      </c>
      <c r="AP69" s="76">
        <v>39</v>
      </c>
      <c r="AQ69" s="77">
        <v>45</v>
      </c>
      <c r="AR69" s="78">
        <v>38</v>
      </c>
      <c r="AS69" s="76">
        <v>83</v>
      </c>
      <c r="AT69" s="77">
        <v>41</v>
      </c>
      <c r="AU69" s="78">
        <v>43</v>
      </c>
      <c r="AV69" s="76">
        <v>84</v>
      </c>
      <c r="AW69" s="77">
        <v>13</v>
      </c>
      <c r="AX69" s="78">
        <v>22</v>
      </c>
      <c r="AY69" s="76">
        <v>35</v>
      </c>
      <c r="AZ69" s="77">
        <v>18</v>
      </c>
      <c r="BA69" s="78">
        <v>19</v>
      </c>
      <c r="BB69" s="76">
        <v>37</v>
      </c>
      <c r="BC69" s="77">
        <v>12</v>
      </c>
      <c r="BD69" s="78">
        <v>16</v>
      </c>
      <c r="BE69" s="76">
        <v>28</v>
      </c>
      <c r="BF69" s="77">
        <v>9</v>
      </c>
      <c r="BG69" s="78">
        <v>11</v>
      </c>
      <c r="BH69" s="76">
        <v>20</v>
      </c>
      <c r="BI69" s="77">
        <v>5</v>
      </c>
      <c r="BJ69" s="78">
        <v>3</v>
      </c>
      <c r="BK69" s="76">
        <v>8</v>
      </c>
      <c r="BL69" s="77">
        <v>1</v>
      </c>
      <c r="BM69" s="78">
        <v>2</v>
      </c>
      <c r="BN69" s="76">
        <v>3</v>
      </c>
      <c r="BO69" s="77">
        <v>2</v>
      </c>
      <c r="BP69" s="78"/>
      <c r="BQ69" s="76">
        <v>2</v>
      </c>
      <c r="BR69" s="77">
        <v>5</v>
      </c>
      <c r="BS69" s="78">
        <v>8</v>
      </c>
      <c r="BT69" s="76">
        <v>13</v>
      </c>
      <c r="BU69" s="77">
        <v>13</v>
      </c>
      <c r="BV69" s="78">
        <v>6</v>
      </c>
      <c r="BW69" s="76">
        <v>19</v>
      </c>
      <c r="BX69" s="77">
        <v>19</v>
      </c>
      <c r="BY69" s="78">
        <v>8</v>
      </c>
      <c r="BZ69" s="76">
        <v>27</v>
      </c>
    </row>
    <row r="70" spans="27:78" x14ac:dyDescent="0.15">
      <c r="AA70" s="86" t="str">
        <f>FIXED(AA65,0)&amp;" ～ "&amp;FIXED(AA69,0)&amp;" 小計"</f>
        <v>50 ～ 54 小計</v>
      </c>
      <c r="AB70" s="87">
        <f t="shared" si="2"/>
        <v>1619</v>
      </c>
      <c r="AC70" s="88">
        <f t="shared" si="2"/>
        <v>1455</v>
      </c>
      <c r="AD70" s="89">
        <f t="shared" si="2"/>
        <v>3074</v>
      </c>
      <c r="AE70" s="87">
        <v>153</v>
      </c>
      <c r="AF70" s="88">
        <v>121</v>
      </c>
      <c r="AG70" s="89">
        <v>274</v>
      </c>
      <c r="AH70" s="87">
        <v>209</v>
      </c>
      <c r="AI70" s="88">
        <v>199</v>
      </c>
      <c r="AJ70" s="89">
        <v>408</v>
      </c>
      <c r="AK70" s="87">
        <v>153</v>
      </c>
      <c r="AL70" s="88">
        <v>129</v>
      </c>
      <c r="AM70" s="89">
        <v>282</v>
      </c>
      <c r="AN70" s="87">
        <v>98</v>
      </c>
      <c r="AO70" s="88">
        <v>91</v>
      </c>
      <c r="AP70" s="89">
        <v>189</v>
      </c>
      <c r="AQ70" s="87">
        <v>279</v>
      </c>
      <c r="AR70" s="88">
        <v>268</v>
      </c>
      <c r="AS70" s="89">
        <v>547</v>
      </c>
      <c r="AT70" s="87">
        <v>214</v>
      </c>
      <c r="AU70" s="88">
        <v>202</v>
      </c>
      <c r="AV70" s="89">
        <v>416</v>
      </c>
      <c r="AW70" s="87">
        <v>84</v>
      </c>
      <c r="AX70" s="88">
        <v>78</v>
      </c>
      <c r="AY70" s="89">
        <v>162</v>
      </c>
      <c r="AZ70" s="87">
        <v>122</v>
      </c>
      <c r="BA70" s="88">
        <v>110</v>
      </c>
      <c r="BB70" s="89">
        <v>232</v>
      </c>
      <c r="BC70" s="87">
        <v>71</v>
      </c>
      <c r="BD70" s="88">
        <v>82</v>
      </c>
      <c r="BE70" s="89">
        <v>153</v>
      </c>
      <c r="BF70" s="87">
        <v>47</v>
      </c>
      <c r="BG70" s="88">
        <v>34</v>
      </c>
      <c r="BH70" s="89">
        <v>81</v>
      </c>
      <c r="BI70" s="87">
        <v>22</v>
      </c>
      <c r="BJ70" s="88">
        <v>14</v>
      </c>
      <c r="BK70" s="89">
        <v>36</v>
      </c>
      <c r="BL70" s="87">
        <v>6</v>
      </c>
      <c r="BM70" s="88">
        <v>5</v>
      </c>
      <c r="BN70" s="89">
        <v>11</v>
      </c>
      <c r="BO70" s="87">
        <v>8</v>
      </c>
      <c r="BP70" s="88">
        <v>4</v>
      </c>
      <c r="BQ70" s="89">
        <v>12</v>
      </c>
      <c r="BR70" s="87">
        <v>24</v>
      </c>
      <c r="BS70" s="88">
        <v>20</v>
      </c>
      <c r="BT70" s="89">
        <v>44</v>
      </c>
      <c r="BU70" s="87">
        <v>38</v>
      </c>
      <c r="BV70" s="88">
        <v>26</v>
      </c>
      <c r="BW70" s="89">
        <v>64</v>
      </c>
      <c r="BX70" s="87">
        <v>91</v>
      </c>
      <c r="BY70" s="88">
        <v>72</v>
      </c>
      <c r="BZ70" s="89">
        <v>163</v>
      </c>
    </row>
    <row r="71" spans="27:78" x14ac:dyDescent="0.15">
      <c r="AA71" s="73">
        <v>55</v>
      </c>
      <c r="AB71" s="62">
        <f t="shared" si="2"/>
        <v>254</v>
      </c>
      <c r="AC71" s="63">
        <f t="shared" si="2"/>
        <v>245</v>
      </c>
      <c r="AD71" s="64">
        <f t="shared" si="2"/>
        <v>499</v>
      </c>
      <c r="AE71" s="65">
        <v>19</v>
      </c>
      <c r="AF71" s="66">
        <v>18</v>
      </c>
      <c r="AG71" s="64">
        <v>37</v>
      </c>
      <c r="AH71" s="65">
        <v>30</v>
      </c>
      <c r="AI71" s="66">
        <v>37</v>
      </c>
      <c r="AJ71" s="64">
        <v>67</v>
      </c>
      <c r="AK71" s="65">
        <v>20</v>
      </c>
      <c r="AL71" s="66">
        <v>21</v>
      </c>
      <c r="AM71" s="64">
        <v>41</v>
      </c>
      <c r="AN71" s="65">
        <v>25</v>
      </c>
      <c r="AO71" s="66">
        <v>20</v>
      </c>
      <c r="AP71" s="64">
        <v>45</v>
      </c>
      <c r="AQ71" s="65">
        <v>44</v>
      </c>
      <c r="AR71" s="66">
        <v>37</v>
      </c>
      <c r="AS71" s="64">
        <v>81</v>
      </c>
      <c r="AT71" s="65">
        <v>32</v>
      </c>
      <c r="AU71" s="66">
        <v>33</v>
      </c>
      <c r="AV71" s="64">
        <v>65</v>
      </c>
      <c r="AW71" s="65">
        <v>16</v>
      </c>
      <c r="AX71" s="66">
        <v>9</v>
      </c>
      <c r="AY71" s="64">
        <v>25</v>
      </c>
      <c r="AZ71" s="65">
        <v>25</v>
      </c>
      <c r="BA71" s="66">
        <v>21</v>
      </c>
      <c r="BB71" s="64">
        <v>46</v>
      </c>
      <c r="BC71" s="65">
        <v>11</v>
      </c>
      <c r="BD71" s="66">
        <v>11</v>
      </c>
      <c r="BE71" s="64">
        <v>22</v>
      </c>
      <c r="BF71" s="65">
        <v>8</v>
      </c>
      <c r="BG71" s="66">
        <v>1</v>
      </c>
      <c r="BH71" s="64">
        <v>9</v>
      </c>
      <c r="BI71" s="65">
        <v>2</v>
      </c>
      <c r="BJ71" s="66">
        <v>3</v>
      </c>
      <c r="BK71" s="64">
        <v>5</v>
      </c>
      <c r="BL71" s="65">
        <v>4</v>
      </c>
      <c r="BM71" s="66">
        <v>3</v>
      </c>
      <c r="BN71" s="64">
        <v>7</v>
      </c>
      <c r="BO71" s="65">
        <v>1</v>
      </c>
      <c r="BP71" s="66">
        <v>1</v>
      </c>
      <c r="BQ71" s="64">
        <v>2</v>
      </c>
      <c r="BR71" s="65">
        <v>2</v>
      </c>
      <c r="BS71" s="66">
        <v>6</v>
      </c>
      <c r="BT71" s="64">
        <v>8</v>
      </c>
      <c r="BU71" s="65">
        <v>6</v>
      </c>
      <c r="BV71" s="66">
        <v>8</v>
      </c>
      <c r="BW71" s="64">
        <v>14</v>
      </c>
      <c r="BX71" s="65">
        <v>9</v>
      </c>
      <c r="BY71" s="66">
        <v>16</v>
      </c>
      <c r="BZ71" s="64">
        <v>25</v>
      </c>
    </row>
    <row r="72" spans="27:78" x14ac:dyDescent="0.15">
      <c r="AA72" s="73">
        <v>56</v>
      </c>
      <c r="AB72" s="74">
        <f t="shared" si="2"/>
        <v>239</v>
      </c>
      <c r="AC72" s="75">
        <f t="shared" si="2"/>
        <v>294</v>
      </c>
      <c r="AD72" s="76">
        <f t="shared" si="2"/>
        <v>533</v>
      </c>
      <c r="AE72" s="77">
        <v>28</v>
      </c>
      <c r="AF72" s="78">
        <v>28</v>
      </c>
      <c r="AG72" s="76">
        <v>56</v>
      </c>
      <c r="AH72" s="77">
        <v>27</v>
      </c>
      <c r="AI72" s="78">
        <v>43</v>
      </c>
      <c r="AJ72" s="76">
        <v>70</v>
      </c>
      <c r="AK72" s="77">
        <v>18</v>
      </c>
      <c r="AL72" s="78">
        <v>32</v>
      </c>
      <c r="AM72" s="76">
        <v>50</v>
      </c>
      <c r="AN72" s="77">
        <v>15</v>
      </c>
      <c r="AO72" s="78">
        <v>21</v>
      </c>
      <c r="AP72" s="76">
        <v>36</v>
      </c>
      <c r="AQ72" s="77">
        <v>39</v>
      </c>
      <c r="AR72" s="78">
        <v>49</v>
      </c>
      <c r="AS72" s="76">
        <v>88</v>
      </c>
      <c r="AT72" s="77">
        <v>35</v>
      </c>
      <c r="AU72" s="78">
        <v>33</v>
      </c>
      <c r="AV72" s="76">
        <v>68</v>
      </c>
      <c r="AW72" s="77">
        <v>15</v>
      </c>
      <c r="AX72" s="78">
        <v>20</v>
      </c>
      <c r="AY72" s="76">
        <v>35</v>
      </c>
      <c r="AZ72" s="77">
        <v>13</v>
      </c>
      <c r="BA72" s="78">
        <v>16</v>
      </c>
      <c r="BB72" s="76">
        <v>29</v>
      </c>
      <c r="BC72" s="77">
        <v>13</v>
      </c>
      <c r="BD72" s="78">
        <v>15</v>
      </c>
      <c r="BE72" s="76">
        <v>28</v>
      </c>
      <c r="BF72" s="77">
        <v>4</v>
      </c>
      <c r="BG72" s="78">
        <v>8</v>
      </c>
      <c r="BH72" s="76">
        <v>12</v>
      </c>
      <c r="BI72" s="77">
        <v>1</v>
      </c>
      <c r="BJ72" s="78">
        <v>2</v>
      </c>
      <c r="BK72" s="76">
        <v>3</v>
      </c>
      <c r="BL72" s="77">
        <v>6</v>
      </c>
      <c r="BM72" s="78">
        <v>3</v>
      </c>
      <c r="BN72" s="76">
        <v>9</v>
      </c>
      <c r="BO72" s="77">
        <v>2</v>
      </c>
      <c r="BP72" s="78">
        <v>2</v>
      </c>
      <c r="BQ72" s="76">
        <v>4</v>
      </c>
      <c r="BR72" s="77">
        <v>4</v>
      </c>
      <c r="BS72" s="78">
        <v>5</v>
      </c>
      <c r="BT72" s="76">
        <v>9</v>
      </c>
      <c r="BU72" s="77">
        <v>7</v>
      </c>
      <c r="BV72" s="78">
        <v>3</v>
      </c>
      <c r="BW72" s="76">
        <v>10</v>
      </c>
      <c r="BX72" s="77">
        <v>12</v>
      </c>
      <c r="BY72" s="78">
        <v>14</v>
      </c>
      <c r="BZ72" s="76">
        <v>26</v>
      </c>
    </row>
    <row r="73" spans="27:78" x14ac:dyDescent="0.15">
      <c r="AA73" s="73">
        <v>57</v>
      </c>
      <c r="AB73" s="74">
        <f t="shared" si="2"/>
        <v>185</v>
      </c>
      <c r="AC73" s="75">
        <f t="shared" si="2"/>
        <v>199</v>
      </c>
      <c r="AD73" s="76">
        <f t="shared" si="2"/>
        <v>384</v>
      </c>
      <c r="AE73" s="77">
        <v>21</v>
      </c>
      <c r="AF73" s="78">
        <v>15</v>
      </c>
      <c r="AG73" s="76">
        <v>36</v>
      </c>
      <c r="AH73" s="77">
        <v>24</v>
      </c>
      <c r="AI73" s="78">
        <v>33</v>
      </c>
      <c r="AJ73" s="76">
        <v>57</v>
      </c>
      <c r="AK73" s="77">
        <v>12</v>
      </c>
      <c r="AL73" s="78">
        <v>21</v>
      </c>
      <c r="AM73" s="76">
        <v>33</v>
      </c>
      <c r="AN73" s="77">
        <v>11</v>
      </c>
      <c r="AO73" s="78">
        <v>6</v>
      </c>
      <c r="AP73" s="76">
        <v>17</v>
      </c>
      <c r="AQ73" s="77">
        <v>39</v>
      </c>
      <c r="AR73" s="78">
        <v>36</v>
      </c>
      <c r="AS73" s="76">
        <v>75</v>
      </c>
      <c r="AT73" s="77">
        <v>22</v>
      </c>
      <c r="AU73" s="78">
        <v>26</v>
      </c>
      <c r="AV73" s="76">
        <v>48</v>
      </c>
      <c r="AW73" s="77">
        <v>9</v>
      </c>
      <c r="AX73" s="78">
        <v>15</v>
      </c>
      <c r="AY73" s="76">
        <v>24</v>
      </c>
      <c r="AZ73" s="77">
        <v>15</v>
      </c>
      <c r="BA73" s="78">
        <v>16</v>
      </c>
      <c r="BB73" s="76">
        <v>31</v>
      </c>
      <c r="BC73" s="77">
        <v>9</v>
      </c>
      <c r="BD73" s="78">
        <v>12</v>
      </c>
      <c r="BE73" s="76">
        <v>21</v>
      </c>
      <c r="BF73" s="77">
        <v>5</v>
      </c>
      <c r="BG73" s="78">
        <v>4</v>
      </c>
      <c r="BH73" s="76">
        <v>9</v>
      </c>
      <c r="BI73" s="77">
        <v>3</v>
      </c>
      <c r="BJ73" s="78">
        <v>1</v>
      </c>
      <c r="BK73" s="76">
        <v>4</v>
      </c>
      <c r="BL73" s="77">
        <v>2</v>
      </c>
      <c r="BM73" s="78">
        <v>3</v>
      </c>
      <c r="BN73" s="76">
        <v>5</v>
      </c>
      <c r="BO73" s="77">
        <v>2</v>
      </c>
      <c r="BP73" s="78"/>
      <c r="BQ73" s="76">
        <v>2</v>
      </c>
      <c r="BR73" s="77">
        <v>2</v>
      </c>
      <c r="BS73" s="78">
        <v>2</v>
      </c>
      <c r="BT73" s="76">
        <v>4</v>
      </c>
      <c r="BU73" s="77">
        <v>1</v>
      </c>
      <c r="BV73" s="78">
        <v>5</v>
      </c>
      <c r="BW73" s="76">
        <v>6</v>
      </c>
      <c r="BX73" s="77">
        <v>8</v>
      </c>
      <c r="BY73" s="78">
        <v>4</v>
      </c>
      <c r="BZ73" s="76">
        <v>12</v>
      </c>
    </row>
    <row r="74" spans="27:78" x14ac:dyDescent="0.15">
      <c r="AA74" s="73">
        <v>58</v>
      </c>
      <c r="AB74" s="74">
        <f t="shared" si="2"/>
        <v>244</v>
      </c>
      <c r="AC74" s="75">
        <f t="shared" si="2"/>
        <v>257</v>
      </c>
      <c r="AD74" s="76">
        <f t="shared" si="2"/>
        <v>501</v>
      </c>
      <c r="AE74" s="77">
        <v>21</v>
      </c>
      <c r="AF74" s="78">
        <v>21</v>
      </c>
      <c r="AG74" s="76">
        <v>42</v>
      </c>
      <c r="AH74" s="77">
        <v>40</v>
      </c>
      <c r="AI74" s="78">
        <v>36</v>
      </c>
      <c r="AJ74" s="76">
        <v>76</v>
      </c>
      <c r="AK74" s="77">
        <v>24</v>
      </c>
      <c r="AL74" s="78">
        <v>17</v>
      </c>
      <c r="AM74" s="76">
        <v>41</v>
      </c>
      <c r="AN74" s="77">
        <v>19</v>
      </c>
      <c r="AO74" s="78">
        <v>20</v>
      </c>
      <c r="AP74" s="76">
        <v>39</v>
      </c>
      <c r="AQ74" s="77">
        <v>38</v>
      </c>
      <c r="AR74" s="78">
        <v>39</v>
      </c>
      <c r="AS74" s="76">
        <v>77</v>
      </c>
      <c r="AT74" s="77">
        <v>26</v>
      </c>
      <c r="AU74" s="78">
        <v>41</v>
      </c>
      <c r="AV74" s="76">
        <v>67</v>
      </c>
      <c r="AW74" s="77">
        <v>12</v>
      </c>
      <c r="AX74" s="78">
        <v>13</v>
      </c>
      <c r="AY74" s="76">
        <v>25</v>
      </c>
      <c r="AZ74" s="77">
        <v>20</v>
      </c>
      <c r="BA74" s="78">
        <v>13</v>
      </c>
      <c r="BB74" s="76">
        <v>33</v>
      </c>
      <c r="BC74" s="77">
        <v>14</v>
      </c>
      <c r="BD74" s="78">
        <v>14</v>
      </c>
      <c r="BE74" s="76">
        <v>28</v>
      </c>
      <c r="BF74" s="77">
        <v>7</v>
      </c>
      <c r="BG74" s="78">
        <v>6</v>
      </c>
      <c r="BH74" s="76">
        <v>13</v>
      </c>
      <c r="BI74" s="77">
        <v>5</v>
      </c>
      <c r="BJ74" s="78">
        <v>3</v>
      </c>
      <c r="BK74" s="76">
        <v>8</v>
      </c>
      <c r="BL74" s="77">
        <v>3</v>
      </c>
      <c r="BM74" s="78">
        <v>6</v>
      </c>
      <c r="BN74" s="76">
        <v>9</v>
      </c>
      <c r="BO74" s="77">
        <v>2</v>
      </c>
      <c r="BP74" s="78"/>
      <c r="BQ74" s="76">
        <v>2</v>
      </c>
      <c r="BR74" s="77">
        <v>2</v>
      </c>
      <c r="BS74" s="78">
        <v>4</v>
      </c>
      <c r="BT74" s="76">
        <v>6</v>
      </c>
      <c r="BU74" s="77">
        <v>4</v>
      </c>
      <c r="BV74" s="78">
        <v>6</v>
      </c>
      <c r="BW74" s="76">
        <v>10</v>
      </c>
      <c r="BX74" s="77">
        <v>7</v>
      </c>
      <c r="BY74" s="78">
        <v>18</v>
      </c>
      <c r="BZ74" s="76">
        <v>25</v>
      </c>
    </row>
    <row r="75" spans="27:78" x14ac:dyDescent="0.15">
      <c r="AA75" s="73">
        <v>59</v>
      </c>
      <c r="AB75" s="74">
        <f t="shared" si="2"/>
        <v>267</v>
      </c>
      <c r="AC75" s="75">
        <f t="shared" si="2"/>
        <v>271</v>
      </c>
      <c r="AD75" s="76">
        <f t="shared" si="2"/>
        <v>538</v>
      </c>
      <c r="AE75" s="77">
        <v>27</v>
      </c>
      <c r="AF75" s="78">
        <v>30</v>
      </c>
      <c r="AG75" s="76">
        <v>57</v>
      </c>
      <c r="AH75" s="77">
        <v>31</v>
      </c>
      <c r="AI75" s="78">
        <v>40</v>
      </c>
      <c r="AJ75" s="76">
        <v>71</v>
      </c>
      <c r="AK75" s="77">
        <v>18</v>
      </c>
      <c r="AL75" s="78">
        <v>18</v>
      </c>
      <c r="AM75" s="76">
        <v>36</v>
      </c>
      <c r="AN75" s="77">
        <v>14</v>
      </c>
      <c r="AO75" s="78">
        <v>19</v>
      </c>
      <c r="AP75" s="76">
        <v>33</v>
      </c>
      <c r="AQ75" s="77">
        <v>42</v>
      </c>
      <c r="AR75" s="78">
        <v>43</v>
      </c>
      <c r="AS75" s="76">
        <v>85</v>
      </c>
      <c r="AT75" s="77">
        <v>36</v>
      </c>
      <c r="AU75" s="78">
        <v>34</v>
      </c>
      <c r="AV75" s="76">
        <v>70</v>
      </c>
      <c r="AW75" s="77">
        <v>17</v>
      </c>
      <c r="AX75" s="78">
        <v>20</v>
      </c>
      <c r="AY75" s="76">
        <v>37</v>
      </c>
      <c r="AZ75" s="77">
        <v>28</v>
      </c>
      <c r="BA75" s="78">
        <v>25</v>
      </c>
      <c r="BB75" s="76">
        <v>53</v>
      </c>
      <c r="BC75" s="77">
        <v>14</v>
      </c>
      <c r="BD75" s="78">
        <v>13</v>
      </c>
      <c r="BE75" s="76">
        <v>27</v>
      </c>
      <c r="BF75" s="77">
        <v>9</v>
      </c>
      <c r="BG75" s="78">
        <v>7</v>
      </c>
      <c r="BH75" s="76">
        <v>16</v>
      </c>
      <c r="BI75" s="77">
        <v>3</v>
      </c>
      <c r="BJ75" s="78">
        <v>2</v>
      </c>
      <c r="BK75" s="76">
        <v>5</v>
      </c>
      <c r="BL75" s="77">
        <v>3</v>
      </c>
      <c r="BM75" s="78">
        <v>1</v>
      </c>
      <c r="BN75" s="76">
        <v>4</v>
      </c>
      <c r="BO75" s="77"/>
      <c r="BP75" s="78"/>
      <c r="BQ75" s="76"/>
      <c r="BR75" s="77">
        <v>2</v>
      </c>
      <c r="BS75" s="78">
        <v>6</v>
      </c>
      <c r="BT75" s="76">
        <v>8</v>
      </c>
      <c r="BU75" s="77">
        <v>4</v>
      </c>
      <c r="BV75" s="78">
        <v>4</v>
      </c>
      <c r="BW75" s="76">
        <v>8</v>
      </c>
      <c r="BX75" s="77">
        <v>19</v>
      </c>
      <c r="BY75" s="78">
        <v>9</v>
      </c>
      <c r="BZ75" s="76">
        <v>28</v>
      </c>
    </row>
    <row r="76" spans="27:78" ht="15" thickBot="1" x14ac:dyDescent="0.2">
      <c r="AA76" s="113" t="str">
        <f>FIXED(AA71,0)&amp;" ～ "&amp;FIXED(AA75,0)&amp;" 小計"</f>
        <v>55 ～ 59 小計</v>
      </c>
      <c r="AB76" s="114">
        <f t="shared" si="2"/>
        <v>1189</v>
      </c>
      <c r="AC76" s="115">
        <f t="shared" si="2"/>
        <v>1266</v>
      </c>
      <c r="AD76" s="116">
        <f t="shared" si="2"/>
        <v>2455</v>
      </c>
      <c r="AE76" s="114">
        <v>116</v>
      </c>
      <c r="AF76" s="115">
        <v>112</v>
      </c>
      <c r="AG76" s="116">
        <v>228</v>
      </c>
      <c r="AH76" s="114">
        <v>152</v>
      </c>
      <c r="AI76" s="115">
        <v>189</v>
      </c>
      <c r="AJ76" s="116">
        <v>341</v>
      </c>
      <c r="AK76" s="114">
        <v>92</v>
      </c>
      <c r="AL76" s="115">
        <v>109</v>
      </c>
      <c r="AM76" s="116">
        <v>201</v>
      </c>
      <c r="AN76" s="114">
        <v>84</v>
      </c>
      <c r="AO76" s="115">
        <v>86</v>
      </c>
      <c r="AP76" s="116">
        <v>170</v>
      </c>
      <c r="AQ76" s="114">
        <v>202</v>
      </c>
      <c r="AR76" s="115">
        <v>204</v>
      </c>
      <c r="AS76" s="116">
        <v>406</v>
      </c>
      <c r="AT76" s="114">
        <v>151</v>
      </c>
      <c r="AU76" s="115">
        <v>167</v>
      </c>
      <c r="AV76" s="116">
        <v>318</v>
      </c>
      <c r="AW76" s="114">
        <v>69</v>
      </c>
      <c r="AX76" s="115">
        <v>77</v>
      </c>
      <c r="AY76" s="116">
        <v>146</v>
      </c>
      <c r="AZ76" s="114">
        <v>101</v>
      </c>
      <c r="BA76" s="115">
        <v>91</v>
      </c>
      <c r="BB76" s="116">
        <v>192</v>
      </c>
      <c r="BC76" s="114">
        <v>61</v>
      </c>
      <c r="BD76" s="115">
        <v>65</v>
      </c>
      <c r="BE76" s="116">
        <v>126</v>
      </c>
      <c r="BF76" s="114">
        <v>33</v>
      </c>
      <c r="BG76" s="115">
        <v>26</v>
      </c>
      <c r="BH76" s="116">
        <v>59</v>
      </c>
      <c r="BI76" s="114">
        <v>14</v>
      </c>
      <c r="BJ76" s="115">
        <v>11</v>
      </c>
      <c r="BK76" s="116">
        <v>25</v>
      </c>
      <c r="BL76" s="114">
        <v>18</v>
      </c>
      <c r="BM76" s="115">
        <v>16</v>
      </c>
      <c r="BN76" s="116">
        <v>34</v>
      </c>
      <c r="BO76" s="114">
        <v>7</v>
      </c>
      <c r="BP76" s="115">
        <v>3</v>
      </c>
      <c r="BQ76" s="116">
        <v>10</v>
      </c>
      <c r="BR76" s="114">
        <v>12</v>
      </c>
      <c r="BS76" s="115">
        <v>23</v>
      </c>
      <c r="BT76" s="116">
        <v>35</v>
      </c>
      <c r="BU76" s="114">
        <v>22</v>
      </c>
      <c r="BV76" s="115">
        <v>26</v>
      </c>
      <c r="BW76" s="116">
        <v>48</v>
      </c>
      <c r="BX76" s="114">
        <v>55</v>
      </c>
      <c r="BY76" s="115">
        <v>61</v>
      </c>
      <c r="BZ76" s="116">
        <v>116</v>
      </c>
    </row>
    <row r="77" spans="27:78" x14ac:dyDescent="0.15">
      <c r="AA77" s="61">
        <v>60</v>
      </c>
      <c r="AB77" s="62">
        <f t="shared" si="2"/>
        <v>272</v>
      </c>
      <c r="AC77" s="63">
        <f t="shared" si="2"/>
        <v>257</v>
      </c>
      <c r="AD77" s="64">
        <f t="shared" si="2"/>
        <v>529</v>
      </c>
      <c r="AE77" s="65">
        <v>31</v>
      </c>
      <c r="AF77" s="66">
        <v>15</v>
      </c>
      <c r="AG77" s="64">
        <v>46</v>
      </c>
      <c r="AH77" s="65">
        <v>30</v>
      </c>
      <c r="AI77" s="66">
        <v>37</v>
      </c>
      <c r="AJ77" s="64">
        <v>67</v>
      </c>
      <c r="AK77" s="65">
        <v>12</v>
      </c>
      <c r="AL77" s="66">
        <v>23</v>
      </c>
      <c r="AM77" s="64">
        <v>35</v>
      </c>
      <c r="AN77" s="65">
        <v>20</v>
      </c>
      <c r="AO77" s="66">
        <v>13</v>
      </c>
      <c r="AP77" s="64">
        <v>33</v>
      </c>
      <c r="AQ77" s="65">
        <v>47</v>
      </c>
      <c r="AR77" s="66">
        <v>49</v>
      </c>
      <c r="AS77" s="64">
        <v>96</v>
      </c>
      <c r="AT77" s="65">
        <v>27</v>
      </c>
      <c r="AU77" s="66">
        <v>29</v>
      </c>
      <c r="AV77" s="64">
        <v>56</v>
      </c>
      <c r="AW77" s="65">
        <v>19</v>
      </c>
      <c r="AX77" s="66">
        <v>24</v>
      </c>
      <c r="AY77" s="64">
        <v>43</v>
      </c>
      <c r="AZ77" s="65">
        <v>26</v>
      </c>
      <c r="BA77" s="66">
        <v>23</v>
      </c>
      <c r="BB77" s="64">
        <v>49</v>
      </c>
      <c r="BC77" s="65">
        <v>17</v>
      </c>
      <c r="BD77" s="66">
        <v>11</v>
      </c>
      <c r="BE77" s="64">
        <v>28</v>
      </c>
      <c r="BF77" s="65">
        <v>12</v>
      </c>
      <c r="BG77" s="66">
        <v>4</v>
      </c>
      <c r="BH77" s="64">
        <v>16</v>
      </c>
      <c r="BI77" s="65">
        <v>6</v>
      </c>
      <c r="BJ77" s="66">
        <v>1</v>
      </c>
      <c r="BK77" s="64">
        <v>7</v>
      </c>
      <c r="BL77" s="65">
        <v>1</v>
      </c>
      <c r="BM77" s="66">
        <v>1</v>
      </c>
      <c r="BN77" s="64">
        <v>2</v>
      </c>
      <c r="BO77" s="65">
        <v>4</v>
      </c>
      <c r="BP77" s="66"/>
      <c r="BQ77" s="64">
        <v>4</v>
      </c>
      <c r="BR77" s="65">
        <v>10</v>
      </c>
      <c r="BS77" s="66">
        <v>6</v>
      </c>
      <c r="BT77" s="64">
        <v>16</v>
      </c>
      <c r="BU77" s="65">
        <v>3</v>
      </c>
      <c r="BV77" s="66">
        <v>5</v>
      </c>
      <c r="BW77" s="64">
        <v>8</v>
      </c>
      <c r="BX77" s="65">
        <v>7</v>
      </c>
      <c r="BY77" s="66">
        <v>16</v>
      </c>
      <c r="BZ77" s="64">
        <v>23</v>
      </c>
    </row>
    <row r="78" spans="27:78" x14ac:dyDescent="0.15">
      <c r="AA78" s="73">
        <v>61</v>
      </c>
      <c r="AB78" s="74">
        <f t="shared" si="2"/>
        <v>252</v>
      </c>
      <c r="AC78" s="75">
        <f t="shared" si="2"/>
        <v>268</v>
      </c>
      <c r="AD78" s="76">
        <f t="shared" si="2"/>
        <v>520</v>
      </c>
      <c r="AE78" s="77">
        <v>27</v>
      </c>
      <c r="AF78" s="78">
        <v>32</v>
      </c>
      <c r="AG78" s="76">
        <v>59</v>
      </c>
      <c r="AH78" s="77">
        <v>38</v>
      </c>
      <c r="AI78" s="78">
        <v>26</v>
      </c>
      <c r="AJ78" s="76">
        <v>64</v>
      </c>
      <c r="AK78" s="77">
        <v>15</v>
      </c>
      <c r="AL78" s="78">
        <v>16</v>
      </c>
      <c r="AM78" s="76">
        <v>31</v>
      </c>
      <c r="AN78" s="77">
        <v>19</v>
      </c>
      <c r="AO78" s="78">
        <v>24</v>
      </c>
      <c r="AP78" s="76">
        <v>43</v>
      </c>
      <c r="AQ78" s="77">
        <v>28</v>
      </c>
      <c r="AR78" s="78">
        <v>43</v>
      </c>
      <c r="AS78" s="76">
        <v>71</v>
      </c>
      <c r="AT78" s="77">
        <v>32</v>
      </c>
      <c r="AU78" s="78">
        <v>28</v>
      </c>
      <c r="AV78" s="76">
        <v>60</v>
      </c>
      <c r="AW78" s="77">
        <v>22</v>
      </c>
      <c r="AX78" s="78">
        <v>21</v>
      </c>
      <c r="AY78" s="76">
        <v>43</v>
      </c>
      <c r="AZ78" s="77">
        <v>22</v>
      </c>
      <c r="BA78" s="78">
        <v>15</v>
      </c>
      <c r="BB78" s="76">
        <v>37</v>
      </c>
      <c r="BC78" s="77">
        <v>13</v>
      </c>
      <c r="BD78" s="78">
        <v>16</v>
      </c>
      <c r="BE78" s="76">
        <v>29</v>
      </c>
      <c r="BF78" s="77">
        <v>6</v>
      </c>
      <c r="BG78" s="78">
        <v>10</v>
      </c>
      <c r="BH78" s="76">
        <v>16</v>
      </c>
      <c r="BI78" s="77">
        <v>2</v>
      </c>
      <c r="BJ78" s="78">
        <v>1</v>
      </c>
      <c r="BK78" s="76">
        <v>3</v>
      </c>
      <c r="BL78" s="77">
        <v>3</v>
      </c>
      <c r="BM78" s="78">
        <v>1</v>
      </c>
      <c r="BN78" s="76">
        <v>4</v>
      </c>
      <c r="BO78" s="77"/>
      <c r="BP78" s="78">
        <v>3</v>
      </c>
      <c r="BQ78" s="76">
        <v>3</v>
      </c>
      <c r="BR78" s="77">
        <v>4</v>
      </c>
      <c r="BS78" s="78">
        <v>5</v>
      </c>
      <c r="BT78" s="76">
        <v>9</v>
      </c>
      <c r="BU78" s="77">
        <v>9</v>
      </c>
      <c r="BV78" s="78">
        <v>8</v>
      </c>
      <c r="BW78" s="76">
        <v>17</v>
      </c>
      <c r="BX78" s="77">
        <v>12</v>
      </c>
      <c r="BY78" s="78">
        <v>19</v>
      </c>
      <c r="BZ78" s="76">
        <v>31</v>
      </c>
    </row>
    <row r="79" spans="27:78" x14ac:dyDescent="0.15">
      <c r="AA79" s="73">
        <v>62</v>
      </c>
      <c r="AB79" s="74">
        <f t="shared" si="2"/>
        <v>243</v>
      </c>
      <c r="AC79" s="75">
        <f t="shared" si="2"/>
        <v>217</v>
      </c>
      <c r="AD79" s="76">
        <f t="shared" si="2"/>
        <v>460</v>
      </c>
      <c r="AE79" s="77">
        <v>20</v>
      </c>
      <c r="AF79" s="78">
        <v>17</v>
      </c>
      <c r="AG79" s="76">
        <v>37</v>
      </c>
      <c r="AH79" s="77">
        <v>42</v>
      </c>
      <c r="AI79" s="78">
        <v>24</v>
      </c>
      <c r="AJ79" s="76">
        <v>66</v>
      </c>
      <c r="AK79" s="77">
        <v>14</v>
      </c>
      <c r="AL79" s="78">
        <v>22</v>
      </c>
      <c r="AM79" s="76">
        <v>36</v>
      </c>
      <c r="AN79" s="77">
        <v>18</v>
      </c>
      <c r="AO79" s="78">
        <v>24</v>
      </c>
      <c r="AP79" s="76">
        <v>42</v>
      </c>
      <c r="AQ79" s="77">
        <v>32</v>
      </c>
      <c r="AR79" s="78">
        <v>36</v>
      </c>
      <c r="AS79" s="76">
        <v>68</v>
      </c>
      <c r="AT79" s="77">
        <v>32</v>
      </c>
      <c r="AU79" s="78">
        <v>20</v>
      </c>
      <c r="AV79" s="76">
        <v>52</v>
      </c>
      <c r="AW79" s="77">
        <v>14</v>
      </c>
      <c r="AX79" s="78">
        <v>14</v>
      </c>
      <c r="AY79" s="76">
        <v>28</v>
      </c>
      <c r="AZ79" s="77">
        <v>15</v>
      </c>
      <c r="BA79" s="78">
        <v>12</v>
      </c>
      <c r="BB79" s="76">
        <v>27</v>
      </c>
      <c r="BC79" s="77">
        <v>21</v>
      </c>
      <c r="BD79" s="78">
        <v>25</v>
      </c>
      <c r="BE79" s="76">
        <v>46</v>
      </c>
      <c r="BF79" s="77">
        <v>4</v>
      </c>
      <c r="BG79" s="78">
        <v>5</v>
      </c>
      <c r="BH79" s="76">
        <v>9</v>
      </c>
      <c r="BI79" s="77">
        <v>4</v>
      </c>
      <c r="BJ79" s="78">
        <v>1</v>
      </c>
      <c r="BK79" s="76">
        <v>5</v>
      </c>
      <c r="BL79" s="77">
        <v>2</v>
      </c>
      <c r="BM79" s="78"/>
      <c r="BN79" s="76">
        <v>2</v>
      </c>
      <c r="BO79" s="77">
        <v>2</v>
      </c>
      <c r="BP79" s="78">
        <v>1</v>
      </c>
      <c r="BQ79" s="76">
        <v>3</v>
      </c>
      <c r="BR79" s="77">
        <v>6</v>
      </c>
      <c r="BS79" s="78">
        <v>6</v>
      </c>
      <c r="BT79" s="76">
        <v>12</v>
      </c>
      <c r="BU79" s="77">
        <v>5</v>
      </c>
      <c r="BV79" s="78">
        <v>4</v>
      </c>
      <c r="BW79" s="76">
        <v>9</v>
      </c>
      <c r="BX79" s="77">
        <v>12</v>
      </c>
      <c r="BY79" s="78">
        <v>6</v>
      </c>
      <c r="BZ79" s="76">
        <v>18</v>
      </c>
    </row>
    <row r="80" spans="27:78" x14ac:dyDescent="0.15">
      <c r="AA80" s="73">
        <v>63</v>
      </c>
      <c r="AB80" s="74">
        <f t="shared" si="2"/>
        <v>250</v>
      </c>
      <c r="AC80" s="75">
        <f t="shared" si="2"/>
        <v>253</v>
      </c>
      <c r="AD80" s="76">
        <f t="shared" si="2"/>
        <v>503</v>
      </c>
      <c r="AE80" s="77">
        <v>30</v>
      </c>
      <c r="AF80" s="78">
        <v>19</v>
      </c>
      <c r="AG80" s="76">
        <v>49</v>
      </c>
      <c r="AH80" s="77">
        <v>24</v>
      </c>
      <c r="AI80" s="78">
        <v>44</v>
      </c>
      <c r="AJ80" s="76">
        <v>68</v>
      </c>
      <c r="AK80" s="77">
        <v>18</v>
      </c>
      <c r="AL80" s="78">
        <v>20</v>
      </c>
      <c r="AM80" s="76">
        <v>38</v>
      </c>
      <c r="AN80" s="77">
        <v>23</v>
      </c>
      <c r="AO80" s="78">
        <v>15</v>
      </c>
      <c r="AP80" s="76">
        <v>38</v>
      </c>
      <c r="AQ80" s="77">
        <v>31</v>
      </c>
      <c r="AR80" s="78">
        <v>40</v>
      </c>
      <c r="AS80" s="76">
        <v>71</v>
      </c>
      <c r="AT80" s="77">
        <v>30</v>
      </c>
      <c r="AU80" s="78">
        <v>36</v>
      </c>
      <c r="AV80" s="76">
        <v>66</v>
      </c>
      <c r="AW80" s="77">
        <v>10</v>
      </c>
      <c r="AX80" s="78">
        <v>12</v>
      </c>
      <c r="AY80" s="76">
        <v>22</v>
      </c>
      <c r="AZ80" s="77">
        <v>17</v>
      </c>
      <c r="BA80" s="78">
        <v>15</v>
      </c>
      <c r="BB80" s="76">
        <v>32</v>
      </c>
      <c r="BC80" s="77">
        <v>16</v>
      </c>
      <c r="BD80" s="78">
        <v>17</v>
      </c>
      <c r="BE80" s="76">
        <v>33</v>
      </c>
      <c r="BF80" s="77">
        <v>11</v>
      </c>
      <c r="BG80" s="78">
        <v>4</v>
      </c>
      <c r="BH80" s="76">
        <v>15</v>
      </c>
      <c r="BI80" s="77">
        <v>2</v>
      </c>
      <c r="BJ80" s="78">
        <v>4</v>
      </c>
      <c r="BK80" s="76">
        <v>6</v>
      </c>
      <c r="BL80" s="77">
        <v>5</v>
      </c>
      <c r="BM80" s="78">
        <v>3</v>
      </c>
      <c r="BN80" s="76">
        <v>8</v>
      </c>
      <c r="BO80" s="77">
        <v>2</v>
      </c>
      <c r="BP80" s="78">
        <v>2</v>
      </c>
      <c r="BQ80" s="76">
        <v>4</v>
      </c>
      <c r="BR80" s="77">
        <v>8</v>
      </c>
      <c r="BS80" s="78">
        <v>5</v>
      </c>
      <c r="BT80" s="76">
        <v>13</v>
      </c>
      <c r="BU80" s="77">
        <v>7</v>
      </c>
      <c r="BV80" s="78">
        <v>6</v>
      </c>
      <c r="BW80" s="76">
        <v>13</v>
      </c>
      <c r="BX80" s="77">
        <v>16</v>
      </c>
      <c r="BY80" s="78">
        <v>11</v>
      </c>
      <c r="BZ80" s="76">
        <v>27</v>
      </c>
    </row>
    <row r="81" spans="27:78" x14ac:dyDescent="0.15">
      <c r="AA81" s="73">
        <v>64</v>
      </c>
      <c r="AB81" s="74">
        <f t="shared" si="2"/>
        <v>250</v>
      </c>
      <c r="AC81" s="75">
        <f t="shared" si="2"/>
        <v>221</v>
      </c>
      <c r="AD81" s="76">
        <f t="shared" si="2"/>
        <v>471</v>
      </c>
      <c r="AE81" s="77">
        <v>22</v>
      </c>
      <c r="AF81" s="78">
        <v>19</v>
      </c>
      <c r="AG81" s="76">
        <v>41</v>
      </c>
      <c r="AH81" s="77">
        <v>31</v>
      </c>
      <c r="AI81" s="78">
        <v>24</v>
      </c>
      <c r="AJ81" s="76">
        <v>55</v>
      </c>
      <c r="AK81" s="77">
        <v>16</v>
      </c>
      <c r="AL81" s="78">
        <v>12</v>
      </c>
      <c r="AM81" s="76">
        <v>28</v>
      </c>
      <c r="AN81" s="77">
        <v>22</v>
      </c>
      <c r="AO81" s="78">
        <v>20</v>
      </c>
      <c r="AP81" s="76">
        <v>42</v>
      </c>
      <c r="AQ81" s="77">
        <v>31</v>
      </c>
      <c r="AR81" s="78">
        <v>36</v>
      </c>
      <c r="AS81" s="76">
        <v>67</v>
      </c>
      <c r="AT81" s="77">
        <v>34</v>
      </c>
      <c r="AU81" s="78">
        <v>31</v>
      </c>
      <c r="AV81" s="76">
        <v>65</v>
      </c>
      <c r="AW81" s="77">
        <v>17</v>
      </c>
      <c r="AX81" s="78">
        <v>9</v>
      </c>
      <c r="AY81" s="76">
        <v>26</v>
      </c>
      <c r="AZ81" s="77">
        <v>24</v>
      </c>
      <c r="BA81" s="78">
        <v>15</v>
      </c>
      <c r="BB81" s="76">
        <v>39</v>
      </c>
      <c r="BC81" s="77">
        <v>11</v>
      </c>
      <c r="BD81" s="78">
        <v>17</v>
      </c>
      <c r="BE81" s="76">
        <v>28</v>
      </c>
      <c r="BF81" s="77">
        <v>5</v>
      </c>
      <c r="BG81" s="78">
        <v>5</v>
      </c>
      <c r="BH81" s="76">
        <v>10</v>
      </c>
      <c r="BI81" s="77">
        <v>4</v>
      </c>
      <c r="BJ81" s="78">
        <v>2</v>
      </c>
      <c r="BK81" s="76">
        <v>6</v>
      </c>
      <c r="BL81" s="77">
        <v>4</v>
      </c>
      <c r="BM81" s="78">
        <v>4</v>
      </c>
      <c r="BN81" s="76">
        <v>8</v>
      </c>
      <c r="BO81" s="77">
        <v>1</v>
      </c>
      <c r="BP81" s="78">
        <v>1</v>
      </c>
      <c r="BQ81" s="76">
        <v>2</v>
      </c>
      <c r="BR81" s="77">
        <v>5</v>
      </c>
      <c r="BS81" s="78">
        <v>5</v>
      </c>
      <c r="BT81" s="76">
        <v>10</v>
      </c>
      <c r="BU81" s="77">
        <v>8</v>
      </c>
      <c r="BV81" s="78">
        <v>5</v>
      </c>
      <c r="BW81" s="76">
        <v>13</v>
      </c>
      <c r="BX81" s="77">
        <v>15</v>
      </c>
      <c r="BY81" s="78">
        <v>16</v>
      </c>
      <c r="BZ81" s="76">
        <v>31</v>
      </c>
    </row>
    <row r="82" spans="27:78" ht="15" thickBot="1" x14ac:dyDescent="0.2">
      <c r="AA82" s="86" t="str">
        <f>FIXED(AA77,0)&amp;" ～ "&amp;FIXED(AA81,0)&amp;" 小計"</f>
        <v>60 ～ 64 小計</v>
      </c>
      <c r="AB82" s="87">
        <f t="shared" si="2"/>
        <v>1267</v>
      </c>
      <c r="AC82" s="88">
        <f t="shared" si="2"/>
        <v>1216</v>
      </c>
      <c r="AD82" s="89">
        <f t="shared" si="2"/>
        <v>2483</v>
      </c>
      <c r="AE82" s="87">
        <v>130</v>
      </c>
      <c r="AF82" s="88">
        <v>102</v>
      </c>
      <c r="AG82" s="89">
        <v>232</v>
      </c>
      <c r="AH82" s="87">
        <v>165</v>
      </c>
      <c r="AI82" s="88">
        <v>155</v>
      </c>
      <c r="AJ82" s="89">
        <v>320</v>
      </c>
      <c r="AK82" s="87">
        <v>75</v>
      </c>
      <c r="AL82" s="88">
        <v>93</v>
      </c>
      <c r="AM82" s="89">
        <v>168</v>
      </c>
      <c r="AN82" s="87">
        <v>102</v>
      </c>
      <c r="AO82" s="88">
        <v>96</v>
      </c>
      <c r="AP82" s="89">
        <v>198</v>
      </c>
      <c r="AQ82" s="87">
        <v>169</v>
      </c>
      <c r="AR82" s="88">
        <v>204</v>
      </c>
      <c r="AS82" s="89">
        <v>373</v>
      </c>
      <c r="AT82" s="87">
        <v>155</v>
      </c>
      <c r="AU82" s="88">
        <v>144</v>
      </c>
      <c r="AV82" s="89">
        <v>299</v>
      </c>
      <c r="AW82" s="87">
        <v>82</v>
      </c>
      <c r="AX82" s="88">
        <v>80</v>
      </c>
      <c r="AY82" s="89">
        <v>162</v>
      </c>
      <c r="AZ82" s="87">
        <v>104</v>
      </c>
      <c r="BA82" s="88">
        <v>80</v>
      </c>
      <c r="BB82" s="89">
        <v>184</v>
      </c>
      <c r="BC82" s="87">
        <v>78</v>
      </c>
      <c r="BD82" s="88">
        <v>86</v>
      </c>
      <c r="BE82" s="89">
        <v>164</v>
      </c>
      <c r="BF82" s="88">
        <v>38</v>
      </c>
      <c r="BG82" s="88">
        <v>28</v>
      </c>
      <c r="BH82" s="89">
        <v>66</v>
      </c>
      <c r="BI82" s="87">
        <v>18</v>
      </c>
      <c r="BJ82" s="88">
        <v>9</v>
      </c>
      <c r="BK82" s="89">
        <v>27</v>
      </c>
      <c r="BL82" s="87">
        <v>15</v>
      </c>
      <c r="BM82" s="88">
        <v>9</v>
      </c>
      <c r="BN82" s="89">
        <v>24</v>
      </c>
      <c r="BO82" s="87">
        <v>9</v>
      </c>
      <c r="BP82" s="88">
        <v>7</v>
      </c>
      <c r="BQ82" s="89">
        <v>16</v>
      </c>
      <c r="BR82" s="87">
        <v>33</v>
      </c>
      <c r="BS82" s="88">
        <v>27</v>
      </c>
      <c r="BT82" s="89">
        <v>60</v>
      </c>
      <c r="BU82" s="114">
        <v>32</v>
      </c>
      <c r="BV82" s="88">
        <v>28</v>
      </c>
      <c r="BW82" s="89">
        <v>60</v>
      </c>
      <c r="BX82" s="87">
        <v>62</v>
      </c>
      <c r="BY82" s="88">
        <v>68</v>
      </c>
      <c r="BZ82" s="89">
        <v>130</v>
      </c>
    </row>
    <row r="83" spans="27:78" x14ac:dyDescent="0.15">
      <c r="AA83" s="73">
        <v>65</v>
      </c>
      <c r="AB83" s="62">
        <f t="shared" si="2"/>
        <v>248</v>
      </c>
      <c r="AC83" s="63">
        <f t="shared" si="2"/>
        <v>260</v>
      </c>
      <c r="AD83" s="64">
        <f t="shared" si="2"/>
        <v>508</v>
      </c>
      <c r="AE83" s="65">
        <v>21</v>
      </c>
      <c r="AF83" s="66">
        <v>29</v>
      </c>
      <c r="AG83" s="64">
        <v>50</v>
      </c>
      <c r="AH83" s="65">
        <v>31</v>
      </c>
      <c r="AI83" s="66">
        <v>26</v>
      </c>
      <c r="AJ83" s="64">
        <v>57</v>
      </c>
      <c r="AK83" s="65">
        <v>18</v>
      </c>
      <c r="AL83" s="66">
        <v>20</v>
      </c>
      <c r="AM83" s="64">
        <v>38</v>
      </c>
      <c r="AN83" s="65">
        <v>13</v>
      </c>
      <c r="AO83" s="66">
        <v>22</v>
      </c>
      <c r="AP83" s="64">
        <v>35</v>
      </c>
      <c r="AQ83" s="65">
        <v>37</v>
      </c>
      <c r="AR83" s="66">
        <v>40</v>
      </c>
      <c r="AS83" s="64">
        <v>77</v>
      </c>
      <c r="AT83" s="65">
        <v>33</v>
      </c>
      <c r="AU83" s="66">
        <v>25</v>
      </c>
      <c r="AV83" s="64">
        <v>58</v>
      </c>
      <c r="AW83" s="65">
        <v>14</v>
      </c>
      <c r="AX83" s="66">
        <v>16</v>
      </c>
      <c r="AY83" s="64">
        <v>30</v>
      </c>
      <c r="AZ83" s="65">
        <v>26</v>
      </c>
      <c r="BA83" s="66">
        <v>23</v>
      </c>
      <c r="BB83" s="64">
        <v>49</v>
      </c>
      <c r="BC83" s="65">
        <v>13</v>
      </c>
      <c r="BD83" s="66">
        <v>17</v>
      </c>
      <c r="BE83" s="64">
        <v>30</v>
      </c>
      <c r="BF83" s="65">
        <v>6</v>
      </c>
      <c r="BG83" s="66">
        <v>6</v>
      </c>
      <c r="BH83" s="64">
        <v>12</v>
      </c>
      <c r="BI83" s="65">
        <v>1</v>
      </c>
      <c r="BJ83" s="66">
        <v>2</v>
      </c>
      <c r="BK83" s="64">
        <v>3</v>
      </c>
      <c r="BL83" s="65">
        <v>6</v>
      </c>
      <c r="BM83" s="66">
        <v>2</v>
      </c>
      <c r="BN83" s="64">
        <v>8</v>
      </c>
      <c r="BO83" s="65">
        <v>2</v>
      </c>
      <c r="BP83" s="66">
        <v>1</v>
      </c>
      <c r="BQ83" s="64">
        <v>3</v>
      </c>
      <c r="BR83" s="65">
        <v>8</v>
      </c>
      <c r="BS83" s="66">
        <v>4</v>
      </c>
      <c r="BT83" s="64">
        <v>12</v>
      </c>
      <c r="BU83" s="65">
        <v>4</v>
      </c>
      <c r="BV83" s="66">
        <v>11</v>
      </c>
      <c r="BW83" s="64">
        <v>15</v>
      </c>
      <c r="BX83" s="65">
        <v>15</v>
      </c>
      <c r="BY83" s="66">
        <v>16</v>
      </c>
      <c r="BZ83" s="64">
        <v>31</v>
      </c>
    </row>
    <row r="84" spans="27:78" x14ac:dyDescent="0.15">
      <c r="AA84" s="73">
        <v>66</v>
      </c>
      <c r="AB84" s="74">
        <f t="shared" si="2"/>
        <v>253</v>
      </c>
      <c r="AC84" s="75">
        <f t="shared" si="2"/>
        <v>256</v>
      </c>
      <c r="AD84" s="76">
        <f t="shared" si="2"/>
        <v>509</v>
      </c>
      <c r="AE84" s="77">
        <v>21</v>
      </c>
      <c r="AF84" s="78">
        <v>23</v>
      </c>
      <c r="AG84" s="76">
        <v>44</v>
      </c>
      <c r="AH84" s="77">
        <v>28</v>
      </c>
      <c r="AI84" s="78">
        <v>31</v>
      </c>
      <c r="AJ84" s="76">
        <v>59</v>
      </c>
      <c r="AK84" s="77">
        <v>14</v>
      </c>
      <c r="AL84" s="78">
        <v>19</v>
      </c>
      <c r="AM84" s="76">
        <v>33</v>
      </c>
      <c r="AN84" s="77">
        <v>19</v>
      </c>
      <c r="AO84" s="78">
        <v>23</v>
      </c>
      <c r="AP84" s="76">
        <v>42</v>
      </c>
      <c r="AQ84" s="77">
        <v>43</v>
      </c>
      <c r="AR84" s="78">
        <v>37</v>
      </c>
      <c r="AS84" s="76">
        <v>80</v>
      </c>
      <c r="AT84" s="77">
        <v>25</v>
      </c>
      <c r="AU84" s="78">
        <v>34</v>
      </c>
      <c r="AV84" s="76">
        <v>59</v>
      </c>
      <c r="AW84" s="77">
        <v>15</v>
      </c>
      <c r="AX84" s="78">
        <v>16</v>
      </c>
      <c r="AY84" s="76">
        <v>31</v>
      </c>
      <c r="AZ84" s="77">
        <v>15</v>
      </c>
      <c r="BA84" s="78">
        <v>18</v>
      </c>
      <c r="BB84" s="76">
        <v>33</v>
      </c>
      <c r="BC84" s="77">
        <v>28</v>
      </c>
      <c r="BD84" s="78">
        <v>17</v>
      </c>
      <c r="BE84" s="76">
        <v>45</v>
      </c>
      <c r="BF84" s="77">
        <v>6</v>
      </c>
      <c r="BG84" s="78">
        <v>8</v>
      </c>
      <c r="BH84" s="76">
        <v>14</v>
      </c>
      <c r="BI84" s="77">
        <v>5</v>
      </c>
      <c r="BJ84" s="78">
        <v>1</v>
      </c>
      <c r="BK84" s="76">
        <v>6</v>
      </c>
      <c r="BL84" s="77">
        <v>2</v>
      </c>
      <c r="BM84" s="78">
        <v>3</v>
      </c>
      <c r="BN84" s="76">
        <v>5</v>
      </c>
      <c r="BO84" s="77">
        <v>3</v>
      </c>
      <c r="BP84" s="78">
        <v>1</v>
      </c>
      <c r="BQ84" s="76">
        <v>4</v>
      </c>
      <c r="BR84" s="77">
        <v>5</v>
      </c>
      <c r="BS84" s="78">
        <v>6</v>
      </c>
      <c r="BT84" s="76">
        <v>11</v>
      </c>
      <c r="BU84" s="77">
        <v>8</v>
      </c>
      <c r="BV84" s="78">
        <v>5</v>
      </c>
      <c r="BW84" s="76">
        <v>13</v>
      </c>
      <c r="BX84" s="77">
        <v>16</v>
      </c>
      <c r="BY84" s="78">
        <v>14</v>
      </c>
      <c r="BZ84" s="76">
        <v>30</v>
      </c>
    </row>
    <row r="85" spans="27:78" x14ac:dyDescent="0.15">
      <c r="AA85" s="73">
        <v>67</v>
      </c>
      <c r="AB85" s="74">
        <f t="shared" si="2"/>
        <v>265</v>
      </c>
      <c r="AC85" s="75">
        <f t="shared" si="2"/>
        <v>241</v>
      </c>
      <c r="AD85" s="76">
        <f t="shared" si="2"/>
        <v>506</v>
      </c>
      <c r="AE85" s="77">
        <v>21</v>
      </c>
      <c r="AF85" s="78">
        <v>27</v>
      </c>
      <c r="AG85" s="76">
        <v>48</v>
      </c>
      <c r="AH85" s="77">
        <v>42</v>
      </c>
      <c r="AI85" s="78">
        <v>30</v>
      </c>
      <c r="AJ85" s="76">
        <v>72</v>
      </c>
      <c r="AK85" s="77">
        <v>22</v>
      </c>
      <c r="AL85" s="78">
        <v>22</v>
      </c>
      <c r="AM85" s="76">
        <v>44</v>
      </c>
      <c r="AN85" s="77">
        <v>13</v>
      </c>
      <c r="AO85" s="78">
        <v>14</v>
      </c>
      <c r="AP85" s="76">
        <v>27</v>
      </c>
      <c r="AQ85" s="77">
        <v>37</v>
      </c>
      <c r="AR85" s="78">
        <v>26</v>
      </c>
      <c r="AS85" s="76">
        <v>63</v>
      </c>
      <c r="AT85" s="77">
        <v>33</v>
      </c>
      <c r="AU85" s="78">
        <v>22</v>
      </c>
      <c r="AV85" s="76">
        <v>55</v>
      </c>
      <c r="AW85" s="77">
        <v>10</v>
      </c>
      <c r="AX85" s="78">
        <v>11</v>
      </c>
      <c r="AY85" s="76">
        <v>21</v>
      </c>
      <c r="AZ85" s="77">
        <v>12</v>
      </c>
      <c r="BA85" s="78">
        <v>24</v>
      </c>
      <c r="BB85" s="76">
        <v>36</v>
      </c>
      <c r="BC85" s="77">
        <v>19</v>
      </c>
      <c r="BD85" s="78">
        <v>13</v>
      </c>
      <c r="BE85" s="76">
        <v>32</v>
      </c>
      <c r="BF85" s="77">
        <v>10</v>
      </c>
      <c r="BG85" s="78">
        <v>14</v>
      </c>
      <c r="BH85" s="76">
        <v>24</v>
      </c>
      <c r="BI85" s="77">
        <v>4</v>
      </c>
      <c r="BJ85" s="78">
        <v>2</v>
      </c>
      <c r="BK85" s="76">
        <v>6</v>
      </c>
      <c r="BL85" s="77">
        <v>4</v>
      </c>
      <c r="BM85" s="78">
        <v>3</v>
      </c>
      <c r="BN85" s="76">
        <v>7</v>
      </c>
      <c r="BO85" s="77">
        <v>2</v>
      </c>
      <c r="BP85" s="78">
        <v>1</v>
      </c>
      <c r="BQ85" s="76">
        <v>3</v>
      </c>
      <c r="BR85" s="77">
        <v>5</v>
      </c>
      <c r="BS85" s="78">
        <v>7</v>
      </c>
      <c r="BT85" s="76">
        <v>12</v>
      </c>
      <c r="BU85" s="77">
        <v>8</v>
      </c>
      <c r="BV85" s="78">
        <v>8</v>
      </c>
      <c r="BW85" s="76">
        <v>16</v>
      </c>
      <c r="BX85" s="77">
        <v>23</v>
      </c>
      <c r="BY85" s="78">
        <v>17</v>
      </c>
      <c r="BZ85" s="76">
        <v>40</v>
      </c>
    </row>
    <row r="86" spans="27:78" x14ac:dyDescent="0.15">
      <c r="AA86" s="73">
        <v>68</v>
      </c>
      <c r="AB86" s="74">
        <f t="shared" si="2"/>
        <v>256</v>
      </c>
      <c r="AC86" s="75">
        <f t="shared" si="2"/>
        <v>254</v>
      </c>
      <c r="AD86" s="76">
        <f t="shared" si="2"/>
        <v>510</v>
      </c>
      <c r="AE86" s="77">
        <v>18</v>
      </c>
      <c r="AF86" s="78">
        <v>22</v>
      </c>
      <c r="AG86" s="76">
        <v>40</v>
      </c>
      <c r="AH86" s="77">
        <v>35</v>
      </c>
      <c r="AI86" s="78">
        <v>43</v>
      </c>
      <c r="AJ86" s="76">
        <v>78</v>
      </c>
      <c r="AK86" s="77">
        <v>20</v>
      </c>
      <c r="AL86" s="78">
        <v>18</v>
      </c>
      <c r="AM86" s="76">
        <v>38</v>
      </c>
      <c r="AN86" s="77">
        <v>19</v>
      </c>
      <c r="AO86" s="78">
        <v>13</v>
      </c>
      <c r="AP86" s="76">
        <v>32</v>
      </c>
      <c r="AQ86" s="77">
        <v>33</v>
      </c>
      <c r="AR86" s="78">
        <v>33</v>
      </c>
      <c r="AS86" s="76">
        <v>66</v>
      </c>
      <c r="AT86" s="77">
        <v>41</v>
      </c>
      <c r="AU86" s="78">
        <v>34</v>
      </c>
      <c r="AV86" s="76">
        <v>75</v>
      </c>
      <c r="AW86" s="77">
        <v>16</v>
      </c>
      <c r="AX86" s="78">
        <v>11</v>
      </c>
      <c r="AY86" s="76">
        <v>27</v>
      </c>
      <c r="AZ86" s="77">
        <v>11</v>
      </c>
      <c r="BA86" s="78">
        <v>18</v>
      </c>
      <c r="BB86" s="76">
        <v>29</v>
      </c>
      <c r="BC86" s="77">
        <v>14</v>
      </c>
      <c r="BD86" s="78">
        <v>15</v>
      </c>
      <c r="BE86" s="76">
        <v>29</v>
      </c>
      <c r="BF86" s="77">
        <v>11</v>
      </c>
      <c r="BG86" s="78">
        <v>8</v>
      </c>
      <c r="BH86" s="76">
        <v>19</v>
      </c>
      <c r="BI86" s="77">
        <v>3</v>
      </c>
      <c r="BJ86" s="78">
        <v>1</v>
      </c>
      <c r="BK86" s="76">
        <v>4</v>
      </c>
      <c r="BL86" s="77">
        <v>4</v>
      </c>
      <c r="BM86" s="78">
        <v>5</v>
      </c>
      <c r="BN86" s="76">
        <v>9</v>
      </c>
      <c r="BO86" s="77"/>
      <c r="BP86" s="78"/>
      <c r="BQ86" s="76"/>
      <c r="BR86" s="77">
        <v>4</v>
      </c>
      <c r="BS86" s="78">
        <v>6</v>
      </c>
      <c r="BT86" s="76">
        <v>10</v>
      </c>
      <c r="BU86" s="77">
        <v>11</v>
      </c>
      <c r="BV86" s="78">
        <v>8</v>
      </c>
      <c r="BW86" s="76">
        <v>19</v>
      </c>
      <c r="BX86" s="77">
        <v>16</v>
      </c>
      <c r="BY86" s="78">
        <v>19</v>
      </c>
      <c r="BZ86" s="76">
        <v>35</v>
      </c>
    </row>
    <row r="87" spans="27:78" x14ac:dyDescent="0.15">
      <c r="AA87" s="73">
        <v>69</v>
      </c>
      <c r="AB87" s="74">
        <f t="shared" si="2"/>
        <v>222</v>
      </c>
      <c r="AC87" s="75">
        <f t="shared" si="2"/>
        <v>257</v>
      </c>
      <c r="AD87" s="76">
        <f t="shared" si="2"/>
        <v>479</v>
      </c>
      <c r="AE87" s="77">
        <v>24</v>
      </c>
      <c r="AF87" s="78">
        <v>22</v>
      </c>
      <c r="AG87" s="76">
        <v>46</v>
      </c>
      <c r="AH87" s="77">
        <v>30</v>
      </c>
      <c r="AI87" s="78">
        <v>46</v>
      </c>
      <c r="AJ87" s="76">
        <v>76</v>
      </c>
      <c r="AK87" s="77">
        <v>15</v>
      </c>
      <c r="AL87" s="78">
        <v>11</v>
      </c>
      <c r="AM87" s="76">
        <v>26</v>
      </c>
      <c r="AN87" s="77">
        <v>18</v>
      </c>
      <c r="AO87" s="78">
        <v>28</v>
      </c>
      <c r="AP87" s="76">
        <v>46</v>
      </c>
      <c r="AQ87" s="77">
        <v>35</v>
      </c>
      <c r="AR87" s="78">
        <v>31</v>
      </c>
      <c r="AS87" s="76">
        <v>66</v>
      </c>
      <c r="AT87" s="77">
        <v>26</v>
      </c>
      <c r="AU87" s="78">
        <v>25</v>
      </c>
      <c r="AV87" s="76">
        <v>51</v>
      </c>
      <c r="AW87" s="77">
        <v>12</v>
      </c>
      <c r="AX87" s="78">
        <v>13</v>
      </c>
      <c r="AY87" s="76">
        <v>25</v>
      </c>
      <c r="AZ87" s="77">
        <v>11</v>
      </c>
      <c r="BA87" s="78">
        <v>25</v>
      </c>
      <c r="BB87" s="76">
        <v>36</v>
      </c>
      <c r="BC87" s="77">
        <v>13</v>
      </c>
      <c r="BD87" s="78">
        <v>15</v>
      </c>
      <c r="BE87" s="76">
        <v>28</v>
      </c>
      <c r="BF87" s="77">
        <v>9</v>
      </c>
      <c r="BG87" s="78">
        <v>9</v>
      </c>
      <c r="BH87" s="76">
        <v>18</v>
      </c>
      <c r="BI87" s="77">
        <v>2</v>
      </c>
      <c r="BJ87" s="78">
        <v>2</v>
      </c>
      <c r="BK87" s="76">
        <v>4</v>
      </c>
      <c r="BL87" s="77">
        <v>1</v>
      </c>
      <c r="BM87" s="78">
        <v>2</v>
      </c>
      <c r="BN87" s="76">
        <v>3</v>
      </c>
      <c r="BO87" s="77">
        <v>1</v>
      </c>
      <c r="BP87" s="78">
        <v>3</v>
      </c>
      <c r="BQ87" s="76">
        <v>4</v>
      </c>
      <c r="BR87" s="77">
        <v>6</v>
      </c>
      <c r="BS87" s="78">
        <v>3</v>
      </c>
      <c r="BT87" s="76">
        <v>9</v>
      </c>
      <c r="BU87" s="77">
        <v>7</v>
      </c>
      <c r="BV87" s="78">
        <v>9</v>
      </c>
      <c r="BW87" s="76">
        <v>16</v>
      </c>
      <c r="BX87" s="77">
        <v>12</v>
      </c>
      <c r="BY87" s="78">
        <v>13</v>
      </c>
      <c r="BZ87" s="76">
        <v>25</v>
      </c>
    </row>
    <row r="88" spans="27:78" x14ac:dyDescent="0.15">
      <c r="AA88" s="86" t="str">
        <f>FIXED(AA83,0)&amp;" ～ "&amp;FIXED(AA87,0)&amp;" 小計"</f>
        <v>65 ～ 69 小計</v>
      </c>
      <c r="AB88" s="87">
        <f t="shared" si="2"/>
        <v>1244</v>
      </c>
      <c r="AC88" s="88">
        <f t="shared" si="2"/>
        <v>1268</v>
      </c>
      <c r="AD88" s="89">
        <f t="shared" si="2"/>
        <v>2512</v>
      </c>
      <c r="AE88" s="87">
        <v>105</v>
      </c>
      <c r="AF88" s="88">
        <v>123</v>
      </c>
      <c r="AG88" s="89">
        <v>228</v>
      </c>
      <c r="AH88" s="87">
        <v>166</v>
      </c>
      <c r="AI88" s="88">
        <v>176</v>
      </c>
      <c r="AJ88" s="89">
        <v>342</v>
      </c>
      <c r="AK88" s="87">
        <v>89</v>
      </c>
      <c r="AL88" s="88">
        <v>90</v>
      </c>
      <c r="AM88" s="89">
        <v>179</v>
      </c>
      <c r="AN88" s="87">
        <v>82</v>
      </c>
      <c r="AO88" s="88">
        <v>100</v>
      </c>
      <c r="AP88" s="89">
        <v>182</v>
      </c>
      <c r="AQ88" s="87">
        <v>185</v>
      </c>
      <c r="AR88" s="88">
        <v>167</v>
      </c>
      <c r="AS88" s="89">
        <v>352</v>
      </c>
      <c r="AT88" s="87">
        <v>158</v>
      </c>
      <c r="AU88" s="88">
        <v>140</v>
      </c>
      <c r="AV88" s="89">
        <v>298</v>
      </c>
      <c r="AW88" s="87">
        <v>67</v>
      </c>
      <c r="AX88" s="88">
        <v>67</v>
      </c>
      <c r="AY88" s="89">
        <v>134</v>
      </c>
      <c r="AZ88" s="87">
        <v>75</v>
      </c>
      <c r="BA88" s="88">
        <v>108</v>
      </c>
      <c r="BB88" s="89">
        <v>183</v>
      </c>
      <c r="BC88" s="87">
        <v>87</v>
      </c>
      <c r="BD88" s="88">
        <v>77</v>
      </c>
      <c r="BE88" s="89">
        <v>164</v>
      </c>
      <c r="BF88" s="87">
        <v>42</v>
      </c>
      <c r="BG88" s="88">
        <v>45</v>
      </c>
      <c r="BH88" s="89">
        <v>87</v>
      </c>
      <c r="BI88" s="87">
        <v>15</v>
      </c>
      <c r="BJ88" s="88">
        <v>8</v>
      </c>
      <c r="BK88" s="89">
        <v>23</v>
      </c>
      <c r="BL88" s="87">
        <v>17</v>
      </c>
      <c r="BM88" s="88">
        <v>15</v>
      </c>
      <c r="BN88" s="89">
        <v>32</v>
      </c>
      <c r="BO88" s="87">
        <v>8</v>
      </c>
      <c r="BP88" s="88">
        <v>6</v>
      </c>
      <c r="BQ88" s="89">
        <v>14</v>
      </c>
      <c r="BR88" s="87">
        <v>28</v>
      </c>
      <c r="BS88" s="88">
        <v>26</v>
      </c>
      <c r="BT88" s="89">
        <v>54</v>
      </c>
      <c r="BU88" s="87">
        <v>38</v>
      </c>
      <c r="BV88" s="88">
        <v>41</v>
      </c>
      <c r="BW88" s="89">
        <v>79</v>
      </c>
      <c r="BX88" s="87">
        <v>82</v>
      </c>
      <c r="BY88" s="88">
        <v>79</v>
      </c>
      <c r="BZ88" s="89">
        <v>161</v>
      </c>
    </row>
    <row r="89" spans="27:78" x14ac:dyDescent="0.15">
      <c r="AA89" s="73">
        <v>70</v>
      </c>
      <c r="AB89" s="62">
        <f t="shared" si="2"/>
        <v>270</v>
      </c>
      <c r="AC89" s="63">
        <f t="shared" si="2"/>
        <v>279</v>
      </c>
      <c r="AD89" s="64">
        <f t="shared" si="2"/>
        <v>549</v>
      </c>
      <c r="AE89" s="65">
        <v>30</v>
      </c>
      <c r="AF89" s="66">
        <v>23</v>
      </c>
      <c r="AG89" s="64">
        <v>53</v>
      </c>
      <c r="AH89" s="65">
        <v>34</v>
      </c>
      <c r="AI89" s="66">
        <v>33</v>
      </c>
      <c r="AJ89" s="64">
        <v>67</v>
      </c>
      <c r="AK89" s="65">
        <v>15</v>
      </c>
      <c r="AL89" s="66">
        <v>22</v>
      </c>
      <c r="AM89" s="64">
        <v>37</v>
      </c>
      <c r="AN89" s="65">
        <v>18</v>
      </c>
      <c r="AO89" s="66">
        <v>24</v>
      </c>
      <c r="AP89" s="64">
        <v>42</v>
      </c>
      <c r="AQ89" s="65">
        <v>36</v>
      </c>
      <c r="AR89" s="66">
        <v>46</v>
      </c>
      <c r="AS89" s="64">
        <v>82</v>
      </c>
      <c r="AT89" s="65">
        <v>33</v>
      </c>
      <c r="AU89" s="66">
        <v>27</v>
      </c>
      <c r="AV89" s="64">
        <v>60</v>
      </c>
      <c r="AW89" s="65">
        <v>17</v>
      </c>
      <c r="AX89" s="66">
        <v>17</v>
      </c>
      <c r="AY89" s="64">
        <v>34</v>
      </c>
      <c r="AZ89" s="65">
        <v>19</v>
      </c>
      <c r="BA89" s="66">
        <v>29</v>
      </c>
      <c r="BB89" s="64">
        <v>48</v>
      </c>
      <c r="BC89" s="65">
        <v>13</v>
      </c>
      <c r="BD89" s="66">
        <v>12</v>
      </c>
      <c r="BE89" s="64">
        <v>25</v>
      </c>
      <c r="BF89" s="65">
        <v>13</v>
      </c>
      <c r="BG89" s="66">
        <v>8</v>
      </c>
      <c r="BH89" s="64">
        <v>21</v>
      </c>
      <c r="BI89" s="65">
        <v>4</v>
      </c>
      <c r="BJ89" s="66">
        <v>5</v>
      </c>
      <c r="BK89" s="64">
        <v>9</v>
      </c>
      <c r="BL89" s="65">
        <v>3</v>
      </c>
      <c r="BM89" s="66">
        <v>7</v>
      </c>
      <c r="BN89" s="64">
        <v>10</v>
      </c>
      <c r="BO89" s="65">
        <v>2</v>
      </c>
      <c r="BP89" s="66">
        <v>3</v>
      </c>
      <c r="BQ89" s="64">
        <v>5</v>
      </c>
      <c r="BR89" s="65">
        <v>5</v>
      </c>
      <c r="BS89" s="66">
        <v>3</v>
      </c>
      <c r="BT89" s="64">
        <v>8</v>
      </c>
      <c r="BU89" s="65">
        <v>9</v>
      </c>
      <c r="BV89" s="66">
        <v>5</v>
      </c>
      <c r="BW89" s="64">
        <v>14</v>
      </c>
      <c r="BX89" s="65">
        <v>19</v>
      </c>
      <c r="BY89" s="66">
        <v>15</v>
      </c>
      <c r="BZ89" s="64">
        <v>34</v>
      </c>
    </row>
    <row r="90" spans="27:78" x14ac:dyDescent="0.15">
      <c r="AA90" s="73">
        <v>71</v>
      </c>
      <c r="AB90" s="74">
        <f t="shared" si="2"/>
        <v>259</v>
      </c>
      <c r="AC90" s="75">
        <f t="shared" si="2"/>
        <v>310</v>
      </c>
      <c r="AD90" s="76">
        <f t="shared" si="2"/>
        <v>569</v>
      </c>
      <c r="AE90" s="77">
        <v>17</v>
      </c>
      <c r="AF90" s="78">
        <v>28</v>
      </c>
      <c r="AG90" s="76">
        <v>45</v>
      </c>
      <c r="AH90" s="77">
        <v>37</v>
      </c>
      <c r="AI90" s="78">
        <v>40</v>
      </c>
      <c r="AJ90" s="76">
        <v>77</v>
      </c>
      <c r="AK90" s="77">
        <v>23</v>
      </c>
      <c r="AL90" s="78">
        <v>22</v>
      </c>
      <c r="AM90" s="76">
        <v>45</v>
      </c>
      <c r="AN90" s="77">
        <v>16</v>
      </c>
      <c r="AO90" s="78">
        <v>24</v>
      </c>
      <c r="AP90" s="76">
        <v>40</v>
      </c>
      <c r="AQ90" s="77">
        <v>35</v>
      </c>
      <c r="AR90" s="78">
        <v>40</v>
      </c>
      <c r="AS90" s="76">
        <v>75</v>
      </c>
      <c r="AT90" s="77">
        <v>32</v>
      </c>
      <c r="AU90" s="78">
        <v>32</v>
      </c>
      <c r="AV90" s="76">
        <v>64</v>
      </c>
      <c r="AW90" s="77">
        <v>14</v>
      </c>
      <c r="AX90" s="78">
        <v>22</v>
      </c>
      <c r="AY90" s="76">
        <v>36</v>
      </c>
      <c r="AZ90" s="77">
        <v>21</v>
      </c>
      <c r="BA90" s="78">
        <v>26</v>
      </c>
      <c r="BB90" s="76">
        <v>47</v>
      </c>
      <c r="BC90" s="77">
        <v>14</v>
      </c>
      <c r="BD90" s="78">
        <v>15</v>
      </c>
      <c r="BE90" s="76">
        <v>29</v>
      </c>
      <c r="BF90" s="77">
        <v>6</v>
      </c>
      <c r="BG90" s="78">
        <v>13</v>
      </c>
      <c r="BH90" s="76">
        <v>19</v>
      </c>
      <c r="BI90" s="77">
        <v>6</v>
      </c>
      <c r="BJ90" s="78">
        <v>3</v>
      </c>
      <c r="BK90" s="76">
        <v>9</v>
      </c>
      <c r="BL90" s="77">
        <v>2</v>
      </c>
      <c r="BM90" s="78">
        <v>9</v>
      </c>
      <c r="BN90" s="76">
        <v>11</v>
      </c>
      <c r="BO90" s="77">
        <v>1</v>
      </c>
      <c r="BP90" s="78">
        <v>2</v>
      </c>
      <c r="BQ90" s="76">
        <v>3</v>
      </c>
      <c r="BR90" s="77">
        <v>7</v>
      </c>
      <c r="BS90" s="78">
        <v>10</v>
      </c>
      <c r="BT90" s="76">
        <v>17</v>
      </c>
      <c r="BU90" s="77">
        <v>14</v>
      </c>
      <c r="BV90" s="78">
        <v>8</v>
      </c>
      <c r="BW90" s="76">
        <v>22</v>
      </c>
      <c r="BX90" s="77">
        <v>14</v>
      </c>
      <c r="BY90" s="78">
        <v>16</v>
      </c>
      <c r="BZ90" s="76">
        <v>30</v>
      </c>
    </row>
    <row r="91" spans="27:78" x14ac:dyDescent="0.15">
      <c r="AA91" s="73">
        <v>72</v>
      </c>
      <c r="AB91" s="74">
        <f t="shared" si="2"/>
        <v>239</v>
      </c>
      <c r="AC91" s="75">
        <f t="shared" si="2"/>
        <v>280</v>
      </c>
      <c r="AD91" s="76">
        <f t="shared" si="2"/>
        <v>519</v>
      </c>
      <c r="AE91" s="77">
        <v>24</v>
      </c>
      <c r="AF91" s="78">
        <v>33</v>
      </c>
      <c r="AG91" s="76">
        <v>57</v>
      </c>
      <c r="AH91" s="77">
        <v>33</v>
      </c>
      <c r="AI91" s="78">
        <v>40</v>
      </c>
      <c r="AJ91" s="76">
        <v>73</v>
      </c>
      <c r="AK91" s="77">
        <v>15</v>
      </c>
      <c r="AL91" s="78">
        <v>17</v>
      </c>
      <c r="AM91" s="76">
        <v>32</v>
      </c>
      <c r="AN91" s="77">
        <v>24</v>
      </c>
      <c r="AO91" s="78">
        <v>17</v>
      </c>
      <c r="AP91" s="76">
        <v>41</v>
      </c>
      <c r="AQ91" s="77">
        <v>26</v>
      </c>
      <c r="AR91" s="78">
        <v>31</v>
      </c>
      <c r="AS91" s="76">
        <v>57</v>
      </c>
      <c r="AT91" s="77">
        <v>22</v>
      </c>
      <c r="AU91" s="78">
        <v>37</v>
      </c>
      <c r="AV91" s="76">
        <v>59</v>
      </c>
      <c r="AW91" s="77">
        <v>14</v>
      </c>
      <c r="AX91" s="78">
        <v>19</v>
      </c>
      <c r="AY91" s="76">
        <v>33</v>
      </c>
      <c r="AZ91" s="77">
        <v>22</v>
      </c>
      <c r="BA91" s="78">
        <v>23</v>
      </c>
      <c r="BB91" s="76">
        <v>45</v>
      </c>
      <c r="BC91" s="77">
        <v>12</v>
      </c>
      <c r="BD91" s="78">
        <v>14</v>
      </c>
      <c r="BE91" s="76">
        <v>26</v>
      </c>
      <c r="BF91" s="77">
        <v>8</v>
      </c>
      <c r="BG91" s="78">
        <v>13</v>
      </c>
      <c r="BH91" s="76">
        <v>21</v>
      </c>
      <c r="BI91" s="77">
        <v>4</v>
      </c>
      <c r="BJ91" s="78">
        <v>2</v>
      </c>
      <c r="BK91" s="76">
        <v>6</v>
      </c>
      <c r="BL91" s="77">
        <v>7</v>
      </c>
      <c r="BM91" s="78">
        <v>6</v>
      </c>
      <c r="BN91" s="76">
        <v>13</v>
      </c>
      <c r="BO91" s="77">
        <v>2</v>
      </c>
      <c r="BP91" s="78"/>
      <c r="BQ91" s="76">
        <v>2</v>
      </c>
      <c r="BR91" s="77">
        <v>4</v>
      </c>
      <c r="BS91" s="78">
        <v>7</v>
      </c>
      <c r="BT91" s="76">
        <v>11</v>
      </c>
      <c r="BU91" s="77">
        <v>8</v>
      </c>
      <c r="BV91" s="78">
        <v>11</v>
      </c>
      <c r="BW91" s="76">
        <v>19</v>
      </c>
      <c r="BX91" s="77">
        <v>14</v>
      </c>
      <c r="BY91" s="78">
        <v>10</v>
      </c>
      <c r="BZ91" s="76">
        <v>24</v>
      </c>
    </row>
    <row r="92" spans="27:78" x14ac:dyDescent="0.15">
      <c r="AA92" s="73">
        <v>73</v>
      </c>
      <c r="AB92" s="74">
        <f t="shared" si="2"/>
        <v>294</v>
      </c>
      <c r="AC92" s="75">
        <f t="shared" si="2"/>
        <v>326</v>
      </c>
      <c r="AD92" s="76">
        <f t="shared" si="2"/>
        <v>620</v>
      </c>
      <c r="AE92" s="77">
        <v>39</v>
      </c>
      <c r="AF92" s="78">
        <v>38</v>
      </c>
      <c r="AG92" s="76">
        <v>77</v>
      </c>
      <c r="AH92" s="77">
        <v>38</v>
      </c>
      <c r="AI92" s="78">
        <v>38</v>
      </c>
      <c r="AJ92" s="76">
        <v>76</v>
      </c>
      <c r="AK92" s="77">
        <v>15</v>
      </c>
      <c r="AL92" s="78">
        <v>27</v>
      </c>
      <c r="AM92" s="76">
        <v>42</v>
      </c>
      <c r="AN92" s="77">
        <v>25</v>
      </c>
      <c r="AO92" s="78">
        <v>33</v>
      </c>
      <c r="AP92" s="76">
        <v>58</v>
      </c>
      <c r="AQ92" s="77">
        <v>33</v>
      </c>
      <c r="AR92" s="78">
        <v>39</v>
      </c>
      <c r="AS92" s="76">
        <v>72</v>
      </c>
      <c r="AT92" s="77">
        <v>34</v>
      </c>
      <c r="AU92" s="78">
        <v>34</v>
      </c>
      <c r="AV92" s="76">
        <v>68</v>
      </c>
      <c r="AW92" s="77">
        <v>15</v>
      </c>
      <c r="AX92" s="78">
        <v>20</v>
      </c>
      <c r="AY92" s="76">
        <v>35</v>
      </c>
      <c r="AZ92" s="77">
        <v>25</v>
      </c>
      <c r="BA92" s="78">
        <v>23</v>
      </c>
      <c r="BB92" s="76">
        <v>48</v>
      </c>
      <c r="BC92" s="77">
        <v>13</v>
      </c>
      <c r="BD92" s="78">
        <v>17</v>
      </c>
      <c r="BE92" s="76">
        <v>30</v>
      </c>
      <c r="BF92" s="77">
        <v>12</v>
      </c>
      <c r="BG92" s="78">
        <v>8</v>
      </c>
      <c r="BH92" s="76">
        <v>20</v>
      </c>
      <c r="BI92" s="77">
        <v>4</v>
      </c>
      <c r="BJ92" s="78">
        <v>5</v>
      </c>
      <c r="BK92" s="76">
        <v>9</v>
      </c>
      <c r="BL92" s="77">
        <v>6</v>
      </c>
      <c r="BM92" s="78">
        <v>4</v>
      </c>
      <c r="BN92" s="76">
        <v>10</v>
      </c>
      <c r="BO92" s="77">
        <v>4</v>
      </c>
      <c r="BP92" s="78">
        <v>2</v>
      </c>
      <c r="BQ92" s="76">
        <v>6</v>
      </c>
      <c r="BR92" s="77">
        <v>5</v>
      </c>
      <c r="BS92" s="78">
        <v>5</v>
      </c>
      <c r="BT92" s="76">
        <v>10</v>
      </c>
      <c r="BU92" s="77">
        <v>7</v>
      </c>
      <c r="BV92" s="78">
        <v>10</v>
      </c>
      <c r="BW92" s="76">
        <v>17</v>
      </c>
      <c r="BX92" s="77">
        <v>19</v>
      </c>
      <c r="BY92" s="78">
        <v>23</v>
      </c>
      <c r="BZ92" s="76">
        <v>42</v>
      </c>
    </row>
    <row r="93" spans="27:78" x14ac:dyDescent="0.15">
      <c r="AA93" s="73">
        <v>74</v>
      </c>
      <c r="AB93" s="74">
        <f t="shared" si="2"/>
        <v>307</v>
      </c>
      <c r="AC93" s="75">
        <f t="shared" si="2"/>
        <v>374</v>
      </c>
      <c r="AD93" s="76">
        <f t="shared" si="2"/>
        <v>681</v>
      </c>
      <c r="AE93" s="77">
        <v>27</v>
      </c>
      <c r="AF93" s="78">
        <v>36</v>
      </c>
      <c r="AG93" s="76">
        <v>63</v>
      </c>
      <c r="AH93" s="77">
        <v>50</v>
      </c>
      <c r="AI93" s="78">
        <v>65</v>
      </c>
      <c r="AJ93" s="76">
        <v>115</v>
      </c>
      <c r="AK93" s="77">
        <v>25</v>
      </c>
      <c r="AL93" s="78">
        <v>23</v>
      </c>
      <c r="AM93" s="76">
        <v>48</v>
      </c>
      <c r="AN93" s="77">
        <v>27</v>
      </c>
      <c r="AO93" s="78">
        <v>30</v>
      </c>
      <c r="AP93" s="76">
        <v>57</v>
      </c>
      <c r="AQ93" s="77">
        <v>33</v>
      </c>
      <c r="AR93" s="78">
        <v>41</v>
      </c>
      <c r="AS93" s="76">
        <v>74</v>
      </c>
      <c r="AT93" s="77">
        <v>45</v>
      </c>
      <c r="AU93" s="78">
        <v>42</v>
      </c>
      <c r="AV93" s="76">
        <v>87</v>
      </c>
      <c r="AW93" s="77">
        <v>17</v>
      </c>
      <c r="AX93" s="78">
        <v>17</v>
      </c>
      <c r="AY93" s="76">
        <v>34</v>
      </c>
      <c r="AZ93" s="77">
        <v>21</v>
      </c>
      <c r="BA93" s="78">
        <v>27</v>
      </c>
      <c r="BB93" s="76">
        <v>48</v>
      </c>
      <c r="BC93" s="77">
        <v>11</v>
      </c>
      <c r="BD93" s="78">
        <v>21</v>
      </c>
      <c r="BE93" s="76">
        <v>32</v>
      </c>
      <c r="BF93" s="77">
        <v>8</v>
      </c>
      <c r="BG93" s="78">
        <v>11</v>
      </c>
      <c r="BH93" s="76">
        <v>19</v>
      </c>
      <c r="BI93" s="77">
        <v>3</v>
      </c>
      <c r="BJ93" s="78">
        <v>3</v>
      </c>
      <c r="BK93" s="76">
        <v>6</v>
      </c>
      <c r="BL93" s="77">
        <v>6</v>
      </c>
      <c r="BM93" s="78">
        <v>7</v>
      </c>
      <c r="BN93" s="76">
        <v>13</v>
      </c>
      <c r="BO93" s="77">
        <v>1</v>
      </c>
      <c r="BP93" s="78">
        <v>4</v>
      </c>
      <c r="BQ93" s="76">
        <v>5</v>
      </c>
      <c r="BR93" s="77">
        <v>8</v>
      </c>
      <c r="BS93" s="78">
        <v>5</v>
      </c>
      <c r="BT93" s="76">
        <v>13</v>
      </c>
      <c r="BU93" s="77">
        <v>11</v>
      </c>
      <c r="BV93" s="78">
        <v>12</v>
      </c>
      <c r="BW93" s="76">
        <v>23</v>
      </c>
      <c r="BX93" s="77">
        <v>14</v>
      </c>
      <c r="BY93" s="78">
        <v>30</v>
      </c>
      <c r="BZ93" s="76">
        <v>44</v>
      </c>
    </row>
    <row r="94" spans="27:78" x14ac:dyDescent="0.15">
      <c r="AA94" s="86" t="str">
        <f>FIXED(AA89,0)&amp;" ～ "&amp;FIXED(AA93,0)&amp;" 小計"</f>
        <v>70 ～ 74 小計</v>
      </c>
      <c r="AB94" s="87">
        <f t="shared" si="2"/>
        <v>1369</v>
      </c>
      <c r="AC94" s="88">
        <f t="shared" si="2"/>
        <v>1569</v>
      </c>
      <c r="AD94" s="89">
        <f t="shared" si="2"/>
        <v>2938</v>
      </c>
      <c r="AE94" s="87">
        <v>137</v>
      </c>
      <c r="AF94" s="88">
        <v>158</v>
      </c>
      <c r="AG94" s="89">
        <v>295</v>
      </c>
      <c r="AH94" s="87">
        <v>192</v>
      </c>
      <c r="AI94" s="88">
        <v>216</v>
      </c>
      <c r="AJ94" s="89">
        <v>408</v>
      </c>
      <c r="AK94" s="87">
        <v>93</v>
      </c>
      <c r="AL94" s="88">
        <v>111</v>
      </c>
      <c r="AM94" s="89">
        <v>204</v>
      </c>
      <c r="AN94" s="87">
        <v>110</v>
      </c>
      <c r="AO94" s="88">
        <v>128</v>
      </c>
      <c r="AP94" s="89">
        <v>238</v>
      </c>
      <c r="AQ94" s="87">
        <v>163</v>
      </c>
      <c r="AR94" s="88">
        <v>197</v>
      </c>
      <c r="AS94" s="89">
        <v>360</v>
      </c>
      <c r="AT94" s="87">
        <v>166</v>
      </c>
      <c r="AU94" s="88">
        <v>172</v>
      </c>
      <c r="AV94" s="89">
        <v>338</v>
      </c>
      <c r="AW94" s="87">
        <v>77</v>
      </c>
      <c r="AX94" s="88">
        <v>95</v>
      </c>
      <c r="AY94" s="89">
        <v>172</v>
      </c>
      <c r="AZ94" s="87">
        <v>108</v>
      </c>
      <c r="BA94" s="88">
        <v>128</v>
      </c>
      <c r="BB94" s="89">
        <v>236</v>
      </c>
      <c r="BC94" s="87">
        <v>63</v>
      </c>
      <c r="BD94" s="88">
        <v>79</v>
      </c>
      <c r="BE94" s="89">
        <v>142</v>
      </c>
      <c r="BF94" s="87">
        <v>47</v>
      </c>
      <c r="BG94" s="88">
        <v>53</v>
      </c>
      <c r="BH94" s="89">
        <v>100</v>
      </c>
      <c r="BI94" s="87">
        <v>21</v>
      </c>
      <c r="BJ94" s="88">
        <v>18</v>
      </c>
      <c r="BK94" s="89">
        <v>39</v>
      </c>
      <c r="BL94" s="87">
        <v>24</v>
      </c>
      <c r="BM94" s="88">
        <v>33</v>
      </c>
      <c r="BN94" s="89">
        <v>57</v>
      </c>
      <c r="BO94" s="87">
        <v>10</v>
      </c>
      <c r="BP94" s="88">
        <v>11</v>
      </c>
      <c r="BQ94" s="89">
        <v>21</v>
      </c>
      <c r="BR94" s="87">
        <v>29</v>
      </c>
      <c r="BS94" s="88">
        <v>30</v>
      </c>
      <c r="BT94" s="89">
        <v>59</v>
      </c>
      <c r="BU94" s="87">
        <v>49</v>
      </c>
      <c r="BV94" s="88">
        <v>46</v>
      </c>
      <c r="BW94" s="89">
        <v>95</v>
      </c>
      <c r="BX94" s="87">
        <v>80</v>
      </c>
      <c r="BY94" s="88">
        <v>94</v>
      </c>
      <c r="BZ94" s="89">
        <v>174</v>
      </c>
    </row>
    <row r="95" spans="27:78" x14ac:dyDescent="0.15">
      <c r="AA95" s="73">
        <v>75</v>
      </c>
      <c r="AB95" s="62">
        <f t="shared" si="2"/>
        <v>336</v>
      </c>
      <c r="AC95" s="63">
        <f t="shared" si="2"/>
        <v>401</v>
      </c>
      <c r="AD95" s="64">
        <f t="shared" si="2"/>
        <v>737</v>
      </c>
      <c r="AE95" s="65">
        <v>42</v>
      </c>
      <c r="AF95" s="66">
        <v>59</v>
      </c>
      <c r="AG95" s="64">
        <v>101</v>
      </c>
      <c r="AH95" s="65">
        <v>45</v>
      </c>
      <c r="AI95" s="66">
        <v>56</v>
      </c>
      <c r="AJ95" s="64">
        <v>101</v>
      </c>
      <c r="AK95" s="65">
        <v>18</v>
      </c>
      <c r="AL95" s="66">
        <v>16</v>
      </c>
      <c r="AM95" s="64">
        <v>34</v>
      </c>
      <c r="AN95" s="65">
        <v>32</v>
      </c>
      <c r="AO95" s="66">
        <v>37</v>
      </c>
      <c r="AP95" s="64">
        <v>69</v>
      </c>
      <c r="AQ95" s="65">
        <v>47</v>
      </c>
      <c r="AR95" s="66">
        <v>46</v>
      </c>
      <c r="AS95" s="64">
        <v>93</v>
      </c>
      <c r="AT95" s="65">
        <v>30</v>
      </c>
      <c r="AU95" s="66">
        <v>49</v>
      </c>
      <c r="AV95" s="64">
        <v>79</v>
      </c>
      <c r="AW95" s="65">
        <v>21</v>
      </c>
      <c r="AX95" s="66">
        <v>23</v>
      </c>
      <c r="AY95" s="64">
        <v>44</v>
      </c>
      <c r="AZ95" s="65">
        <v>23</v>
      </c>
      <c r="BA95" s="66">
        <v>29</v>
      </c>
      <c r="BB95" s="64">
        <v>52</v>
      </c>
      <c r="BC95" s="65">
        <v>20</v>
      </c>
      <c r="BD95" s="66">
        <v>16</v>
      </c>
      <c r="BE95" s="64">
        <v>36</v>
      </c>
      <c r="BF95" s="65">
        <v>9</v>
      </c>
      <c r="BG95" s="66">
        <v>5</v>
      </c>
      <c r="BH95" s="64">
        <v>14</v>
      </c>
      <c r="BI95" s="65">
        <v>3</v>
      </c>
      <c r="BJ95" s="66">
        <v>9</v>
      </c>
      <c r="BK95" s="64">
        <v>12</v>
      </c>
      <c r="BL95" s="65">
        <v>8</v>
      </c>
      <c r="BM95" s="66">
        <v>4</v>
      </c>
      <c r="BN95" s="64">
        <v>12</v>
      </c>
      <c r="BO95" s="65">
        <v>6</v>
      </c>
      <c r="BP95" s="66">
        <v>6</v>
      </c>
      <c r="BQ95" s="64">
        <v>12</v>
      </c>
      <c r="BR95" s="65">
        <v>5</v>
      </c>
      <c r="BS95" s="66">
        <v>10</v>
      </c>
      <c r="BT95" s="64">
        <v>15</v>
      </c>
      <c r="BU95" s="65">
        <v>14</v>
      </c>
      <c r="BV95" s="66">
        <v>13</v>
      </c>
      <c r="BW95" s="64">
        <v>27</v>
      </c>
      <c r="BX95" s="65">
        <v>13</v>
      </c>
      <c r="BY95" s="66">
        <v>23</v>
      </c>
      <c r="BZ95" s="64">
        <v>36</v>
      </c>
    </row>
    <row r="96" spans="27:78" x14ac:dyDescent="0.15">
      <c r="AA96" s="73">
        <v>76</v>
      </c>
      <c r="AB96" s="74">
        <f t="shared" si="2"/>
        <v>377</v>
      </c>
      <c r="AC96" s="75">
        <f t="shared" si="2"/>
        <v>395</v>
      </c>
      <c r="AD96" s="76">
        <f t="shared" si="2"/>
        <v>772</v>
      </c>
      <c r="AE96" s="77">
        <v>53</v>
      </c>
      <c r="AF96" s="78">
        <v>55</v>
      </c>
      <c r="AG96" s="76">
        <v>108</v>
      </c>
      <c r="AH96" s="77">
        <v>57</v>
      </c>
      <c r="AI96" s="78">
        <v>52</v>
      </c>
      <c r="AJ96" s="76">
        <v>109</v>
      </c>
      <c r="AK96" s="77">
        <v>24</v>
      </c>
      <c r="AL96" s="78">
        <v>27</v>
      </c>
      <c r="AM96" s="76">
        <v>51</v>
      </c>
      <c r="AN96" s="77">
        <v>32</v>
      </c>
      <c r="AO96" s="78">
        <v>24</v>
      </c>
      <c r="AP96" s="76">
        <v>56</v>
      </c>
      <c r="AQ96" s="77">
        <v>41</v>
      </c>
      <c r="AR96" s="78">
        <v>39</v>
      </c>
      <c r="AS96" s="76">
        <v>80</v>
      </c>
      <c r="AT96" s="77">
        <v>40</v>
      </c>
      <c r="AU96" s="78">
        <v>54</v>
      </c>
      <c r="AV96" s="76">
        <v>94</v>
      </c>
      <c r="AW96" s="77">
        <v>22</v>
      </c>
      <c r="AX96" s="78">
        <v>20</v>
      </c>
      <c r="AY96" s="76">
        <v>42</v>
      </c>
      <c r="AZ96" s="77">
        <v>25</v>
      </c>
      <c r="BA96" s="78">
        <v>30</v>
      </c>
      <c r="BB96" s="76">
        <v>55</v>
      </c>
      <c r="BC96" s="77">
        <v>14</v>
      </c>
      <c r="BD96" s="78">
        <v>21</v>
      </c>
      <c r="BE96" s="76">
        <v>35</v>
      </c>
      <c r="BF96" s="77">
        <v>10</v>
      </c>
      <c r="BG96" s="78">
        <v>18</v>
      </c>
      <c r="BH96" s="76">
        <v>28</v>
      </c>
      <c r="BI96" s="77">
        <v>7</v>
      </c>
      <c r="BJ96" s="78">
        <v>7</v>
      </c>
      <c r="BK96" s="76">
        <v>14</v>
      </c>
      <c r="BL96" s="77">
        <v>4</v>
      </c>
      <c r="BM96" s="78">
        <v>2</v>
      </c>
      <c r="BN96" s="76">
        <v>6</v>
      </c>
      <c r="BO96" s="77">
        <v>3</v>
      </c>
      <c r="BP96" s="78">
        <v>1</v>
      </c>
      <c r="BQ96" s="76">
        <v>4</v>
      </c>
      <c r="BR96" s="77">
        <v>7</v>
      </c>
      <c r="BS96" s="78">
        <v>8</v>
      </c>
      <c r="BT96" s="76">
        <v>15</v>
      </c>
      <c r="BU96" s="77">
        <v>12</v>
      </c>
      <c r="BV96" s="78">
        <v>9</v>
      </c>
      <c r="BW96" s="76">
        <v>21</v>
      </c>
      <c r="BX96" s="77">
        <v>26</v>
      </c>
      <c r="BY96" s="78">
        <v>28</v>
      </c>
      <c r="BZ96" s="76">
        <v>54</v>
      </c>
    </row>
    <row r="97" spans="27:78" x14ac:dyDescent="0.15">
      <c r="AA97" s="73">
        <v>77</v>
      </c>
      <c r="AB97" s="74">
        <f t="shared" si="2"/>
        <v>182</v>
      </c>
      <c r="AC97" s="75">
        <f t="shared" si="2"/>
        <v>226</v>
      </c>
      <c r="AD97" s="76">
        <f t="shared" si="2"/>
        <v>408</v>
      </c>
      <c r="AE97" s="77">
        <v>21</v>
      </c>
      <c r="AF97" s="78">
        <v>14</v>
      </c>
      <c r="AG97" s="76">
        <v>35</v>
      </c>
      <c r="AH97" s="77">
        <v>27</v>
      </c>
      <c r="AI97" s="78">
        <v>37</v>
      </c>
      <c r="AJ97" s="76">
        <v>64</v>
      </c>
      <c r="AK97" s="77">
        <v>10</v>
      </c>
      <c r="AL97" s="78">
        <v>15</v>
      </c>
      <c r="AM97" s="76">
        <v>25</v>
      </c>
      <c r="AN97" s="77">
        <v>9</v>
      </c>
      <c r="AO97" s="78">
        <v>25</v>
      </c>
      <c r="AP97" s="76">
        <v>34</v>
      </c>
      <c r="AQ97" s="77">
        <v>19</v>
      </c>
      <c r="AR97" s="78">
        <v>34</v>
      </c>
      <c r="AS97" s="76">
        <v>53</v>
      </c>
      <c r="AT97" s="77">
        <v>17</v>
      </c>
      <c r="AU97" s="78">
        <v>27</v>
      </c>
      <c r="AV97" s="76">
        <v>44</v>
      </c>
      <c r="AW97" s="77">
        <v>9</v>
      </c>
      <c r="AX97" s="78">
        <v>9</v>
      </c>
      <c r="AY97" s="76">
        <v>18</v>
      </c>
      <c r="AZ97" s="77">
        <v>18</v>
      </c>
      <c r="BA97" s="78">
        <v>17</v>
      </c>
      <c r="BB97" s="76">
        <v>35</v>
      </c>
      <c r="BC97" s="77">
        <v>7</v>
      </c>
      <c r="BD97" s="78">
        <v>9</v>
      </c>
      <c r="BE97" s="76">
        <v>16</v>
      </c>
      <c r="BF97" s="77">
        <v>9</v>
      </c>
      <c r="BG97" s="78">
        <v>7</v>
      </c>
      <c r="BH97" s="76">
        <v>16</v>
      </c>
      <c r="BI97" s="77">
        <v>2</v>
      </c>
      <c r="BJ97" s="78">
        <v>1</v>
      </c>
      <c r="BK97" s="76">
        <v>3</v>
      </c>
      <c r="BL97" s="77">
        <v>3</v>
      </c>
      <c r="BM97" s="78">
        <v>3</v>
      </c>
      <c r="BN97" s="76">
        <v>6</v>
      </c>
      <c r="BO97" s="77"/>
      <c r="BP97" s="78">
        <v>3</v>
      </c>
      <c r="BQ97" s="76">
        <v>3</v>
      </c>
      <c r="BR97" s="77">
        <v>7</v>
      </c>
      <c r="BS97" s="78">
        <v>5</v>
      </c>
      <c r="BT97" s="76">
        <v>12</v>
      </c>
      <c r="BU97" s="77">
        <v>10</v>
      </c>
      <c r="BV97" s="78">
        <v>7</v>
      </c>
      <c r="BW97" s="76">
        <v>17</v>
      </c>
      <c r="BX97" s="77">
        <v>14</v>
      </c>
      <c r="BY97" s="78">
        <v>13</v>
      </c>
      <c r="BZ97" s="76">
        <v>27</v>
      </c>
    </row>
    <row r="98" spans="27:78" x14ac:dyDescent="0.15">
      <c r="AA98" s="73">
        <v>78</v>
      </c>
      <c r="AB98" s="74">
        <f t="shared" si="2"/>
        <v>175</v>
      </c>
      <c r="AC98" s="75">
        <f t="shared" si="2"/>
        <v>213</v>
      </c>
      <c r="AD98" s="76">
        <f t="shared" si="2"/>
        <v>388</v>
      </c>
      <c r="AE98" s="77">
        <v>24</v>
      </c>
      <c r="AF98" s="78">
        <v>27</v>
      </c>
      <c r="AG98" s="76">
        <v>51</v>
      </c>
      <c r="AH98" s="77">
        <v>18</v>
      </c>
      <c r="AI98" s="78">
        <v>25</v>
      </c>
      <c r="AJ98" s="76">
        <v>43</v>
      </c>
      <c r="AK98" s="77">
        <v>13</v>
      </c>
      <c r="AL98" s="78">
        <v>10</v>
      </c>
      <c r="AM98" s="76">
        <v>23</v>
      </c>
      <c r="AN98" s="77">
        <v>9</v>
      </c>
      <c r="AO98" s="78">
        <v>18</v>
      </c>
      <c r="AP98" s="76">
        <v>27</v>
      </c>
      <c r="AQ98" s="77">
        <v>22</v>
      </c>
      <c r="AR98" s="78">
        <v>29</v>
      </c>
      <c r="AS98" s="76">
        <v>51</v>
      </c>
      <c r="AT98" s="77">
        <v>22</v>
      </c>
      <c r="AU98" s="78">
        <v>27</v>
      </c>
      <c r="AV98" s="76">
        <v>49</v>
      </c>
      <c r="AW98" s="77">
        <v>6</v>
      </c>
      <c r="AX98" s="78">
        <v>11</v>
      </c>
      <c r="AY98" s="76">
        <v>17</v>
      </c>
      <c r="AZ98" s="77">
        <v>19</v>
      </c>
      <c r="BA98" s="78">
        <v>12</v>
      </c>
      <c r="BB98" s="76">
        <v>31</v>
      </c>
      <c r="BC98" s="77">
        <v>11</v>
      </c>
      <c r="BD98" s="78">
        <v>5</v>
      </c>
      <c r="BE98" s="76">
        <v>16</v>
      </c>
      <c r="BF98" s="77">
        <v>8</v>
      </c>
      <c r="BG98" s="78">
        <v>7</v>
      </c>
      <c r="BH98" s="76">
        <v>15</v>
      </c>
      <c r="BI98" s="77">
        <v>1</v>
      </c>
      <c r="BJ98" s="78">
        <v>4</v>
      </c>
      <c r="BK98" s="76">
        <v>5</v>
      </c>
      <c r="BL98" s="77">
        <v>4</v>
      </c>
      <c r="BM98" s="78"/>
      <c r="BN98" s="76">
        <v>4</v>
      </c>
      <c r="BO98" s="77">
        <v>1</v>
      </c>
      <c r="BP98" s="78">
        <v>3</v>
      </c>
      <c r="BQ98" s="76">
        <v>4</v>
      </c>
      <c r="BR98" s="77">
        <v>4</v>
      </c>
      <c r="BS98" s="78">
        <v>6</v>
      </c>
      <c r="BT98" s="76">
        <v>10</v>
      </c>
      <c r="BU98" s="77">
        <v>4</v>
      </c>
      <c r="BV98" s="78">
        <v>11</v>
      </c>
      <c r="BW98" s="76">
        <v>15</v>
      </c>
      <c r="BX98" s="77">
        <v>9</v>
      </c>
      <c r="BY98" s="78">
        <v>18</v>
      </c>
      <c r="BZ98" s="76">
        <v>27</v>
      </c>
    </row>
    <row r="99" spans="27:78" x14ac:dyDescent="0.15">
      <c r="AA99" s="73">
        <v>79</v>
      </c>
      <c r="AB99" s="74">
        <f t="shared" si="2"/>
        <v>228</v>
      </c>
      <c r="AC99" s="75">
        <f t="shared" si="2"/>
        <v>298</v>
      </c>
      <c r="AD99" s="76">
        <f t="shared" si="2"/>
        <v>526</v>
      </c>
      <c r="AE99" s="77">
        <v>25</v>
      </c>
      <c r="AF99" s="78">
        <v>43</v>
      </c>
      <c r="AG99" s="76">
        <v>68</v>
      </c>
      <c r="AH99" s="77">
        <v>34</v>
      </c>
      <c r="AI99" s="78">
        <v>35</v>
      </c>
      <c r="AJ99" s="76">
        <v>69</v>
      </c>
      <c r="AK99" s="77">
        <v>17</v>
      </c>
      <c r="AL99" s="78">
        <v>17</v>
      </c>
      <c r="AM99" s="76">
        <v>34</v>
      </c>
      <c r="AN99" s="77">
        <v>20</v>
      </c>
      <c r="AO99" s="78">
        <v>18</v>
      </c>
      <c r="AP99" s="76">
        <v>38</v>
      </c>
      <c r="AQ99" s="77">
        <v>28</v>
      </c>
      <c r="AR99" s="78">
        <v>39</v>
      </c>
      <c r="AS99" s="76">
        <v>67</v>
      </c>
      <c r="AT99" s="77">
        <v>22</v>
      </c>
      <c r="AU99" s="78">
        <v>48</v>
      </c>
      <c r="AV99" s="76">
        <v>70</v>
      </c>
      <c r="AW99" s="77">
        <v>10</v>
      </c>
      <c r="AX99" s="78">
        <v>14</v>
      </c>
      <c r="AY99" s="76">
        <v>24</v>
      </c>
      <c r="AZ99" s="77">
        <v>26</v>
      </c>
      <c r="BA99" s="78">
        <v>18</v>
      </c>
      <c r="BB99" s="76">
        <v>44</v>
      </c>
      <c r="BC99" s="77">
        <v>7</v>
      </c>
      <c r="BD99" s="78">
        <v>18</v>
      </c>
      <c r="BE99" s="76">
        <v>25</v>
      </c>
      <c r="BF99" s="77">
        <v>9</v>
      </c>
      <c r="BG99" s="78">
        <v>10</v>
      </c>
      <c r="BH99" s="76">
        <v>19</v>
      </c>
      <c r="BI99" s="77">
        <v>3</v>
      </c>
      <c r="BJ99" s="78">
        <v>4</v>
      </c>
      <c r="BK99" s="76">
        <v>7</v>
      </c>
      <c r="BL99" s="77">
        <v>2</v>
      </c>
      <c r="BM99" s="78">
        <v>7</v>
      </c>
      <c r="BN99" s="76">
        <v>9</v>
      </c>
      <c r="BO99" s="77">
        <v>3</v>
      </c>
      <c r="BP99" s="78">
        <v>3</v>
      </c>
      <c r="BQ99" s="76">
        <v>6</v>
      </c>
      <c r="BR99" s="77">
        <v>4</v>
      </c>
      <c r="BS99" s="78">
        <v>3</v>
      </c>
      <c r="BT99" s="76">
        <v>7</v>
      </c>
      <c r="BU99" s="77">
        <v>7</v>
      </c>
      <c r="BV99" s="78">
        <v>10</v>
      </c>
      <c r="BW99" s="76">
        <v>17</v>
      </c>
      <c r="BX99" s="77">
        <v>11</v>
      </c>
      <c r="BY99" s="78">
        <v>11</v>
      </c>
      <c r="BZ99" s="76">
        <v>22</v>
      </c>
    </row>
    <row r="100" spans="27:78" ht="15" thickBot="1" x14ac:dyDescent="0.2">
      <c r="AA100" s="113" t="str">
        <f>FIXED(AA95,0)&amp;" ～ "&amp;FIXED(AA99,0)&amp;" 小計"</f>
        <v>75 ～ 79 小計</v>
      </c>
      <c r="AB100" s="114">
        <f t="shared" si="2"/>
        <v>1298</v>
      </c>
      <c r="AC100" s="115">
        <f t="shared" si="2"/>
        <v>1533</v>
      </c>
      <c r="AD100" s="116">
        <f t="shared" si="2"/>
        <v>2831</v>
      </c>
      <c r="AE100" s="117">
        <v>165</v>
      </c>
      <c r="AF100" s="118">
        <v>198</v>
      </c>
      <c r="AG100" s="119">
        <v>363</v>
      </c>
      <c r="AH100" s="117">
        <v>181</v>
      </c>
      <c r="AI100" s="118">
        <v>205</v>
      </c>
      <c r="AJ100" s="119">
        <v>386</v>
      </c>
      <c r="AK100" s="117">
        <v>82</v>
      </c>
      <c r="AL100" s="118">
        <v>85</v>
      </c>
      <c r="AM100" s="119">
        <v>167</v>
      </c>
      <c r="AN100" s="117">
        <v>102</v>
      </c>
      <c r="AO100" s="118">
        <v>122</v>
      </c>
      <c r="AP100" s="119">
        <v>224</v>
      </c>
      <c r="AQ100" s="117">
        <v>157</v>
      </c>
      <c r="AR100" s="118">
        <v>187</v>
      </c>
      <c r="AS100" s="119">
        <v>344</v>
      </c>
      <c r="AT100" s="117">
        <v>131</v>
      </c>
      <c r="AU100" s="118">
        <v>205</v>
      </c>
      <c r="AV100" s="119">
        <v>336</v>
      </c>
      <c r="AW100" s="117">
        <v>68</v>
      </c>
      <c r="AX100" s="118">
        <v>77</v>
      </c>
      <c r="AY100" s="119">
        <v>145</v>
      </c>
      <c r="AZ100" s="117">
        <v>111</v>
      </c>
      <c r="BA100" s="118">
        <v>106</v>
      </c>
      <c r="BB100" s="119">
        <v>217</v>
      </c>
      <c r="BC100" s="117">
        <v>59</v>
      </c>
      <c r="BD100" s="118">
        <v>69</v>
      </c>
      <c r="BE100" s="119">
        <v>128</v>
      </c>
      <c r="BF100" s="117">
        <v>45</v>
      </c>
      <c r="BG100" s="118">
        <v>47</v>
      </c>
      <c r="BH100" s="119">
        <v>92</v>
      </c>
      <c r="BI100" s="117">
        <v>16</v>
      </c>
      <c r="BJ100" s="118">
        <v>25</v>
      </c>
      <c r="BK100" s="119">
        <v>41</v>
      </c>
      <c r="BL100" s="117">
        <v>21</v>
      </c>
      <c r="BM100" s="118">
        <v>16</v>
      </c>
      <c r="BN100" s="119">
        <v>37</v>
      </c>
      <c r="BO100" s="117">
        <v>13</v>
      </c>
      <c r="BP100" s="118">
        <v>16</v>
      </c>
      <c r="BQ100" s="119">
        <v>29</v>
      </c>
      <c r="BR100" s="117">
        <v>27</v>
      </c>
      <c r="BS100" s="118">
        <v>32</v>
      </c>
      <c r="BT100" s="119">
        <v>59</v>
      </c>
      <c r="BU100" s="117">
        <v>47</v>
      </c>
      <c r="BV100" s="118">
        <v>50</v>
      </c>
      <c r="BW100" s="119">
        <v>97</v>
      </c>
      <c r="BX100" s="117">
        <v>73</v>
      </c>
      <c r="BY100" s="118">
        <v>93</v>
      </c>
      <c r="BZ100" s="119">
        <v>166</v>
      </c>
    </row>
    <row r="101" spans="27:78" x14ac:dyDescent="0.15">
      <c r="AA101" s="73">
        <v>80</v>
      </c>
      <c r="AB101" s="62">
        <f t="shared" ref="AB101:AD126" si="3">+AE101+AH101+AK101+AN101+AQ101+AT101+AW101+AZ101+BC101+BF101+BI101+BL101+BO101+BR101+BU101+BX101</f>
        <v>191</v>
      </c>
      <c r="AC101" s="63">
        <f t="shared" si="3"/>
        <v>265</v>
      </c>
      <c r="AD101" s="64">
        <f t="shared" si="3"/>
        <v>456</v>
      </c>
      <c r="AE101" s="163">
        <v>18</v>
      </c>
      <c r="AF101" s="164">
        <v>31</v>
      </c>
      <c r="AG101" s="123">
        <v>49</v>
      </c>
      <c r="AH101" s="163">
        <v>29</v>
      </c>
      <c r="AI101" s="164">
        <v>36</v>
      </c>
      <c r="AJ101" s="123">
        <v>65</v>
      </c>
      <c r="AK101" s="163">
        <v>8</v>
      </c>
      <c r="AL101" s="164">
        <v>14</v>
      </c>
      <c r="AM101" s="123">
        <v>22</v>
      </c>
      <c r="AN101" s="163">
        <v>16</v>
      </c>
      <c r="AO101" s="164">
        <v>17</v>
      </c>
      <c r="AP101" s="123">
        <v>33</v>
      </c>
      <c r="AQ101" s="163">
        <v>26</v>
      </c>
      <c r="AR101" s="164">
        <v>37</v>
      </c>
      <c r="AS101" s="123">
        <v>63</v>
      </c>
      <c r="AT101" s="163">
        <v>28</v>
      </c>
      <c r="AU101" s="164">
        <v>45</v>
      </c>
      <c r="AV101" s="123">
        <v>73</v>
      </c>
      <c r="AW101" s="163">
        <v>8</v>
      </c>
      <c r="AX101" s="164">
        <v>14</v>
      </c>
      <c r="AY101" s="123">
        <v>22</v>
      </c>
      <c r="AZ101" s="163">
        <v>15</v>
      </c>
      <c r="BA101" s="164">
        <v>20</v>
      </c>
      <c r="BB101" s="123">
        <v>35</v>
      </c>
      <c r="BC101" s="163">
        <v>11</v>
      </c>
      <c r="BD101" s="164">
        <v>10</v>
      </c>
      <c r="BE101" s="123">
        <v>21</v>
      </c>
      <c r="BF101" s="163">
        <v>4</v>
      </c>
      <c r="BG101" s="164">
        <v>8</v>
      </c>
      <c r="BH101" s="123">
        <v>12</v>
      </c>
      <c r="BI101" s="163">
        <v>1</v>
      </c>
      <c r="BJ101" s="164">
        <v>3</v>
      </c>
      <c r="BK101" s="123">
        <v>4</v>
      </c>
      <c r="BL101" s="163">
        <v>5</v>
      </c>
      <c r="BM101" s="164">
        <v>4</v>
      </c>
      <c r="BN101" s="123">
        <v>9</v>
      </c>
      <c r="BO101" s="163"/>
      <c r="BP101" s="164">
        <v>1</v>
      </c>
      <c r="BQ101" s="123">
        <v>1</v>
      </c>
      <c r="BR101" s="163">
        <v>5</v>
      </c>
      <c r="BS101" s="164">
        <v>12</v>
      </c>
      <c r="BT101" s="123">
        <v>17</v>
      </c>
      <c r="BU101" s="163">
        <v>6</v>
      </c>
      <c r="BV101" s="164">
        <v>4</v>
      </c>
      <c r="BW101" s="123">
        <v>10</v>
      </c>
      <c r="BX101" s="163">
        <v>11</v>
      </c>
      <c r="BY101" s="164">
        <v>9</v>
      </c>
      <c r="BZ101" s="123">
        <v>20</v>
      </c>
    </row>
    <row r="102" spans="27:78" x14ac:dyDescent="0.15">
      <c r="AA102" s="73">
        <v>81</v>
      </c>
      <c r="AB102" s="74">
        <f t="shared" si="3"/>
        <v>187</v>
      </c>
      <c r="AC102" s="75">
        <f t="shared" si="3"/>
        <v>234</v>
      </c>
      <c r="AD102" s="76">
        <f t="shared" si="3"/>
        <v>421</v>
      </c>
      <c r="AE102" s="77">
        <v>26</v>
      </c>
      <c r="AF102" s="78">
        <v>30</v>
      </c>
      <c r="AG102" s="76">
        <v>56</v>
      </c>
      <c r="AH102" s="77">
        <v>23</v>
      </c>
      <c r="AI102" s="78">
        <v>29</v>
      </c>
      <c r="AJ102" s="76">
        <v>52</v>
      </c>
      <c r="AK102" s="77">
        <v>7</v>
      </c>
      <c r="AL102" s="78">
        <v>15</v>
      </c>
      <c r="AM102" s="76">
        <v>22</v>
      </c>
      <c r="AN102" s="77">
        <v>24</v>
      </c>
      <c r="AO102" s="78">
        <v>21</v>
      </c>
      <c r="AP102" s="76">
        <v>45</v>
      </c>
      <c r="AQ102" s="77">
        <v>27</v>
      </c>
      <c r="AR102" s="78">
        <v>26</v>
      </c>
      <c r="AS102" s="76">
        <v>53</v>
      </c>
      <c r="AT102" s="77">
        <v>25</v>
      </c>
      <c r="AU102" s="78">
        <v>43</v>
      </c>
      <c r="AV102" s="76">
        <v>68</v>
      </c>
      <c r="AW102" s="77">
        <v>8</v>
      </c>
      <c r="AX102" s="78">
        <v>6</v>
      </c>
      <c r="AY102" s="76">
        <v>14</v>
      </c>
      <c r="AZ102" s="77">
        <v>13</v>
      </c>
      <c r="BA102" s="78">
        <v>23</v>
      </c>
      <c r="BB102" s="76">
        <v>36</v>
      </c>
      <c r="BC102" s="77">
        <v>8</v>
      </c>
      <c r="BD102" s="78">
        <v>11</v>
      </c>
      <c r="BE102" s="76">
        <v>19</v>
      </c>
      <c r="BF102" s="77">
        <v>4</v>
      </c>
      <c r="BG102" s="78">
        <v>7</v>
      </c>
      <c r="BH102" s="76">
        <v>11</v>
      </c>
      <c r="BI102" s="77">
        <v>3</v>
      </c>
      <c r="BJ102" s="78">
        <v>3</v>
      </c>
      <c r="BK102" s="76">
        <v>6</v>
      </c>
      <c r="BL102" s="77">
        <v>2</v>
      </c>
      <c r="BM102" s="78">
        <v>3</v>
      </c>
      <c r="BN102" s="76">
        <v>5</v>
      </c>
      <c r="BO102" s="77">
        <v>1</v>
      </c>
      <c r="BP102" s="78">
        <v>1</v>
      </c>
      <c r="BQ102" s="76">
        <v>2</v>
      </c>
      <c r="BR102" s="77">
        <v>4</v>
      </c>
      <c r="BS102" s="78">
        <v>4</v>
      </c>
      <c r="BT102" s="76">
        <v>8</v>
      </c>
      <c r="BU102" s="77">
        <v>3</v>
      </c>
      <c r="BV102" s="78">
        <v>5</v>
      </c>
      <c r="BW102" s="76">
        <v>8</v>
      </c>
      <c r="BX102" s="77">
        <v>9</v>
      </c>
      <c r="BY102" s="78">
        <v>7</v>
      </c>
      <c r="BZ102" s="76">
        <v>16</v>
      </c>
    </row>
    <row r="103" spans="27:78" x14ac:dyDescent="0.15">
      <c r="AA103" s="73">
        <v>82</v>
      </c>
      <c r="AB103" s="74">
        <f t="shared" si="3"/>
        <v>201</v>
      </c>
      <c r="AC103" s="75">
        <f t="shared" si="3"/>
        <v>266</v>
      </c>
      <c r="AD103" s="76">
        <f t="shared" si="3"/>
        <v>467</v>
      </c>
      <c r="AE103" s="77">
        <v>24</v>
      </c>
      <c r="AF103" s="78">
        <v>33</v>
      </c>
      <c r="AG103" s="76">
        <v>57</v>
      </c>
      <c r="AH103" s="77">
        <v>38</v>
      </c>
      <c r="AI103" s="78">
        <v>30</v>
      </c>
      <c r="AJ103" s="76">
        <v>68</v>
      </c>
      <c r="AK103" s="77">
        <v>11</v>
      </c>
      <c r="AL103" s="78">
        <v>10</v>
      </c>
      <c r="AM103" s="76">
        <v>21</v>
      </c>
      <c r="AN103" s="77">
        <v>20</v>
      </c>
      <c r="AO103" s="78">
        <v>21</v>
      </c>
      <c r="AP103" s="76">
        <v>41</v>
      </c>
      <c r="AQ103" s="77">
        <v>19</v>
      </c>
      <c r="AR103" s="78">
        <v>31</v>
      </c>
      <c r="AS103" s="76">
        <v>50</v>
      </c>
      <c r="AT103" s="77">
        <v>24</v>
      </c>
      <c r="AU103" s="78">
        <v>39</v>
      </c>
      <c r="AV103" s="76">
        <v>63</v>
      </c>
      <c r="AW103" s="77">
        <v>10</v>
      </c>
      <c r="AX103" s="78">
        <v>13</v>
      </c>
      <c r="AY103" s="76">
        <v>23</v>
      </c>
      <c r="AZ103" s="77">
        <v>8</v>
      </c>
      <c r="BA103" s="78">
        <v>16</v>
      </c>
      <c r="BB103" s="76">
        <v>24</v>
      </c>
      <c r="BC103" s="77">
        <v>14</v>
      </c>
      <c r="BD103" s="78">
        <v>14</v>
      </c>
      <c r="BE103" s="76">
        <v>28</v>
      </c>
      <c r="BF103" s="77">
        <v>3</v>
      </c>
      <c r="BG103" s="78">
        <v>9</v>
      </c>
      <c r="BH103" s="76">
        <v>12</v>
      </c>
      <c r="BI103" s="77">
        <v>2</v>
      </c>
      <c r="BJ103" s="78">
        <v>3</v>
      </c>
      <c r="BK103" s="76">
        <v>5</v>
      </c>
      <c r="BL103" s="77">
        <v>2</v>
      </c>
      <c r="BM103" s="78">
        <v>5</v>
      </c>
      <c r="BN103" s="76">
        <v>7</v>
      </c>
      <c r="BO103" s="77">
        <v>1</v>
      </c>
      <c r="BP103" s="78">
        <v>3</v>
      </c>
      <c r="BQ103" s="76">
        <v>4</v>
      </c>
      <c r="BR103" s="77">
        <v>4</v>
      </c>
      <c r="BS103" s="78">
        <v>6</v>
      </c>
      <c r="BT103" s="76">
        <v>10</v>
      </c>
      <c r="BU103" s="77">
        <v>6</v>
      </c>
      <c r="BV103" s="78">
        <v>12</v>
      </c>
      <c r="BW103" s="76">
        <v>18</v>
      </c>
      <c r="BX103" s="77">
        <v>15</v>
      </c>
      <c r="BY103" s="78">
        <v>21</v>
      </c>
      <c r="BZ103" s="76">
        <v>36</v>
      </c>
    </row>
    <row r="104" spans="27:78" x14ac:dyDescent="0.15">
      <c r="AA104" s="73">
        <v>83</v>
      </c>
      <c r="AB104" s="74">
        <f t="shared" si="3"/>
        <v>142</v>
      </c>
      <c r="AC104" s="75">
        <f t="shared" si="3"/>
        <v>221</v>
      </c>
      <c r="AD104" s="76">
        <f t="shared" si="3"/>
        <v>363</v>
      </c>
      <c r="AE104" s="77">
        <v>14</v>
      </c>
      <c r="AF104" s="78">
        <v>27</v>
      </c>
      <c r="AG104" s="76">
        <v>41</v>
      </c>
      <c r="AH104" s="77">
        <v>15</v>
      </c>
      <c r="AI104" s="78">
        <v>29</v>
      </c>
      <c r="AJ104" s="76">
        <v>44</v>
      </c>
      <c r="AK104" s="77">
        <v>13</v>
      </c>
      <c r="AL104" s="78">
        <v>9</v>
      </c>
      <c r="AM104" s="76">
        <v>22</v>
      </c>
      <c r="AN104" s="77">
        <v>12</v>
      </c>
      <c r="AO104" s="78">
        <v>19</v>
      </c>
      <c r="AP104" s="76">
        <v>31</v>
      </c>
      <c r="AQ104" s="77">
        <v>14</v>
      </c>
      <c r="AR104" s="78">
        <v>25</v>
      </c>
      <c r="AS104" s="76">
        <v>39</v>
      </c>
      <c r="AT104" s="77">
        <v>25</v>
      </c>
      <c r="AU104" s="78">
        <v>28</v>
      </c>
      <c r="AV104" s="76">
        <v>53</v>
      </c>
      <c r="AW104" s="77">
        <v>6</v>
      </c>
      <c r="AX104" s="78">
        <v>6</v>
      </c>
      <c r="AY104" s="76">
        <v>12</v>
      </c>
      <c r="AZ104" s="77">
        <v>10</v>
      </c>
      <c r="BA104" s="78">
        <v>19</v>
      </c>
      <c r="BB104" s="76">
        <v>29</v>
      </c>
      <c r="BC104" s="77">
        <v>10</v>
      </c>
      <c r="BD104" s="78">
        <v>13</v>
      </c>
      <c r="BE104" s="76">
        <v>23</v>
      </c>
      <c r="BF104" s="77">
        <v>6</v>
      </c>
      <c r="BG104" s="78">
        <v>7</v>
      </c>
      <c r="BH104" s="76">
        <v>13</v>
      </c>
      <c r="BI104" s="77">
        <v>3</v>
      </c>
      <c r="BJ104" s="78">
        <v>1</v>
      </c>
      <c r="BK104" s="76">
        <v>4</v>
      </c>
      <c r="BL104" s="77">
        <v>1</v>
      </c>
      <c r="BM104" s="78">
        <v>5</v>
      </c>
      <c r="BN104" s="76">
        <v>6</v>
      </c>
      <c r="BO104" s="77">
        <v>1</v>
      </c>
      <c r="BP104" s="78"/>
      <c r="BQ104" s="76">
        <v>1</v>
      </c>
      <c r="BR104" s="77">
        <v>4</v>
      </c>
      <c r="BS104" s="78">
        <v>6</v>
      </c>
      <c r="BT104" s="76">
        <v>10</v>
      </c>
      <c r="BU104" s="77">
        <v>3</v>
      </c>
      <c r="BV104" s="78">
        <v>9</v>
      </c>
      <c r="BW104" s="76">
        <v>12</v>
      </c>
      <c r="BX104" s="77">
        <v>5</v>
      </c>
      <c r="BY104" s="78">
        <v>18</v>
      </c>
      <c r="BZ104" s="76">
        <v>23</v>
      </c>
    </row>
    <row r="105" spans="27:78" x14ac:dyDescent="0.15">
      <c r="AA105" s="73">
        <v>84</v>
      </c>
      <c r="AB105" s="74">
        <f t="shared" si="3"/>
        <v>135</v>
      </c>
      <c r="AC105" s="75">
        <f t="shared" si="3"/>
        <v>185</v>
      </c>
      <c r="AD105" s="76">
        <f t="shared" si="3"/>
        <v>320</v>
      </c>
      <c r="AE105" s="77">
        <v>18</v>
      </c>
      <c r="AF105" s="78">
        <v>26</v>
      </c>
      <c r="AG105" s="76">
        <v>44</v>
      </c>
      <c r="AH105" s="77">
        <v>15</v>
      </c>
      <c r="AI105" s="78">
        <v>26</v>
      </c>
      <c r="AJ105" s="76">
        <v>41</v>
      </c>
      <c r="AK105" s="77">
        <v>4</v>
      </c>
      <c r="AL105" s="78">
        <v>7</v>
      </c>
      <c r="AM105" s="76">
        <v>11</v>
      </c>
      <c r="AN105" s="77">
        <v>12</v>
      </c>
      <c r="AO105" s="78">
        <v>6</v>
      </c>
      <c r="AP105" s="76">
        <v>18</v>
      </c>
      <c r="AQ105" s="77">
        <v>14</v>
      </c>
      <c r="AR105" s="78">
        <v>19</v>
      </c>
      <c r="AS105" s="76">
        <v>33</v>
      </c>
      <c r="AT105" s="77">
        <v>19</v>
      </c>
      <c r="AU105" s="78">
        <v>29</v>
      </c>
      <c r="AV105" s="76">
        <v>48</v>
      </c>
      <c r="AW105" s="77">
        <v>6</v>
      </c>
      <c r="AX105" s="78">
        <v>12</v>
      </c>
      <c r="AY105" s="76">
        <v>18</v>
      </c>
      <c r="AZ105" s="77">
        <v>11</v>
      </c>
      <c r="BA105" s="78">
        <v>17</v>
      </c>
      <c r="BB105" s="76">
        <v>28</v>
      </c>
      <c r="BC105" s="77">
        <v>9</v>
      </c>
      <c r="BD105" s="78">
        <v>13</v>
      </c>
      <c r="BE105" s="76">
        <v>22</v>
      </c>
      <c r="BF105" s="77">
        <v>4</v>
      </c>
      <c r="BG105" s="78">
        <v>2</v>
      </c>
      <c r="BH105" s="76">
        <v>6</v>
      </c>
      <c r="BI105" s="77"/>
      <c r="BJ105" s="78">
        <v>2</v>
      </c>
      <c r="BK105" s="76">
        <v>2</v>
      </c>
      <c r="BL105" s="77">
        <v>2</v>
      </c>
      <c r="BM105" s="78">
        <v>3</v>
      </c>
      <c r="BN105" s="76">
        <v>5</v>
      </c>
      <c r="BO105" s="77">
        <v>1</v>
      </c>
      <c r="BP105" s="78">
        <v>2</v>
      </c>
      <c r="BQ105" s="76">
        <v>3</v>
      </c>
      <c r="BR105" s="77">
        <v>6</v>
      </c>
      <c r="BS105" s="78">
        <v>4</v>
      </c>
      <c r="BT105" s="76">
        <v>10</v>
      </c>
      <c r="BU105" s="77">
        <v>7</v>
      </c>
      <c r="BV105" s="78">
        <v>10</v>
      </c>
      <c r="BW105" s="76">
        <v>17</v>
      </c>
      <c r="BX105" s="77">
        <v>7</v>
      </c>
      <c r="BY105" s="78">
        <v>7</v>
      </c>
      <c r="BZ105" s="76">
        <v>14</v>
      </c>
    </row>
    <row r="106" spans="27:78" x14ac:dyDescent="0.15">
      <c r="AA106" s="86" t="str">
        <f>FIXED(AA101,0)&amp;" ～ "&amp;FIXED(AA105,0)&amp;" 小計"</f>
        <v>80 ～ 84 小計</v>
      </c>
      <c r="AB106" s="87">
        <f t="shared" si="3"/>
        <v>856</v>
      </c>
      <c r="AC106" s="88">
        <f t="shared" si="3"/>
        <v>1171</v>
      </c>
      <c r="AD106" s="89">
        <f t="shared" si="3"/>
        <v>2027</v>
      </c>
      <c r="AE106" s="87">
        <v>100</v>
      </c>
      <c r="AF106" s="88">
        <v>147</v>
      </c>
      <c r="AG106" s="89">
        <v>247</v>
      </c>
      <c r="AH106" s="87">
        <v>120</v>
      </c>
      <c r="AI106" s="88">
        <v>150</v>
      </c>
      <c r="AJ106" s="89">
        <v>270</v>
      </c>
      <c r="AK106" s="87">
        <v>43</v>
      </c>
      <c r="AL106" s="88">
        <v>55</v>
      </c>
      <c r="AM106" s="89">
        <v>98</v>
      </c>
      <c r="AN106" s="87">
        <v>84</v>
      </c>
      <c r="AO106" s="88">
        <v>84</v>
      </c>
      <c r="AP106" s="89">
        <v>168</v>
      </c>
      <c r="AQ106" s="165">
        <v>100</v>
      </c>
      <c r="AR106" s="88">
        <v>138</v>
      </c>
      <c r="AS106" s="89">
        <v>238</v>
      </c>
      <c r="AT106" s="87">
        <v>121</v>
      </c>
      <c r="AU106" s="88">
        <v>184</v>
      </c>
      <c r="AV106" s="89">
        <v>305</v>
      </c>
      <c r="AW106" s="87">
        <v>38</v>
      </c>
      <c r="AX106" s="88">
        <v>51</v>
      </c>
      <c r="AY106" s="89">
        <v>89</v>
      </c>
      <c r="AZ106" s="87">
        <v>57</v>
      </c>
      <c r="BA106" s="88">
        <v>95</v>
      </c>
      <c r="BB106" s="89">
        <v>152</v>
      </c>
      <c r="BC106" s="87">
        <v>52</v>
      </c>
      <c r="BD106" s="88">
        <v>61</v>
      </c>
      <c r="BE106" s="89">
        <v>113</v>
      </c>
      <c r="BF106" s="87">
        <v>21</v>
      </c>
      <c r="BG106" s="88">
        <v>33</v>
      </c>
      <c r="BH106" s="89">
        <v>54</v>
      </c>
      <c r="BI106" s="87">
        <v>9</v>
      </c>
      <c r="BJ106" s="88">
        <v>12</v>
      </c>
      <c r="BK106" s="89">
        <v>21</v>
      </c>
      <c r="BL106" s="87">
        <v>12</v>
      </c>
      <c r="BM106" s="88">
        <v>20</v>
      </c>
      <c r="BN106" s="89">
        <v>32</v>
      </c>
      <c r="BO106" s="87">
        <v>4</v>
      </c>
      <c r="BP106" s="88">
        <v>7</v>
      </c>
      <c r="BQ106" s="89">
        <v>11</v>
      </c>
      <c r="BR106" s="87">
        <v>23</v>
      </c>
      <c r="BS106" s="88">
        <v>32</v>
      </c>
      <c r="BT106" s="89">
        <v>55</v>
      </c>
      <c r="BU106" s="87">
        <v>25</v>
      </c>
      <c r="BV106" s="88">
        <v>40</v>
      </c>
      <c r="BW106" s="89">
        <v>65</v>
      </c>
      <c r="BX106" s="87">
        <v>47</v>
      </c>
      <c r="BY106" s="88">
        <v>62</v>
      </c>
      <c r="BZ106" s="89">
        <v>109</v>
      </c>
    </row>
    <row r="107" spans="27:78" x14ac:dyDescent="0.15">
      <c r="AA107" s="73">
        <v>85</v>
      </c>
      <c r="AB107" s="62">
        <f t="shared" si="3"/>
        <v>119</v>
      </c>
      <c r="AC107" s="63">
        <f t="shared" si="3"/>
        <v>216</v>
      </c>
      <c r="AD107" s="64">
        <f t="shared" si="3"/>
        <v>335</v>
      </c>
      <c r="AE107" s="65">
        <v>12</v>
      </c>
      <c r="AF107" s="66">
        <v>27</v>
      </c>
      <c r="AG107" s="64">
        <v>39</v>
      </c>
      <c r="AH107" s="65">
        <v>16</v>
      </c>
      <c r="AI107" s="66">
        <v>25</v>
      </c>
      <c r="AJ107" s="64">
        <v>41</v>
      </c>
      <c r="AK107" s="65">
        <v>4</v>
      </c>
      <c r="AL107" s="66">
        <v>18</v>
      </c>
      <c r="AM107" s="64">
        <v>22</v>
      </c>
      <c r="AN107" s="65">
        <v>5</v>
      </c>
      <c r="AO107" s="66">
        <v>12</v>
      </c>
      <c r="AP107" s="64">
        <v>17</v>
      </c>
      <c r="AQ107" s="163">
        <v>18</v>
      </c>
      <c r="AR107" s="66">
        <v>21</v>
      </c>
      <c r="AS107" s="64">
        <v>39</v>
      </c>
      <c r="AT107" s="65">
        <v>26</v>
      </c>
      <c r="AU107" s="66">
        <v>40</v>
      </c>
      <c r="AV107" s="64">
        <v>66</v>
      </c>
      <c r="AW107" s="65">
        <v>5</v>
      </c>
      <c r="AX107" s="66">
        <v>14</v>
      </c>
      <c r="AY107" s="64">
        <v>19</v>
      </c>
      <c r="AZ107" s="65">
        <v>11</v>
      </c>
      <c r="BA107" s="66">
        <v>11</v>
      </c>
      <c r="BB107" s="64">
        <v>22</v>
      </c>
      <c r="BC107" s="65">
        <v>9</v>
      </c>
      <c r="BD107" s="66">
        <v>11</v>
      </c>
      <c r="BE107" s="64">
        <v>20</v>
      </c>
      <c r="BF107" s="65">
        <v>3</v>
      </c>
      <c r="BG107" s="66">
        <v>12</v>
      </c>
      <c r="BH107" s="64">
        <v>15</v>
      </c>
      <c r="BI107" s="65">
        <v>1</v>
      </c>
      <c r="BJ107" s="66">
        <v>1</v>
      </c>
      <c r="BK107" s="64">
        <v>2</v>
      </c>
      <c r="BL107" s="65">
        <v>1</v>
      </c>
      <c r="BM107" s="66">
        <v>6</v>
      </c>
      <c r="BN107" s="64">
        <v>7</v>
      </c>
      <c r="BO107" s="65"/>
      <c r="BP107" s="66">
        <v>1</v>
      </c>
      <c r="BQ107" s="64">
        <v>1</v>
      </c>
      <c r="BR107" s="65">
        <v>2</v>
      </c>
      <c r="BS107" s="66">
        <v>4</v>
      </c>
      <c r="BT107" s="64">
        <v>6</v>
      </c>
      <c r="BU107" s="65">
        <v>1</v>
      </c>
      <c r="BV107" s="66">
        <v>5</v>
      </c>
      <c r="BW107" s="64">
        <v>6</v>
      </c>
      <c r="BX107" s="65">
        <v>5</v>
      </c>
      <c r="BY107" s="66">
        <v>8</v>
      </c>
      <c r="BZ107" s="64">
        <v>13</v>
      </c>
    </row>
    <row r="108" spans="27:78" x14ac:dyDescent="0.15">
      <c r="AA108" s="73">
        <v>86</v>
      </c>
      <c r="AB108" s="74">
        <f t="shared" si="3"/>
        <v>119</v>
      </c>
      <c r="AC108" s="75">
        <f t="shared" si="3"/>
        <v>233</v>
      </c>
      <c r="AD108" s="76">
        <f t="shared" si="3"/>
        <v>352</v>
      </c>
      <c r="AE108" s="77">
        <v>20</v>
      </c>
      <c r="AF108" s="78">
        <v>31</v>
      </c>
      <c r="AG108" s="76">
        <v>51</v>
      </c>
      <c r="AH108" s="77">
        <v>20</v>
      </c>
      <c r="AI108" s="78">
        <v>26</v>
      </c>
      <c r="AJ108" s="76">
        <v>46</v>
      </c>
      <c r="AK108" s="77">
        <v>4</v>
      </c>
      <c r="AL108" s="78">
        <v>12</v>
      </c>
      <c r="AM108" s="76">
        <v>16</v>
      </c>
      <c r="AN108" s="77">
        <v>4</v>
      </c>
      <c r="AO108" s="78">
        <v>20</v>
      </c>
      <c r="AP108" s="76">
        <v>24</v>
      </c>
      <c r="AQ108" s="77">
        <v>16</v>
      </c>
      <c r="AR108" s="78">
        <v>19</v>
      </c>
      <c r="AS108" s="76">
        <v>35</v>
      </c>
      <c r="AT108" s="77">
        <v>15</v>
      </c>
      <c r="AU108" s="78">
        <v>31</v>
      </c>
      <c r="AV108" s="76">
        <v>46</v>
      </c>
      <c r="AW108" s="77">
        <v>6</v>
      </c>
      <c r="AX108" s="78">
        <v>6</v>
      </c>
      <c r="AY108" s="76">
        <v>12</v>
      </c>
      <c r="AZ108" s="77">
        <v>12</v>
      </c>
      <c r="BA108" s="78">
        <v>20</v>
      </c>
      <c r="BB108" s="76">
        <v>32</v>
      </c>
      <c r="BC108" s="77">
        <v>3</v>
      </c>
      <c r="BD108" s="78">
        <v>12</v>
      </c>
      <c r="BE108" s="76">
        <v>15</v>
      </c>
      <c r="BF108" s="77">
        <v>4</v>
      </c>
      <c r="BG108" s="78">
        <v>10</v>
      </c>
      <c r="BH108" s="76">
        <v>14</v>
      </c>
      <c r="BI108" s="77"/>
      <c r="BJ108" s="78">
        <v>4</v>
      </c>
      <c r="BK108" s="76">
        <v>4</v>
      </c>
      <c r="BL108" s="77"/>
      <c r="BM108" s="78">
        <v>3</v>
      </c>
      <c r="BN108" s="76">
        <v>3</v>
      </c>
      <c r="BO108" s="77">
        <v>1</v>
      </c>
      <c r="BP108" s="78">
        <v>3</v>
      </c>
      <c r="BQ108" s="76">
        <v>4</v>
      </c>
      <c r="BR108" s="77">
        <v>4</v>
      </c>
      <c r="BS108" s="78">
        <v>10</v>
      </c>
      <c r="BT108" s="76">
        <v>14</v>
      </c>
      <c r="BU108" s="77">
        <v>5</v>
      </c>
      <c r="BV108" s="78">
        <v>10</v>
      </c>
      <c r="BW108" s="76">
        <v>15</v>
      </c>
      <c r="BX108" s="77">
        <v>5</v>
      </c>
      <c r="BY108" s="78">
        <v>16</v>
      </c>
      <c r="BZ108" s="76">
        <v>21</v>
      </c>
    </row>
    <row r="109" spans="27:78" x14ac:dyDescent="0.15">
      <c r="AA109" s="73">
        <v>87</v>
      </c>
      <c r="AB109" s="74">
        <f t="shared" si="3"/>
        <v>96</v>
      </c>
      <c r="AC109" s="75">
        <f t="shared" si="3"/>
        <v>193</v>
      </c>
      <c r="AD109" s="76">
        <f t="shared" si="3"/>
        <v>289</v>
      </c>
      <c r="AE109" s="77">
        <v>12</v>
      </c>
      <c r="AF109" s="78">
        <v>27</v>
      </c>
      <c r="AG109" s="76">
        <v>39</v>
      </c>
      <c r="AH109" s="77">
        <v>12</v>
      </c>
      <c r="AI109" s="78">
        <v>26</v>
      </c>
      <c r="AJ109" s="76">
        <v>38</v>
      </c>
      <c r="AK109" s="77">
        <v>4</v>
      </c>
      <c r="AL109" s="78">
        <v>7</v>
      </c>
      <c r="AM109" s="76">
        <v>11</v>
      </c>
      <c r="AN109" s="77">
        <v>9</v>
      </c>
      <c r="AO109" s="78">
        <v>12</v>
      </c>
      <c r="AP109" s="76">
        <v>21</v>
      </c>
      <c r="AQ109" s="77">
        <v>12</v>
      </c>
      <c r="AR109" s="78">
        <v>28</v>
      </c>
      <c r="AS109" s="76">
        <v>40</v>
      </c>
      <c r="AT109" s="77">
        <v>13</v>
      </c>
      <c r="AU109" s="78">
        <v>27</v>
      </c>
      <c r="AV109" s="76">
        <v>40</v>
      </c>
      <c r="AW109" s="77">
        <v>6</v>
      </c>
      <c r="AX109" s="78">
        <v>10</v>
      </c>
      <c r="AY109" s="76">
        <v>16</v>
      </c>
      <c r="AZ109" s="77">
        <v>5</v>
      </c>
      <c r="BA109" s="78">
        <v>13</v>
      </c>
      <c r="BB109" s="76">
        <v>18</v>
      </c>
      <c r="BC109" s="77">
        <v>6</v>
      </c>
      <c r="BD109" s="78">
        <v>10</v>
      </c>
      <c r="BE109" s="76">
        <v>16</v>
      </c>
      <c r="BF109" s="77">
        <v>5</v>
      </c>
      <c r="BG109" s="78">
        <v>5</v>
      </c>
      <c r="BH109" s="76">
        <v>10</v>
      </c>
      <c r="BI109" s="77">
        <v>5</v>
      </c>
      <c r="BJ109" s="78"/>
      <c r="BK109" s="76">
        <v>5</v>
      </c>
      <c r="BL109" s="77">
        <v>1</v>
      </c>
      <c r="BM109" s="78">
        <v>4</v>
      </c>
      <c r="BN109" s="76">
        <v>5</v>
      </c>
      <c r="BO109" s="77"/>
      <c r="BP109" s="78">
        <v>2</v>
      </c>
      <c r="BQ109" s="76">
        <v>2</v>
      </c>
      <c r="BR109" s="77">
        <v>3</v>
      </c>
      <c r="BS109" s="78">
        <v>7</v>
      </c>
      <c r="BT109" s="76">
        <v>10</v>
      </c>
      <c r="BU109" s="77">
        <v>1</v>
      </c>
      <c r="BV109" s="78">
        <v>8</v>
      </c>
      <c r="BW109" s="76">
        <v>9</v>
      </c>
      <c r="BX109" s="77">
        <v>2</v>
      </c>
      <c r="BY109" s="78">
        <v>7</v>
      </c>
      <c r="BZ109" s="76">
        <v>9</v>
      </c>
    </row>
    <row r="110" spans="27:78" x14ac:dyDescent="0.15">
      <c r="AA110" s="73">
        <v>88</v>
      </c>
      <c r="AB110" s="74">
        <f t="shared" si="3"/>
        <v>90</v>
      </c>
      <c r="AC110" s="75">
        <f t="shared" si="3"/>
        <v>184</v>
      </c>
      <c r="AD110" s="76">
        <f t="shared" si="3"/>
        <v>274</v>
      </c>
      <c r="AE110" s="77">
        <v>15</v>
      </c>
      <c r="AF110" s="78">
        <v>21</v>
      </c>
      <c r="AG110" s="76">
        <v>36</v>
      </c>
      <c r="AH110" s="77">
        <v>7</v>
      </c>
      <c r="AI110" s="78">
        <v>27</v>
      </c>
      <c r="AJ110" s="76">
        <v>34</v>
      </c>
      <c r="AK110" s="77">
        <v>5</v>
      </c>
      <c r="AL110" s="78">
        <v>11</v>
      </c>
      <c r="AM110" s="76">
        <v>16</v>
      </c>
      <c r="AN110" s="77">
        <v>7</v>
      </c>
      <c r="AO110" s="78">
        <v>9</v>
      </c>
      <c r="AP110" s="76">
        <v>16</v>
      </c>
      <c r="AQ110" s="77">
        <v>5</v>
      </c>
      <c r="AR110" s="78">
        <v>19</v>
      </c>
      <c r="AS110" s="76">
        <v>24</v>
      </c>
      <c r="AT110" s="77">
        <v>18</v>
      </c>
      <c r="AU110" s="78">
        <v>29</v>
      </c>
      <c r="AV110" s="76">
        <v>47</v>
      </c>
      <c r="AW110" s="77">
        <v>5</v>
      </c>
      <c r="AX110" s="78">
        <v>6</v>
      </c>
      <c r="AY110" s="76">
        <v>11</v>
      </c>
      <c r="AZ110" s="77">
        <v>9</v>
      </c>
      <c r="BA110" s="78">
        <v>9</v>
      </c>
      <c r="BB110" s="76">
        <v>18</v>
      </c>
      <c r="BC110" s="77">
        <v>5</v>
      </c>
      <c r="BD110" s="78">
        <v>13</v>
      </c>
      <c r="BE110" s="76">
        <v>18</v>
      </c>
      <c r="BF110" s="77">
        <v>2</v>
      </c>
      <c r="BG110" s="78">
        <v>6</v>
      </c>
      <c r="BH110" s="76">
        <v>8</v>
      </c>
      <c r="BI110" s="77">
        <v>1</v>
      </c>
      <c r="BJ110" s="78"/>
      <c r="BK110" s="76">
        <v>1</v>
      </c>
      <c r="BL110" s="77">
        <v>1</v>
      </c>
      <c r="BM110" s="78">
        <v>10</v>
      </c>
      <c r="BN110" s="76">
        <v>11</v>
      </c>
      <c r="BO110" s="77"/>
      <c r="BP110" s="78"/>
      <c r="BQ110" s="76"/>
      <c r="BR110" s="77"/>
      <c r="BS110" s="78">
        <v>8</v>
      </c>
      <c r="BT110" s="76">
        <v>8</v>
      </c>
      <c r="BU110" s="77">
        <v>4</v>
      </c>
      <c r="BV110" s="78">
        <v>6</v>
      </c>
      <c r="BW110" s="76">
        <v>10</v>
      </c>
      <c r="BX110" s="77">
        <v>6</v>
      </c>
      <c r="BY110" s="78">
        <v>10</v>
      </c>
      <c r="BZ110" s="76">
        <v>16</v>
      </c>
    </row>
    <row r="111" spans="27:78" x14ac:dyDescent="0.15">
      <c r="AA111" s="73">
        <v>89</v>
      </c>
      <c r="AB111" s="74">
        <f t="shared" si="3"/>
        <v>61</v>
      </c>
      <c r="AC111" s="75">
        <f t="shared" si="3"/>
        <v>144</v>
      </c>
      <c r="AD111" s="76">
        <f t="shared" si="3"/>
        <v>205</v>
      </c>
      <c r="AE111" s="77">
        <v>3</v>
      </c>
      <c r="AF111" s="78">
        <v>14</v>
      </c>
      <c r="AG111" s="76">
        <v>17</v>
      </c>
      <c r="AH111" s="77">
        <v>7</v>
      </c>
      <c r="AI111" s="78">
        <v>20</v>
      </c>
      <c r="AJ111" s="76">
        <v>27</v>
      </c>
      <c r="AK111" s="77">
        <v>2</v>
      </c>
      <c r="AL111" s="78">
        <v>8</v>
      </c>
      <c r="AM111" s="76">
        <v>10</v>
      </c>
      <c r="AN111" s="77">
        <v>1</v>
      </c>
      <c r="AO111" s="78">
        <v>11</v>
      </c>
      <c r="AP111" s="76">
        <v>12</v>
      </c>
      <c r="AQ111" s="77">
        <v>14</v>
      </c>
      <c r="AR111" s="78">
        <v>10</v>
      </c>
      <c r="AS111" s="76">
        <v>24</v>
      </c>
      <c r="AT111" s="77">
        <v>9</v>
      </c>
      <c r="AU111" s="78">
        <v>14</v>
      </c>
      <c r="AV111" s="76">
        <v>23</v>
      </c>
      <c r="AW111" s="77">
        <v>3</v>
      </c>
      <c r="AX111" s="78">
        <v>9</v>
      </c>
      <c r="AY111" s="76">
        <v>12</v>
      </c>
      <c r="AZ111" s="77">
        <v>4</v>
      </c>
      <c r="BA111" s="78">
        <v>12</v>
      </c>
      <c r="BB111" s="76">
        <v>16</v>
      </c>
      <c r="BC111" s="77">
        <v>3</v>
      </c>
      <c r="BD111" s="78">
        <v>12</v>
      </c>
      <c r="BE111" s="76">
        <v>15</v>
      </c>
      <c r="BF111" s="77"/>
      <c r="BG111" s="78">
        <v>3</v>
      </c>
      <c r="BH111" s="76">
        <v>3</v>
      </c>
      <c r="BI111" s="77">
        <v>1</v>
      </c>
      <c r="BJ111" s="78">
        <v>2</v>
      </c>
      <c r="BK111" s="76">
        <v>3</v>
      </c>
      <c r="BL111" s="77">
        <v>2</v>
      </c>
      <c r="BM111" s="78"/>
      <c r="BN111" s="76">
        <v>2</v>
      </c>
      <c r="BO111" s="77">
        <v>1</v>
      </c>
      <c r="BP111" s="78">
        <v>2</v>
      </c>
      <c r="BQ111" s="76">
        <v>3</v>
      </c>
      <c r="BR111" s="77">
        <v>2</v>
      </c>
      <c r="BS111" s="78">
        <v>6</v>
      </c>
      <c r="BT111" s="76">
        <v>8</v>
      </c>
      <c r="BU111" s="77">
        <v>3</v>
      </c>
      <c r="BV111" s="78">
        <v>8</v>
      </c>
      <c r="BW111" s="76">
        <v>11</v>
      </c>
      <c r="BX111" s="77">
        <v>6</v>
      </c>
      <c r="BY111" s="78">
        <v>13</v>
      </c>
      <c r="BZ111" s="76">
        <v>19</v>
      </c>
    </row>
    <row r="112" spans="27:78" x14ac:dyDescent="0.15">
      <c r="AA112" s="86" t="str">
        <f>FIXED(AA107,0)&amp;" ～ "&amp;FIXED(AA111,0)&amp;" 小計"</f>
        <v>85 ～ 89 小計</v>
      </c>
      <c r="AB112" s="87">
        <f t="shared" si="3"/>
        <v>485</v>
      </c>
      <c r="AC112" s="88">
        <f t="shared" si="3"/>
        <v>970</v>
      </c>
      <c r="AD112" s="89">
        <f t="shared" si="3"/>
        <v>1455</v>
      </c>
      <c r="AE112" s="87">
        <v>62</v>
      </c>
      <c r="AF112" s="88">
        <v>120</v>
      </c>
      <c r="AG112" s="89">
        <v>182</v>
      </c>
      <c r="AH112" s="87">
        <v>62</v>
      </c>
      <c r="AI112" s="88">
        <v>124</v>
      </c>
      <c r="AJ112" s="89">
        <v>186</v>
      </c>
      <c r="AK112" s="87">
        <v>19</v>
      </c>
      <c r="AL112" s="88">
        <v>56</v>
      </c>
      <c r="AM112" s="89">
        <v>75</v>
      </c>
      <c r="AN112" s="87">
        <v>26</v>
      </c>
      <c r="AO112" s="88">
        <v>64</v>
      </c>
      <c r="AP112" s="89">
        <v>90</v>
      </c>
      <c r="AQ112" s="87">
        <v>65</v>
      </c>
      <c r="AR112" s="88">
        <v>97</v>
      </c>
      <c r="AS112" s="89">
        <v>162</v>
      </c>
      <c r="AT112" s="87">
        <v>81</v>
      </c>
      <c r="AU112" s="88">
        <v>141</v>
      </c>
      <c r="AV112" s="89">
        <v>222</v>
      </c>
      <c r="AW112" s="87">
        <v>25</v>
      </c>
      <c r="AX112" s="88">
        <v>45</v>
      </c>
      <c r="AY112" s="89">
        <v>70</v>
      </c>
      <c r="AZ112" s="87">
        <v>41</v>
      </c>
      <c r="BA112" s="88">
        <v>65</v>
      </c>
      <c r="BB112" s="89">
        <v>106</v>
      </c>
      <c r="BC112" s="87">
        <v>26</v>
      </c>
      <c r="BD112" s="88">
        <v>58</v>
      </c>
      <c r="BE112" s="89">
        <v>84</v>
      </c>
      <c r="BF112" s="87">
        <v>14</v>
      </c>
      <c r="BG112" s="88">
        <v>36</v>
      </c>
      <c r="BH112" s="89">
        <v>50</v>
      </c>
      <c r="BI112" s="87">
        <v>8</v>
      </c>
      <c r="BJ112" s="88">
        <v>7</v>
      </c>
      <c r="BK112" s="89">
        <v>15</v>
      </c>
      <c r="BL112" s="87">
        <v>5</v>
      </c>
      <c r="BM112" s="88">
        <v>23</v>
      </c>
      <c r="BN112" s="89">
        <v>28</v>
      </c>
      <c r="BO112" s="87">
        <v>2</v>
      </c>
      <c r="BP112" s="88">
        <v>8</v>
      </c>
      <c r="BQ112" s="89">
        <v>10</v>
      </c>
      <c r="BR112" s="87">
        <v>11</v>
      </c>
      <c r="BS112" s="88">
        <v>35</v>
      </c>
      <c r="BT112" s="89">
        <v>46</v>
      </c>
      <c r="BU112" s="87">
        <v>14</v>
      </c>
      <c r="BV112" s="88">
        <v>37</v>
      </c>
      <c r="BW112" s="89">
        <v>51</v>
      </c>
      <c r="BX112" s="87">
        <v>24</v>
      </c>
      <c r="BY112" s="88">
        <v>54</v>
      </c>
      <c r="BZ112" s="89">
        <v>78</v>
      </c>
    </row>
    <row r="113" spans="26:78" x14ac:dyDescent="0.15">
      <c r="AA113" s="61">
        <v>90</v>
      </c>
      <c r="AB113" s="62">
        <f t="shared" si="3"/>
        <v>47</v>
      </c>
      <c r="AC113" s="63">
        <f t="shared" si="3"/>
        <v>166</v>
      </c>
      <c r="AD113" s="64">
        <f t="shared" si="3"/>
        <v>213</v>
      </c>
      <c r="AE113" s="65">
        <v>2</v>
      </c>
      <c r="AF113" s="66">
        <v>18</v>
      </c>
      <c r="AG113" s="64">
        <v>20</v>
      </c>
      <c r="AH113" s="65">
        <v>11</v>
      </c>
      <c r="AI113" s="66">
        <v>24</v>
      </c>
      <c r="AJ113" s="64">
        <v>35</v>
      </c>
      <c r="AK113" s="65">
        <v>1</v>
      </c>
      <c r="AL113" s="66">
        <v>6</v>
      </c>
      <c r="AM113" s="64">
        <v>7</v>
      </c>
      <c r="AN113" s="65">
        <v>5</v>
      </c>
      <c r="AO113" s="66">
        <v>17</v>
      </c>
      <c r="AP113" s="64">
        <v>22</v>
      </c>
      <c r="AQ113" s="65">
        <v>4</v>
      </c>
      <c r="AR113" s="66">
        <v>11</v>
      </c>
      <c r="AS113" s="64">
        <v>15</v>
      </c>
      <c r="AT113" s="65">
        <v>8</v>
      </c>
      <c r="AU113" s="66">
        <v>28</v>
      </c>
      <c r="AV113" s="64">
        <v>36</v>
      </c>
      <c r="AW113" s="65">
        <v>3</v>
      </c>
      <c r="AX113" s="66">
        <v>12</v>
      </c>
      <c r="AY113" s="64">
        <v>15</v>
      </c>
      <c r="AZ113" s="65">
        <v>5</v>
      </c>
      <c r="BA113" s="66">
        <v>8</v>
      </c>
      <c r="BB113" s="64">
        <v>13</v>
      </c>
      <c r="BC113" s="65">
        <v>1</v>
      </c>
      <c r="BD113" s="66">
        <v>14</v>
      </c>
      <c r="BE113" s="64">
        <v>15</v>
      </c>
      <c r="BF113" s="65"/>
      <c r="BG113" s="66">
        <v>4</v>
      </c>
      <c r="BH113" s="64">
        <v>4</v>
      </c>
      <c r="BI113" s="65"/>
      <c r="BJ113" s="66">
        <v>2</v>
      </c>
      <c r="BK113" s="64">
        <v>2</v>
      </c>
      <c r="BL113" s="65"/>
      <c r="BM113" s="66">
        <v>4</v>
      </c>
      <c r="BN113" s="64">
        <v>4</v>
      </c>
      <c r="BO113" s="65">
        <v>1</v>
      </c>
      <c r="BP113" s="66">
        <v>2</v>
      </c>
      <c r="BQ113" s="64">
        <v>3</v>
      </c>
      <c r="BR113" s="65">
        <v>2</v>
      </c>
      <c r="BS113" s="66">
        <v>5</v>
      </c>
      <c r="BT113" s="64">
        <v>7</v>
      </c>
      <c r="BU113" s="65">
        <v>4</v>
      </c>
      <c r="BV113" s="66">
        <v>5</v>
      </c>
      <c r="BW113" s="64">
        <v>9</v>
      </c>
      <c r="BX113" s="65"/>
      <c r="BY113" s="66">
        <v>6</v>
      </c>
      <c r="BZ113" s="64">
        <v>6</v>
      </c>
    </row>
    <row r="114" spans="26:78" x14ac:dyDescent="0.15">
      <c r="AA114" s="73">
        <v>91</v>
      </c>
      <c r="AB114" s="74">
        <f t="shared" si="3"/>
        <v>46</v>
      </c>
      <c r="AC114" s="75">
        <f t="shared" si="3"/>
        <v>142</v>
      </c>
      <c r="AD114" s="76">
        <f t="shared" si="3"/>
        <v>188</v>
      </c>
      <c r="AE114" s="77">
        <v>7</v>
      </c>
      <c r="AF114" s="78">
        <v>16</v>
      </c>
      <c r="AG114" s="76">
        <v>23</v>
      </c>
      <c r="AH114" s="77">
        <v>3</v>
      </c>
      <c r="AI114" s="78">
        <v>25</v>
      </c>
      <c r="AJ114" s="76">
        <v>28</v>
      </c>
      <c r="AK114" s="77">
        <v>4</v>
      </c>
      <c r="AL114" s="78">
        <v>6</v>
      </c>
      <c r="AM114" s="76">
        <v>10</v>
      </c>
      <c r="AN114" s="77">
        <v>4</v>
      </c>
      <c r="AO114" s="78">
        <v>9</v>
      </c>
      <c r="AP114" s="76">
        <v>13</v>
      </c>
      <c r="AQ114" s="77">
        <v>2</v>
      </c>
      <c r="AR114" s="78">
        <v>14</v>
      </c>
      <c r="AS114" s="76">
        <v>16</v>
      </c>
      <c r="AT114" s="77">
        <v>9</v>
      </c>
      <c r="AU114" s="78">
        <v>23</v>
      </c>
      <c r="AV114" s="76">
        <v>32</v>
      </c>
      <c r="AW114" s="77">
        <v>1</v>
      </c>
      <c r="AX114" s="78">
        <v>4</v>
      </c>
      <c r="AY114" s="76">
        <v>5</v>
      </c>
      <c r="AZ114" s="77">
        <v>6</v>
      </c>
      <c r="BA114" s="78">
        <v>14</v>
      </c>
      <c r="BB114" s="76">
        <v>20</v>
      </c>
      <c r="BC114" s="77">
        <v>3</v>
      </c>
      <c r="BD114" s="78">
        <v>4</v>
      </c>
      <c r="BE114" s="76">
        <v>7</v>
      </c>
      <c r="BF114" s="77">
        <v>2</v>
      </c>
      <c r="BG114" s="78">
        <v>3</v>
      </c>
      <c r="BH114" s="76">
        <v>5</v>
      </c>
      <c r="BI114" s="77"/>
      <c r="BJ114" s="78">
        <v>2</v>
      </c>
      <c r="BK114" s="76">
        <v>2</v>
      </c>
      <c r="BL114" s="77">
        <v>2</v>
      </c>
      <c r="BM114" s="78">
        <v>1</v>
      </c>
      <c r="BN114" s="76">
        <v>3</v>
      </c>
      <c r="BO114" s="77"/>
      <c r="BP114" s="78"/>
      <c r="BQ114" s="76"/>
      <c r="BR114" s="77">
        <v>2</v>
      </c>
      <c r="BS114" s="78">
        <v>5</v>
      </c>
      <c r="BT114" s="76">
        <v>7</v>
      </c>
      <c r="BU114" s="77"/>
      <c r="BV114" s="78">
        <v>11</v>
      </c>
      <c r="BW114" s="76">
        <v>11</v>
      </c>
      <c r="BX114" s="77">
        <v>1</v>
      </c>
      <c r="BY114" s="78">
        <v>5</v>
      </c>
      <c r="BZ114" s="76">
        <v>6</v>
      </c>
    </row>
    <row r="115" spans="26:78" x14ac:dyDescent="0.15">
      <c r="AA115" s="73">
        <v>92</v>
      </c>
      <c r="AB115" s="74">
        <f t="shared" si="3"/>
        <v>42</v>
      </c>
      <c r="AC115" s="75">
        <f t="shared" si="3"/>
        <v>114</v>
      </c>
      <c r="AD115" s="76">
        <f t="shared" si="3"/>
        <v>156</v>
      </c>
      <c r="AE115" s="77">
        <v>8</v>
      </c>
      <c r="AF115" s="78">
        <v>10</v>
      </c>
      <c r="AG115" s="76">
        <v>18</v>
      </c>
      <c r="AH115" s="77">
        <v>6</v>
      </c>
      <c r="AI115" s="78">
        <v>17</v>
      </c>
      <c r="AJ115" s="76">
        <v>23</v>
      </c>
      <c r="AK115" s="77"/>
      <c r="AL115" s="78">
        <v>4</v>
      </c>
      <c r="AM115" s="76">
        <v>4</v>
      </c>
      <c r="AN115" s="77">
        <v>2</v>
      </c>
      <c r="AO115" s="78">
        <v>11</v>
      </c>
      <c r="AP115" s="76">
        <v>13</v>
      </c>
      <c r="AQ115" s="77">
        <v>4</v>
      </c>
      <c r="AR115" s="78">
        <v>8</v>
      </c>
      <c r="AS115" s="76">
        <v>12</v>
      </c>
      <c r="AT115" s="77">
        <v>4</v>
      </c>
      <c r="AU115" s="78">
        <v>14</v>
      </c>
      <c r="AV115" s="76">
        <v>18</v>
      </c>
      <c r="AW115" s="77">
        <v>3</v>
      </c>
      <c r="AX115" s="78">
        <v>11</v>
      </c>
      <c r="AY115" s="76">
        <v>14</v>
      </c>
      <c r="AZ115" s="77">
        <v>6</v>
      </c>
      <c r="BA115" s="78">
        <v>8</v>
      </c>
      <c r="BB115" s="76">
        <v>14</v>
      </c>
      <c r="BC115" s="77">
        <v>1</v>
      </c>
      <c r="BD115" s="78">
        <v>8</v>
      </c>
      <c r="BE115" s="76">
        <v>9</v>
      </c>
      <c r="BF115" s="77"/>
      <c r="BG115" s="78">
        <v>3</v>
      </c>
      <c r="BH115" s="76">
        <v>3</v>
      </c>
      <c r="BI115" s="77">
        <v>2</v>
      </c>
      <c r="BJ115" s="78">
        <v>1</v>
      </c>
      <c r="BK115" s="76">
        <v>3</v>
      </c>
      <c r="BL115" s="77">
        <v>1</v>
      </c>
      <c r="BM115" s="78">
        <v>2</v>
      </c>
      <c r="BN115" s="76">
        <v>3</v>
      </c>
      <c r="BO115" s="77"/>
      <c r="BP115" s="78"/>
      <c r="BQ115" s="76"/>
      <c r="BR115" s="77"/>
      <c r="BS115" s="78">
        <v>2</v>
      </c>
      <c r="BT115" s="76">
        <v>2</v>
      </c>
      <c r="BU115" s="77">
        <v>2</v>
      </c>
      <c r="BV115" s="78">
        <v>7</v>
      </c>
      <c r="BW115" s="76">
        <v>9</v>
      </c>
      <c r="BX115" s="77">
        <v>3</v>
      </c>
      <c r="BY115" s="78">
        <v>8</v>
      </c>
      <c r="BZ115" s="76">
        <v>11</v>
      </c>
    </row>
    <row r="116" spans="26:78" x14ac:dyDescent="0.15">
      <c r="AA116" s="73">
        <v>93</v>
      </c>
      <c r="AB116" s="74">
        <f t="shared" si="3"/>
        <v>26</v>
      </c>
      <c r="AC116" s="75">
        <f t="shared" si="3"/>
        <v>85</v>
      </c>
      <c r="AD116" s="76">
        <f t="shared" si="3"/>
        <v>111</v>
      </c>
      <c r="AE116" s="77">
        <v>1</v>
      </c>
      <c r="AF116" s="78">
        <v>8</v>
      </c>
      <c r="AG116" s="76">
        <v>9</v>
      </c>
      <c r="AH116" s="77">
        <v>3</v>
      </c>
      <c r="AI116" s="78">
        <v>5</v>
      </c>
      <c r="AJ116" s="76">
        <v>8</v>
      </c>
      <c r="AK116" s="77">
        <v>1</v>
      </c>
      <c r="AL116" s="78">
        <v>1</v>
      </c>
      <c r="AM116" s="76">
        <v>2</v>
      </c>
      <c r="AN116" s="77">
        <v>1</v>
      </c>
      <c r="AO116" s="78">
        <v>5</v>
      </c>
      <c r="AP116" s="76">
        <v>6</v>
      </c>
      <c r="AQ116" s="77">
        <v>2</v>
      </c>
      <c r="AR116" s="78">
        <v>10</v>
      </c>
      <c r="AS116" s="76">
        <v>12</v>
      </c>
      <c r="AT116" s="77">
        <v>5</v>
      </c>
      <c r="AU116" s="78">
        <v>12</v>
      </c>
      <c r="AV116" s="76">
        <v>17</v>
      </c>
      <c r="AW116" s="77">
        <v>1</v>
      </c>
      <c r="AX116" s="78">
        <v>8</v>
      </c>
      <c r="AY116" s="76">
        <v>9</v>
      </c>
      <c r="AZ116" s="77">
        <v>5</v>
      </c>
      <c r="BA116" s="78">
        <v>4</v>
      </c>
      <c r="BB116" s="76">
        <v>9</v>
      </c>
      <c r="BC116" s="77">
        <v>2</v>
      </c>
      <c r="BD116" s="78">
        <v>4</v>
      </c>
      <c r="BE116" s="76">
        <v>6</v>
      </c>
      <c r="BF116" s="77"/>
      <c r="BG116" s="78">
        <v>2</v>
      </c>
      <c r="BH116" s="76">
        <v>2</v>
      </c>
      <c r="BI116" s="77"/>
      <c r="BJ116" s="78">
        <v>2</v>
      </c>
      <c r="BK116" s="76">
        <v>2</v>
      </c>
      <c r="BL116" s="77">
        <v>1</v>
      </c>
      <c r="BM116" s="78">
        <v>4</v>
      </c>
      <c r="BN116" s="76">
        <v>5</v>
      </c>
      <c r="BO116" s="77"/>
      <c r="BP116" s="78">
        <v>3</v>
      </c>
      <c r="BQ116" s="76">
        <v>3</v>
      </c>
      <c r="BR116" s="77">
        <v>1</v>
      </c>
      <c r="BS116" s="78">
        <v>7</v>
      </c>
      <c r="BT116" s="76">
        <v>8</v>
      </c>
      <c r="BU116" s="77">
        <v>1</v>
      </c>
      <c r="BV116" s="78">
        <v>5</v>
      </c>
      <c r="BW116" s="76">
        <v>6</v>
      </c>
      <c r="BX116" s="77">
        <v>2</v>
      </c>
      <c r="BY116" s="78">
        <v>5</v>
      </c>
      <c r="BZ116" s="76">
        <v>7</v>
      </c>
    </row>
    <row r="117" spans="26:78" x14ac:dyDescent="0.15">
      <c r="AA117" s="73">
        <v>94</v>
      </c>
      <c r="AB117" s="74">
        <f t="shared" si="3"/>
        <v>25</v>
      </c>
      <c r="AC117" s="75">
        <f t="shared" si="3"/>
        <v>104</v>
      </c>
      <c r="AD117" s="76">
        <f t="shared" si="3"/>
        <v>129</v>
      </c>
      <c r="AE117" s="77">
        <v>1</v>
      </c>
      <c r="AF117" s="78">
        <v>10</v>
      </c>
      <c r="AG117" s="76">
        <v>11</v>
      </c>
      <c r="AH117" s="77">
        <v>4</v>
      </c>
      <c r="AI117" s="78">
        <v>12</v>
      </c>
      <c r="AJ117" s="76">
        <v>16</v>
      </c>
      <c r="AK117" s="77">
        <v>2</v>
      </c>
      <c r="AL117" s="78">
        <v>3</v>
      </c>
      <c r="AM117" s="76">
        <v>5</v>
      </c>
      <c r="AN117" s="77">
        <v>1</v>
      </c>
      <c r="AO117" s="78">
        <v>9</v>
      </c>
      <c r="AP117" s="76">
        <v>10</v>
      </c>
      <c r="AQ117" s="77">
        <v>4</v>
      </c>
      <c r="AR117" s="78">
        <v>9</v>
      </c>
      <c r="AS117" s="76">
        <v>13</v>
      </c>
      <c r="AT117" s="77">
        <v>4</v>
      </c>
      <c r="AU117" s="78">
        <v>18</v>
      </c>
      <c r="AV117" s="76">
        <v>22</v>
      </c>
      <c r="AW117" s="77"/>
      <c r="AX117" s="78">
        <v>4</v>
      </c>
      <c r="AY117" s="76">
        <v>4</v>
      </c>
      <c r="AZ117" s="77">
        <v>2</v>
      </c>
      <c r="BA117" s="78">
        <v>7</v>
      </c>
      <c r="BB117" s="76">
        <v>9</v>
      </c>
      <c r="BC117" s="77">
        <v>2</v>
      </c>
      <c r="BD117" s="78">
        <v>3</v>
      </c>
      <c r="BE117" s="76">
        <v>5</v>
      </c>
      <c r="BF117" s="77">
        <v>1</v>
      </c>
      <c r="BG117" s="78">
        <v>5</v>
      </c>
      <c r="BH117" s="76">
        <v>6</v>
      </c>
      <c r="BI117" s="77"/>
      <c r="BJ117" s="78">
        <v>3</v>
      </c>
      <c r="BK117" s="76">
        <v>3</v>
      </c>
      <c r="BL117" s="77">
        <v>1</v>
      </c>
      <c r="BM117" s="78">
        <v>4</v>
      </c>
      <c r="BN117" s="76">
        <v>5</v>
      </c>
      <c r="BO117" s="77"/>
      <c r="BP117" s="78"/>
      <c r="BQ117" s="76"/>
      <c r="BR117" s="77"/>
      <c r="BS117" s="78">
        <v>3</v>
      </c>
      <c r="BT117" s="76">
        <v>3</v>
      </c>
      <c r="BU117" s="77">
        <v>2</v>
      </c>
      <c r="BV117" s="78">
        <v>8</v>
      </c>
      <c r="BW117" s="76">
        <v>10</v>
      </c>
      <c r="BX117" s="77">
        <v>1</v>
      </c>
      <c r="BY117" s="78">
        <v>6</v>
      </c>
      <c r="BZ117" s="76">
        <v>7</v>
      </c>
    </row>
    <row r="118" spans="26:78" x14ac:dyDescent="0.15">
      <c r="AA118" s="86" t="str">
        <f>FIXED(AA113,0)&amp;" ～ "&amp;FIXED(AA117,0)&amp;" 小計"</f>
        <v>90 ～ 94 小計</v>
      </c>
      <c r="AB118" s="87">
        <f t="shared" si="3"/>
        <v>186</v>
      </c>
      <c r="AC118" s="88">
        <f t="shared" si="3"/>
        <v>611</v>
      </c>
      <c r="AD118" s="89">
        <f t="shared" si="3"/>
        <v>797</v>
      </c>
      <c r="AE118" s="87">
        <v>19</v>
      </c>
      <c r="AF118" s="88">
        <v>62</v>
      </c>
      <c r="AG118" s="89">
        <v>81</v>
      </c>
      <c r="AH118" s="87">
        <v>27</v>
      </c>
      <c r="AI118" s="88">
        <v>83</v>
      </c>
      <c r="AJ118" s="89">
        <v>110</v>
      </c>
      <c r="AK118" s="87">
        <v>8</v>
      </c>
      <c r="AL118" s="88">
        <v>20</v>
      </c>
      <c r="AM118" s="89">
        <v>28</v>
      </c>
      <c r="AN118" s="87">
        <v>13</v>
      </c>
      <c r="AO118" s="88">
        <v>51</v>
      </c>
      <c r="AP118" s="89">
        <v>64</v>
      </c>
      <c r="AQ118" s="87">
        <v>16</v>
      </c>
      <c r="AR118" s="88">
        <v>52</v>
      </c>
      <c r="AS118" s="89">
        <v>68</v>
      </c>
      <c r="AT118" s="87">
        <v>30</v>
      </c>
      <c r="AU118" s="88">
        <v>95</v>
      </c>
      <c r="AV118" s="89">
        <v>125</v>
      </c>
      <c r="AW118" s="87">
        <v>8</v>
      </c>
      <c r="AX118" s="88">
        <v>39</v>
      </c>
      <c r="AY118" s="89">
        <v>47</v>
      </c>
      <c r="AZ118" s="87">
        <v>24</v>
      </c>
      <c r="BA118" s="88">
        <v>41</v>
      </c>
      <c r="BB118" s="89">
        <v>65</v>
      </c>
      <c r="BC118" s="87">
        <v>9</v>
      </c>
      <c r="BD118" s="88">
        <v>33</v>
      </c>
      <c r="BE118" s="89">
        <v>42</v>
      </c>
      <c r="BF118" s="87">
        <v>3</v>
      </c>
      <c r="BG118" s="88">
        <v>17</v>
      </c>
      <c r="BH118" s="89">
        <v>20</v>
      </c>
      <c r="BI118" s="87">
        <v>2</v>
      </c>
      <c r="BJ118" s="88">
        <v>10</v>
      </c>
      <c r="BK118" s="89">
        <v>12</v>
      </c>
      <c r="BL118" s="87">
        <v>5</v>
      </c>
      <c r="BM118" s="88">
        <v>15</v>
      </c>
      <c r="BN118" s="89">
        <v>20</v>
      </c>
      <c r="BO118" s="87">
        <v>1</v>
      </c>
      <c r="BP118" s="88">
        <v>5</v>
      </c>
      <c r="BQ118" s="89">
        <v>6</v>
      </c>
      <c r="BR118" s="87">
        <v>5</v>
      </c>
      <c r="BS118" s="88">
        <v>22</v>
      </c>
      <c r="BT118" s="89">
        <v>27</v>
      </c>
      <c r="BU118" s="87">
        <v>9</v>
      </c>
      <c r="BV118" s="88">
        <v>36</v>
      </c>
      <c r="BW118" s="89">
        <v>45</v>
      </c>
      <c r="BX118" s="87">
        <v>7</v>
      </c>
      <c r="BY118" s="88">
        <v>30</v>
      </c>
      <c r="BZ118" s="89">
        <v>37</v>
      </c>
    </row>
    <row r="119" spans="26:78" x14ac:dyDescent="0.15">
      <c r="AA119" s="73">
        <v>95</v>
      </c>
      <c r="AB119" s="62">
        <f t="shared" si="3"/>
        <v>19</v>
      </c>
      <c r="AC119" s="63">
        <f t="shared" si="3"/>
        <v>51</v>
      </c>
      <c r="AD119" s="64">
        <f t="shared" si="3"/>
        <v>70</v>
      </c>
      <c r="AE119" s="65"/>
      <c r="AF119" s="66">
        <v>5</v>
      </c>
      <c r="AG119" s="64">
        <v>5</v>
      </c>
      <c r="AH119" s="65">
        <v>3</v>
      </c>
      <c r="AI119" s="66">
        <v>7</v>
      </c>
      <c r="AJ119" s="64">
        <v>10</v>
      </c>
      <c r="AK119" s="65">
        <v>2</v>
      </c>
      <c r="AL119" s="66">
        <v>3</v>
      </c>
      <c r="AM119" s="64">
        <v>5</v>
      </c>
      <c r="AN119" s="65">
        <v>2</v>
      </c>
      <c r="AO119" s="66">
        <v>1</v>
      </c>
      <c r="AP119" s="64">
        <v>3</v>
      </c>
      <c r="AQ119" s="65">
        <v>1</v>
      </c>
      <c r="AR119" s="66">
        <v>5</v>
      </c>
      <c r="AS119" s="64">
        <v>6</v>
      </c>
      <c r="AT119" s="65">
        <v>2</v>
      </c>
      <c r="AU119" s="66">
        <v>11</v>
      </c>
      <c r="AV119" s="64">
        <v>13</v>
      </c>
      <c r="AW119" s="65">
        <v>2</v>
      </c>
      <c r="AX119" s="66">
        <v>5</v>
      </c>
      <c r="AY119" s="64">
        <v>7</v>
      </c>
      <c r="AZ119" s="65">
        <v>2</v>
      </c>
      <c r="BA119" s="66">
        <v>3</v>
      </c>
      <c r="BB119" s="64">
        <v>5</v>
      </c>
      <c r="BC119" s="65">
        <v>1</v>
      </c>
      <c r="BD119" s="66">
        <v>3</v>
      </c>
      <c r="BE119" s="64">
        <v>4</v>
      </c>
      <c r="BF119" s="65">
        <v>1</v>
      </c>
      <c r="BG119" s="66">
        <v>2</v>
      </c>
      <c r="BH119" s="64">
        <v>3</v>
      </c>
      <c r="BI119" s="65"/>
      <c r="BJ119" s="66"/>
      <c r="BK119" s="64"/>
      <c r="BL119" s="65"/>
      <c r="BM119" s="66">
        <v>1</v>
      </c>
      <c r="BN119" s="64">
        <v>1</v>
      </c>
      <c r="BO119" s="65"/>
      <c r="BP119" s="66"/>
      <c r="BQ119" s="64"/>
      <c r="BR119" s="65">
        <v>1</v>
      </c>
      <c r="BS119" s="66"/>
      <c r="BT119" s="64">
        <v>1</v>
      </c>
      <c r="BU119" s="65">
        <v>1</v>
      </c>
      <c r="BV119" s="66">
        <v>5</v>
      </c>
      <c r="BW119" s="64">
        <v>6</v>
      </c>
      <c r="BX119" s="65">
        <v>1</v>
      </c>
      <c r="BY119" s="66"/>
      <c r="BZ119" s="64">
        <v>1</v>
      </c>
    </row>
    <row r="120" spans="26:78" x14ac:dyDescent="0.15">
      <c r="AA120" s="73">
        <v>96</v>
      </c>
      <c r="AB120" s="74">
        <f t="shared" si="3"/>
        <v>12</v>
      </c>
      <c r="AC120" s="75">
        <f t="shared" si="3"/>
        <v>59</v>
      </c>
      <c r="AD120" s="76">
        <f t="shared" si="3"/>
        <v>71</v>
      </c>
      <c r="AE120" s="77">
        <v>1</v>
      </c>
      <c r="AF120" s="78">
        <v>7</v>
      </c>
      <c r="AG120" s="76">
        <v>8</v>
      </c>
      <c r="AH120" s="77">
        <v>1</v>
      </c>
      <c r="AI120" s="78">
        <v>10</v>
      </c>
      <c r="AJ120" s="76">
        <v>11</v>
      </c>
      <c r="AK120" s="77">
        <v>1</v>
      </c>
      <c r="AL120" s="78">
        <v>4</v>
      </c>
      <c r="AM120" s="76">
        <v>5</v>
      </c>
      <c r="AN120" s="77">
        <v>1</v>
      </c>
      <c r="AO120" s="78">
        <v>2</v>
      </c>
      <c r="AP120" s="76">
        <v>3</v>
      </c>
      <c r="AQ120" s="77"/>
      <c r="AR120" s="78"/>
      <c r="AS120" s="76"/>
      <c r="AT120" s="77">
        <v>1</v>
      </c>
      <c r="AU120" s="78">
        <v>11</v>
      </c>
      <c r="AV120" s="76">
        <v>12</v>
      </c>
      <c r="AW120" s="77">
        <v>1</v>
      </c>
      <c r="AX120" s="78">
        <v>2</v>
      </c>
      <c r="AY120" s="76">
        <v>3</v>
      </c>
      <c r="AZ120" s="77">
        <v>1</v>
      </c>
      <c r="BA120" s="78">
        <v>11</v>
      </c>
      <c r="BB120" s="76">
        <v>12</v>
      </c>
      <c r="BC120" s="77"/>
      <c r="BD120" s="78">
        <v>1</v>
      </c>
      <c r="BE120" s="76">
        <v>1</v>
      </c>
      <c r="BF120" s="77">
        <v>2</v>
      </c>
      <c r="BG120" s="78">
        <v>2</v>
      </c>
      <c r="BH120" s="76">
        <v>4</v>
      </c>
      <c r="BI120" s="77"/>
      <c r="BJ120" s="78"/>
      <c r="BK120" s="76"/>
      <c r="BL120" s="77"/>
      <c r="BM120" s="78">
        <v>1</v>
      </c>
      <c r="BN120" s="76">
        <v>1</v>
      </c>
      <c r="BO120" s="77"/>
      <c r="BP120" s="78"/>
      <c r="BQ120" s="76"/>
      <c r="BR120" s="77">
        <v>1</v>
      </c>
      <c r="BS120" s="78">
        <v>2</v>
      </c>
      <c r="BT120" s="76">
        <v>3</v>
      </c>
      <c r="BU120" s="77">
        <v>2</v>
      </c>
      <c r="BV120" s="78">
        <v>1</v>
      </c>
      <c r="BW120" s="76">
        <v>3</v>
      </c>
      <c r="BX120" s="77"/>
      <c r="BY120" s="78">
        <v>5</v>
      </c>
      <c r="BZ120" s="76">
        <v>5</v>
      </c>
    </row>
    <row r="121" spans="26:78" x14ac:dyDescent="0.15">
      <c r="AA121" s="73">
        <v>97</v>
      </c>
      <c r="AB121" s="74">
        <f t="shared" si="3"/>
        <v>13</v>
      </c>
      <c r="AC121" s="75">
        <f t="shared" si="3"/>
        <v>39</v>
      </c>
      <c r="AD121" s="76">
        <f t="shared" si="3"/>
        <v>52</v>
      </c>
      <c r="AE121" s="77">
        <v>2</v>
      </c>
      <c r="AF121" s="78">
        <v>4</v>
      </c>
      <c r="AG121" s="76">
        <v>6</v>
      </c>
      <c r="AH121" s="77">
        <v>1</v>
      </c>
      <c r="AI121" s="78">
        <v>3</v>
      </c>
      <c r="AJ121" s="76">
        <v>4</v>
      </c>
      <c r="AK121" s="77"/>
      <c r="AL121" s="78">
        <v>2</v>
      </c>
      <c r="AM121" s="76">
        <v>2</v>
      </c>
      <c r="AN121" s="77">
        <v>2</v>
      </c>
      <c r="AO121" s="78">
        <v>5</v>
      </c>
      <c r="AP121" s="76">
        <v>7</v>
      </c>
      <c r="AQ121" s="77">
        <v>2</v>
      </c>
      <c r="AR121" s="78">
        <v>4</v>
      </c>
      <c r="AS121" s="76">
        <v>6</v>
      </c>
      <c r="AT121" s="77"/>
      <c r="AU121" s="78">
        <v>11</v>
      </c>
      <c r="AV121" s="76">
        <v>11</v>
      </c>
      <c r="AW121" s="77"/>
      <c r="AX121" s="78"/>
      <c r="AY121" s="76"/>
      <c r="AZ121" s="77">
        <v>2</v>
      </c>
      <c r="BA121" s="78">
        <v>4</v>
      </c>
      <c r="BB121" s="76">
        <v>6</v>
      </c>
      <c r="BC121" s="77">
        <v>1</v>
      </c>
      <c r="BD121" s="78">
        <v>2</v>
      </c>
      <c r="BE121" s="76">
        <v>3</v>
      </c>
      <c r="BF121" s="77">
        <v>1</v>
      </c>
      <c r="BG121" s="78"/>
      <c r="BH121" s="76">
        <v>1</v>
      </c>
      <c r="BI121" s="77"/>
      <c r="BJ121" s="78"/>
      <c r="BK121" s="76"/>
      <c r="BL121" s="77"/>
      <c r="BM121" s="78">
        <v>1</v>
      </c>
      <c r="BN121" s="76">
        <v>1</v>
      </c>
      <c r="BO121" s="77"/>
      <c r="BP121" s="78"/>
      <c r="BQ121" s="76"/>
      <c r="BR121" s="77"/>
      <c r="BS121" s="78"/>
      <c r="BT121" s="76"/>
      <c r="BU121" s="77">
        <v>1</v>
      </c>
      <c r="BV121" s="78">
        <v>3</v>
      </c>
      <c r="BW121" s="76">
        <v>4</v>
      </c>
      <c r="BX121" s="77">
        <v>1</v>
      </c>
      <c r="BY121" s="78"/>
      <c r="BZ121" s="76">
        <v>1</v>
      </c>
    </row>
    <row r="122" spans="26:78" x14ac:dyDescent="0.15">
      <c r="AA122" s="73">
        <v>98</v>
      </c>
      <c r="AB122" s="74">
        <f t="shared" si="3"/>
        <v>3</v>
      </c>
      <c r="AC122" s="75">
        <f t="shared" si="3"/>
        <v>31</v>
      </c>
      <c r="AD122" s="76">
        <f t="shared" si="3"/>
        <v>34</v>
      </c>
      <c r="AE122" s="77"/>
      <c r="AF122" s="78">
        <v>7</v>
      </c>
      <c r="AG122" s="76">
        <v>7</v>
      </c>
      <c r="AH122" s="77"/>
      <c r="AI122" s="78">
        <v>5</v>
      </c>
      <c r="AJ122" s="76">
        <v>5</v>
      </c>
      <c r="AK122" s="77"/>
      <c r="AL122" s="78"/>
      <c r="AM122" s="76"/>
      <c r="AN122" s="77">
        <v>1</v>
      </c>
      <c r="AO122" s="78">
        <v>1</v>
      </c>
      <c r="AP122" s="76">
        <v>2</v>
      </c>
      <c r="AQ122" s="77"/>
      <c r="AR122" s="78">
        <v>1</v>
      </c>
      <c r="AS122" s="76">
        <v>1</v>
      </c>
      <c r="AT122" s="77">
        <v>1</v>
      </c>
      <c r="AU122" s="78">
        <v>6</v>
      </c>
      <c r="AV122" s="76">
        <v>7</v>
      </c>
      <c r="AW122" s="77"/>
      <c r="AX122" s="78">
        <v>3</v>
      </c>
      <c r="AY122" s="76">
        <v>3</v>
      </c>
      <c r="AZ122" s="77"/>
      <c r="BA122" s="78">
        <v>2</v>
      </c>
      <c r="BB122" s="76">
        <v>2</v>
      </c>
      <c r="BC122" s="77"/>
      <c r="BD122" s="78">
        <v>4</v>
      </c>
      <c r="BE122" s="76">
        <v>4</v>
      </c>
      <c r="BF122" s="77"/>
      <c r="BG122" s="78">
        <v>1</v>
      </c>
      <c r="BH122" s="76">
        <v>1</v>
      </c>
      <c r="BI122" s="77"/>
      <c r="BJ122" s="78">
        <v>1</v>
      </c>
      <c r="BK122" s="76">
        <v>1</v>
      </c>
      <c r="BL122" s="77"/>
      <c r="BM122" s="78"/>
      <c r="BN122" s="76"/>
      <c r="BO122" s="77"/>
      <c r="BP122" s="78"/>
      <c r="BQ122" s="76"/>
      <c r="BR122" s="77"/>
      <c r="BS122" s="78"/>
      <c r="BT122" s="76"/>
      <c r="BU122" s="77"/>
      <c r="BV122" s="78"/>
      <c r="BW122" s="76"/>
      <c r="BX122" s="77">
        <v>1</v>
      </c>
      <c r="BY122" s="78"/>
      <c r="BZ122" s="76">
        <v>1</v>
      </c>
    </row>
    <row r="123" spans="26:78" x14ac:dyDescent="0.15">
      <c r="AA123" s="73">
        <v>99</v>
      </c>
      <c r="AB123" s="74">
        <f t="shared" si="3"/>
        <v>7</v>
      </c>
      <c r="AC123" s="75">
        <f t="shared" si="3"/>
        <v>32</v>
      </c>
      <c r="AD123" s="76">
        <f t="shared" si="3"/>
        <v>39</v>
      </c>
      <c r="AE123" s="77"/>
      <c r="AF123" s="78"/>
      <c r="AG123" s="76"/>
      <c r="AH123" s="77"/>
      <c r="AI123" s="78">
        <v>5</v>
      </c>
      <c r="AJ123" s="76">
        <v>5</v>
      </c>
      <c r="AK123" s="77"/>
      <c r="AL123" s="78">
        <v>1</v>
      </c>
      <c r="AM123" s="76">
        <v>1</v>
      </c>
      <c r="AN123" s="77"/>
      <c r="AO123" s="78">
        <v>5</v>
      </c>
      <c r="AP123" s="76">
        <v>5</v>
      </c>
      <c r="AQ123" s="77">
        <v>1</v>
      </c>
      <c r="AR123" s="78">
        <v>3</v>
      </c>
      <c r="AS123" s="76">
        <v>4</v>
      </c>
      <c r="AT123" s="77">
        <v>2</v>
      </c>
      <c r="AU123" s="78">
        <v>7</v>
      </c>
      <c r="AV123" s="76">
        <v>9</v>
      </c>
      <c r="AW123" s="77">
        <v>1</v>
      </c>
      <c r="AX123" s="78"/>
      <c r="AY123" s="76">
        <v>1</v>
      </c>
      <c r="AZ123" s="77"/>
      <c r="BA123" s="78">
        <v>2</v>
      </c>
      <c r="BB123" s="76">
        <v>2</v>
      </c>
      <c r="BC123" s="77">
        <v>1</v>
      </c>
      <c r="BD123" s="78">
        <v>1</v>
      </c>
      <c r="BE123" s="76">
        <v>2</v>
      </c>
      <c r="BF123" s="77"/>
      <c r="BG123" s="78">
        <v>1</v>
      </c>
      <c r="BH123" s="76">
        <v>1</v>
      </c>
      <c r="BI123" s="77"/>
      <c r="BJ123" s="78">
        <v>1</v>
      </c>
      <c r="BK123" s="76">
        <v>1</v>
      </c>
      <c r="BL123" s="77"/>
      <c r="BM123" s="78">
        <v>1</v>
      </c>
      <c r="BN123" s="76">
        <v>1</v>
      </c>
      <c r="BO123" s="77"/>
      <c r="BP123" s="78"/>
      <c r="BQ123" s="76"/>
      <c r="BR123" s="77"/>
      <c r="BS123" s="78"/>
      <c r="BT123" s="76"/>
      <c r="BU123" s="77">
        <v>1</v>
      </c>
      <c r="BV123" s="78">
        <v>3</v>
      </c>
      <c r="BW123" s="76">
        <v>4</v>
      </c>
      <c r="BX123" s="77">
        <v>1</v>
      </c>
      <c r="BY123" s="78">
        <v>2</v>
      </c>
      <c r="BZ123" s="76">
        <v>3</v>
      </c>
    </row>
    <row r="124" spans="26:78" x14ac:dyDescent="0.15">
      <c r="AA124" s="86" t="str">
        <f>FIXED(AA119,0)&amp;" ～ "&amp;FIXED(AA123,0)&amp;" 小計"</f>
        <v>95 ～ 99 小計</v>
      </c>
      <c r="AB124" s="87">
        <f t="shared" si="3"/>
        <v>54</v>
      </c>
      <c r="AC124" s="88">
        <f t="shared" si="3"/>
        <v>212</v>
      </c>
      <c r="AD124" s="166">
        <f t="shared" si="3"/>
        <v>266</v>
      </c>
      <c r="AE124" s="87">
        <v>3</v>
      </c>
      <c r="AF124" s="88">
        <v>23</v>
      </c>
      <c r="AG124" s="166">
        <v>26</v>
      </c>
      <c r="AH124" s="87">
        <v>5</v>
      </c>
      <c r="AI124" s="88">
        <v>30</v>
      </c>
      <c r="AJ124" s="166">
        <v>35</v>
      </c>
      <c r="AK124" s="87">
        <v>3</v>
      </c>
      <c r="AL124" s="88">
        <v>10</v>
      </c>
      <c r="AM124" s="166">
        <v>13</v>
      </c>
      <c r="AN124" s="87">
        <v>6</v>
      </c>
      <c r="AO124" s="88">
        <v>14</v>
      </c>
      <c r="AP124" s="166">
        <v>20</v>
      </c>
      <c r="AQ124" s="87">
        <v>4</v>
      </c>
      <c r="AR124" s="88">
        <v>13</v>
      </c>
      <c r="AS124" s="166">
        <v>17</v>
      </c>
      <c r="AT124" s="87">
        <v>6</v>
      </c>
      <c r="AU124" s="88">
        <v>46</v>
      </c>
      <c r="AV124" s="166">
        <v>52</v>
      </c>
      <c r="AW124" s="87">
        <v>4</v>
      </c>
      <c r="AX124" s="88">
        <v>10</v>
      </c>
      <c r="AY124" s="166">
        <v>14</v>
      </c>
      <c r="AZ124" s="87">
        <v>5</v>
      </c>
      <c r="BA124" s="88">
        <v>22</v>
      </c>
      <c r="BB124" s="166">
        <v>27</v>
      </c>
      <c r="BC124" s="87">
        <v>3</v>
      </c>
      <c r="BD124" s="88">
        <v>11</v>
      </c>
      <c r="BE124" s="166">
        <v>14</v>
      </c>
      <c r="BF124" s="87">
        <v>4</v>
      </c>
      <c r="BG124" s="88">
        <v>6</v>
      </c>
      <c r="BH124" s="166">
        <v>10</v>
      </c>
      <c r="BI124" s="87"/>
      <c r="BJ124" s="88">
        <v>2</v>
      </c>
      <c r="BK124" s="166">
        <v>2</v>
      </c>
      <c r="BL124" s="87"/>
      <c r="BM124" s="88">
        <v>4</v>
      </c>
      <c r="BN124" s="166">
        <v>4</v>
      </c>
      <c r="BO124" s="87"/>
      <c r="BP124" s="88"/>
      <c r="BQ124" s="166"/>
      <c r="BR124" s="87">
        <v>2</v>
      </c>
      <c r="BS124" s="88">
        <v>2</v>
      </c>
      <c r="BT124" s="166">
        <v>4</v>
      </c>
      <c r="BU124" s="87">
        <v>5</v>
      </c>
      <c r="BV124" s="88">
        <v>12</v>
      </c>
      <c r="BW124" s="166">
        <v>17</v>
      </c>
      <c r="BX124" s="87">
        <v>4</v>
      </c>
      <c r="BY124" s="88">
        <v>7</v>
      </c>
      <c r="BZ124" s="166">
        <v>11</v>
      </c>
    </row>
    <row r="125" spans="26:78" x14ac:dyDescent="0.15">
      <c r="AA125" s="167" t="s">
        <v>190</v>
      </c>
      <c r="AB125" s="62">
        <f t="shared" si="3"/>
        <v>3</v>
      </c>
      <c r="AC125" s="63">
        <f t="shared" si="3"/>
        <v>38</v>
      </c>
      <c r="AD125" s="168">
        <f t="shared" si="3"/>
        <v>41</v>
      </c>
      <c r="AE125" s="65">
        <v>0</v>
      </c>
      <c r="AF125" s="66">
        <v>4</v>
      </c>
      <c r="AG125" s="168">
        <v>4</v>
      </c>
      <c r="AH125" s="65">
        <v>0</v>
      </c>
      <c r="AI125" s="66">
        <v>3</v>
      </c>
      <c r="AJ125" s="168">
        <v>3</v>
      </c>
      <c r="AK125" s="65">
        <v>0</v>
      </c>
      <c r="AL125" s="66">
        <v>0</v>
      </c>
      <c r="AM125" s="168">
        <v>0</v>
      </c>
      <c r="AN125" s="65">
        <v>0</v>
      </c>
      <c r="AO125" s="66">
        <v>0</v>
      </c>
      <c r="AP125" s="168">
        <v>0</v>
      </c>
      <c r="AQ125" s="169">
        <v>0</v>
      </c>
      <c r="AR125" s="169">
        <v>4</v>
      </c>
      <c r="AS125" s="168">
        <v>4</v>
      </c>
      <c r="AT125" s="169">
        <v>0</v>
      </c>
      <c r="AU125" s="169">
        <v>6</v>
      </c>
      <c r="AV125" s="168">
        <v>6</v>
      </c>
      <c r="AW125" s="65">
        <v>1</v>
      </c>
      <c r="AX125" s="66">
        <v>1</v>
      </c>
      <c r="AY125" s="168">
        <v>2</v>
      </c>
      <c r="AZ125" s="65">
        <v>1</v>
      </c>
      <c r="BA125" s="66">
        <v>9</v>
      </c>
      <c r="BB125" s="168">
        <v>10</v>
      </c>
      <c r="BC125" s="65">
        <v>0</v>
      </c>
      <c r="BD125" s="66">
        <v>2</v>
      </c>
      <c r="BE125" s="168">
        <v>2</v>
      </c>
      <c r="BF125" s="65">
        <v>0</v>
      </c>
      <c r="BG125" s="66">
        <v>1</v>
      </c>
      <c r="BH125" s="168">
        <v>1</v>
      </c>
      <c r="BI125" s="65">
        <v>0</v>
      </c>
      <c r="BJ125" s="66">
        <v>0</v>
      </c>
      <c r="BK125" s="168">
        <v>0</v>
      </c>
      <c r="BL125" s="65">
        <v>0</v>
      </c>
      <c r="BM125" s="66">
        <v>1</v>
      </c>
      <c r="BN125" s="168">
        <v>1</v>
      </c>
      <c r="BO125" s="65">
        <v>0</v>
      </c>
      <c r="BP125" s="66">
        <v>0</v>
      </c>
      <c r="BQ125" s="168">
        <v>0</v>
      </c>
      <c r="BR125" s="65">
        <v>0</v>
      </c>
      <c r="BS125" s="66">
        <v>1</v>
      </c>
      <c r="BT125" s="168">
        <v>1</v>
      </c>
      <c r="BU125" s="65">
        <v>1</v>
      </c>
      <c r="BV125" s="66">
        <v>4</v>
      </c>
      <c r="BW125" s="168">
        <v>5</v>
      </c>
      <c r="BX125" s="65">
        <v>0</v>
      </c>
      <c r="BY125" s="66">
        <v>2</v>
      </c>
      <c r="BZ125" s="168">
        <v>2</v>
      </c>
    </row>
    <row r="126" spans="26:78" ht="15" thickBot="1" x14ac:dyDescent="0.2">
      <c r="AA126" s="170" t="s">
        <v>28</v>
      </c>
      <c r="AB126" s="171">
        <f t="shared" si="3"/>
        <v>19621</v>
      </c>
      <c r="AC126" s="172">
        <f t="shared" si="3"/>
        <v>20126</v>
      </c>
      <c r="AD126" s="173">
        <f t="shared" si="3"/>
        <v>39747</v>
      </c>
      <c r="AE126" s="174">
        <f t="shared" ref="AE126:BY126" si="4">(SUM(AE5:AE125)+AE125)/2</f>
        <v>1734</v>
      </c>
      <c r="AF126" s="175">
        <f t="shared" si="4"/>
        <v>1794</v>
      </c>
      <c r="AG126" s="176">
        <f>SUM(AG106,AG112,AG118,AG124,AG125,AG10,AG16,AG22,AG28,AG34,AG40,AG46,AG52,AG58,AG64,AG70,AG76,AG82,AG88,AG94,AG100)</f>
        <v>3528</v>
      </c>
      <c r="AH126" s="174">
        <f t="shared" si="4"/>
        <v>2838</v>
      </c>
      <c r="AI126" s="175">
        <f t="shared" si="4"/>
        <v>2818</v>
      </c>
      <c r="AJ126" s="176">
        <f>SUM(AJ106,AJ112,AJ118,AJ124,AJ125,AJ10,AJ16,AJ22,AJ28,AJ34,AJ40,AJ46,AJ52,AJ58,AJ64,AJ70,AJ76,AJ82,AJ88,AJ94,AJ100)</f>
        <v>5656</v>
      </c>
      <c r="AK126" s="174">
        <f t="shared" si="4"/>
        <v>1498</v>
      </c>
      <c r="AL126" s="175">
        <f t="shared" si="4"/>
        <v>1554</v>
      </c>
      <c r="AM126" s="176">
        <f>SUM(AM106,AM112,AM118,AM124,AM125,AM10,AM16,AM22,AM28,AM34,AM40,AM46,AM52,AM58,AM64,AM70,AM76,AM82,AM88,AM94,AM100)</f>
        <v>3052</v>
      </c>
      <c r="AN126" s="174">
        <f t="shared" si="4"/>
        <v>1369</v>
      </c>
      <c r="AO126" s="175">
        <f t="shared" si="4"/>
        <v>1389</v>
      </c>
      <c r="AP126" s="176">
        <f>SUM(AP106,AP112,AP118,AP124,AP125,AP10,AP16,AP22,AP28,AP34,AP40,AP46,AP52,AP58,AP64,AP70,AP76,AP82,AP88,AP94,AP100)</f>
        <v>2758</v>
      </c>
      <c r="AQ126" s="174">
        <f t="shared" si="4"/>
        <v>3261</v>
      </c>
      <c r="AR126" s="175">
        <f t="shared" si="4"/>
        <v>3176</v>
      </c>
      <c r="AS126" s="176">
        <f>SUM(AS106,AS112,AS118,AS124,AS125,AS10,AS16,AS22,AS28,AS34,AS40,AS46,AS52,AS58,AS64,AS70,AS76,AS82,AS88,AS94,AS100)</f>
        <v>6437</v>
      </c>
      <c r="AT126" s="174">
        <f t="shared" si="4"/>
        <v>2438</v>
      </c>
      <c r="AU126" s="175">
        <f t="shared" si="4"/>
        <v>2617</v>
      </c>
      <c r="AV126" s="176">
        <f>SUM(AV106,AV112,AV118,AV124,AV125,AV10,AV16,AV22,AV28,AV34,AV40,AV46,AV52,AV58,AV64,AV70,AV76,AV82,AV88,AV94,AV100)</f>
        <v>5055</v>
      </c>
      <c r="AW126" s="174">
        <f t="shared" si="4"/>
        <v>1154</v>
      </c>
      <c r="AX126" s="175">
        <f t="shared" si="4"/>
        <v>1179</v>
      </c>
      <c r="AY126" s="176">
        <f>SUM(AY106,AY112,AY118,AY124,AY125,AY10,AY16,AY22,AY28,AY34,AY40,AY46,AY52,AY58,AY64,AY70,AY76,AY82,AY88,AY94,AY100)</f>
        <v>2333</v>
      </c>
      <c r="AZ126" s="174">
        <f t="shared" si="4"/>
        <v>1658</v>
      </c>
      <c r="BA126" s="175">
        <f t="shared" si="4"/>
        <v>1679</v>
      </c>
      <c r="BB126" s="176">
        <f>SUM(BB106,BB112,BB118,BB124,BB125,BB10,BB16,BB22,BB28,BB34,BB40,BB46,BB52,BB58,BB64,BB70,BB76,BB82,BB88,BB94,BB100)</f>
        <v>3337</v>
      </c>
      <c r="BC126" s="174">
        <f t="shared" si="4"/>
        <v>989</v>
      </c>
      <c r="BD126" s="175">
        <f t="shared" si="4"/>
        <v>1033</v>
      </c>
      <c r="BE126" s="176">
        <f>SUM(BE106,BE112,BE118,BE124,BE125,BE10,BE16,BE22,BE28,BE34,BE40,BE46,BE52,BE58,BE64,BE70,BE76,BE82,BE88,BE94,BE100)</f>
        <v>2022</v>
      </c>
      <c r="BF126" s="174">
        <f t="shared" si="4"/>
        <v>483</v>
      </c>
      <c r="BG126" s="175">
        <f t="shared" si="4"/>
        <v>484</v>
      </c>
      <c r="BH126" s="176">
        <f>SUM(BH106,BH112,BH118,BH124,BH125,BH10,BH16,BH22,BH28,BH34,BH40,BH46,BH52,BH58,BH64,BH70,BH76,BH82,BH88,BH94,BH100)</f>
        <v>967</v>
      </c>
      <c r="BI126" s="174">
        <f t="shared" si="4"/>
        <v>225</v>
      </c>
      <c r="BJ126" s="175">
        <f t="shared" si="4"/>
        <v>232</v>
      </c>
      <c r="BK126" s="176">
        <f>SUM(BK106,BK112,BK118,BK124,BK125,BK10,BK16,BK22,BK28,BK34,BK40,BK46,BK52,BK58,BK64,BK70,BK76,BK82,BK88,BK94,BK100)</f>
        <v>457</v>
      </c>
      <c r="BL126" s="174">
        <f t="shared" si="4"/>
        <v>168</v>
      </c>
      <c r="BM126" s="175">
        <f t="shared" si="4"/>
        <v>202</v>
      </c>
      <c r="BN126" s="176">
        <f>SUM(BN106,BN112,BN118,BN124,BN125,BN10,BN16,BN22,BN28,BN34,BN40,BN46,BN52,BN58,BN64,BN70,BN76,BN82,BN88,BN94,BN100)</f>
        <v>370</v>
      </c>
      <c r="BO126" s="174">
        <f t="shared" si="4"/>
        <v>85</v>
      </c>
      <c r="BP126" s="175">
        <f t="shared" si="4"/>
        <v>85</v>
      </c>
      <c r="BQ126" s="176">
        <f>SUM(BQ106,BQ112,BQ118,BQ124,BQ125,BQ10,BQ16,BQ22,BQ28,BQ34,BQ40,BQ46,BQ52,BQ58,BQ64,BQ70,BQ76,BQ82,BQ88,BQ94,BQ100)</f>
        <v>170</v>
      </c>
      <c r="BR126" s="174">
        <f t="shared" si="4"/>
        <v>283</v>
      </c>
      <c r="BS126" s="175">
        <f t="shared" si="4"/>
        <v>328</v>
      </c>
      <c r="BT126" s="176">
        <f>SUM(BT106,BT112,BT118,BT124,BT125,BT10,BT16,BT22,BT28,BT34,BT40,BT46,BT52,BT58,BT64,BT70,BT76,BT82,BT88,BT94,BT100)</f>
        <v>611</v>
      </c>
      <c r="BU126" s="174">
        <f t="shared" si="4"/>
        <v>436</v>
      </c>
      <c r="BV126" s="175">
        <f t="shared" si="4"/>
        <v>469</v>
      </c>
      <c r="BW126" s="176">
        <f>SUM(BW106,BW112,BW118,BW124,BW125,BW10,BW16,BW22,BW28,BW34,BW40,BW46,BW52,BW58,BW64,BW70,BW76,BW82,BW88,BW94,BW100)</f>
        <v>905</v>
      </c>
      <c r="BX126" s="174">
        <f t="shared" si="4"/>
        <v>1002</v>
      </c>
      <c r="BY126" s="175">
        <f t="shared" si="4"/>
        <v>1087</v>
      </c>
      <c r="BZ126" s="176">
        <f>SUM(BZ106,BZ112,BZ118,BZ124,BZ125,BZ10,BZ16,BZ22,BZ28,BZ34,BZ40,BZ46,BZ52,BZ58,BZ64,BZ70,BZ76,BZ82,BZ88,BZ94,BZ100)</f>
        <v>2089</v>
      </c>
    </row>
    <row r="127" spans="26:78" x14ac:dyDescent="0.15">
      <c r="AA127" s="177" t="s">
        <v>238</v>
      </c>
      <c r="AB127" s="178">
        <f>+AD127/AD130</f>
        <v>0.11137947518051677</v>
      </c>
      <c r="AC127" s="179"/>
      <c r="AD127" s="180">
        <f>+AD10+AD16+AD22</f>
        <v>4427</v>
      </c>
      <c r="AE127" s="181"/>
      <c r="AF127" s="182"/>
      <c r="AG127" s="183">
        <f>+AG10+AG16+AG22</f>
        <v>293</v>
      </c>
      <c r="AH127" s="181"/>
      <c r="AI127" s="182"/>
      <c r="AJ127" s="183">
        <f>+AJ10+AJ16+AJ22</f>
        <v>576</v>
      </c>
      <c r="AK127" s="181"/>
      <c r="AL127" s="182"/>
      <c r="AM127" s="183">
        <f>+AM10+AM16+AM22</f>
        <v>385</v>
      </c>
      <c r="AN127" s="181"/>
      <c r="AO127" s="182"/>
      <c r="AP127" s="183">
        <f>+AP10+AP16+AP22</f>
        <v>265</v>
      </c>
      <c r="AQ127" s="181">
        <v>38</v>
      </c>
      <c r="AR127" s="182"/>
      <c r="AS127" s="183">
        <f>+AS10+AS16+AS22</f>
        <v>922</v>
      </c>
      <c r="AT127" s="181"/>
      <c r="AU127" s="182"/>
      <c r="AV127" s="183">
        <f>+AV10+AV16+AV22</f>
        <v>570</v>
      </c>
      <c r="AW127" s="181"/>
      <c r="AX127" s="182"/>
      <c r="AY127" s="183">
        <f>+AY10+AY16+AY22</f>
        <v>313</v>
      </c>
      <c r="AZ127" s="181"/>
      <c r="BA127" s="182"/>
      <c r="BB127" s="183">
        <f>+BB10+BB16+BB22</f>
        <v>477</v>
      </c>
      <c r="BC127" s="181"/>
      <c r="BD127" s="182"/>
      <c r="BE127" s="183">
        <f>+BE10+BE16+BE22</f>
        <v>216</v>
      </c>
      <c r="BF127" s="181"/>
      <c r="BG127" s="182"/>
      <c r="BH127" s="183">
        <f>+BH10+BH16+BH22</f>
        <v>73</v>
      </c>
      <c r="BI127" s="181"/>
      <c r="BJ127" s="182"/>
      <c r="BK127" s="183">
        <f>+BK10+BK16+BK22</f>
        <v>22</v>
      </c>
      <c r="BL127" s="181"/>
      <c r="BM127" s="182"/>
      <c r="BN127" s="183">
        <f>+BN10+BN16+BN22</f>
        <v>10</v>
      </c>
      <c r="BO127" s="181"/>
      <c r="BP127" s="182"/>
      <c r="BQ127" s="183">
        <f>+BQ10+BQ16+BQ22</f>
        <v>6</v>
      </c>
      <c r="BR127" s="181"/>
      <c r="BS127" s="182"/>
      <c r="BT127" s="183">
        <f>+BT10+BT16+BT22</f>
        <v>34</v>
      </c>
      <c r="BU127" s="181"/>
      <c r="BV127" s="182"/>
      <c r="BW127" s="183">
        <f>+BW10+BW16+BW22</f>
        <v>56</v>
      </c>
      <c r="BX127" s="181"/>
      <c r="BY127" s="182"/>
      <c r="BZ127" s="183">
        <f>+BZ10+BZ16+BZ22</f>
        <v>209</v>
      </c>
    </row>
    <row r="128" spans="26:78" x14ac:dyDescent="0.15">
      <c r="Z128" s="136"/>
      <c r="AA128" s="184" t="s">
        <v>239</v>
      </c>
      <c r="AB128" s="185">
        <f>+AD128/AD130</f>
        <v>0.56489797972174005</v>
      </c>
      <c r="AC128" s="186"/>
      <c r="AD128" s="187">
        <f>+AD28+AD34+AD40+AD46+AD52+AD58+AD64+AD70+AD76+AD82</f>
        <v>22453</v>
      </c>
      <c r="AE128" s="188"/>
      <c r="AF128" s="189"/>
      <c r="AG128" s="190">
        <f>+AG28+AG34+AG40+AG46+AG52+AG58+AG64+AG70+AG76+AG82</f>
        <v>1809</v>
      </c>
      <c r="AH128" s="188"/>
      <c r="AI128" s="189"/>
      <c r="AJ128" s="190">
        <f>+AJ28+AJ34+AJ40+AJ46+AJ52+AJ58+AJ64+AJ70+AJ76+AJ82</f>
        <v>3340</v>
      </c>
      <c r="AK128" s="188"/>
      <c r="AL128" s="189"/>
      <c r="AM128" s="190">
        <f>+AM28+AM34+AM40+AM46+AM52+AM58+AM64+AM70+AM76+AM82</f>
        <v>1903</v>
      </c>
      <c r="AN128" s="188"/>
      <c r="AO128" s="189"/>
      <c r="AP128" s="190">
        <f>+AP28+AP34+AP40+AP46+AP52+AP58+AP64+AP70+AP76+AP82</f>
        <v>1507</v>
      </c>
      <c r="AQ128" s="188">
        <v>23</v>
      </c>
      <c r="AR128" s="189"/>
      <c r="AS128" s="190">
        <f>+AS28+AS34+AS40+AS46+AS52+AS58+AS64+AS70+AS76+AS82</f>
        <v>3970</v>
      </c>
      <c r="AT128" s="188"/>
      <c r="AU128" s="189"/>
      <c r="AV128" s="190">
        <f>+AV28+AV34+AV40+AV46+AV52+AV58+AV64+AV70+AV76+AV82</f>
        <v>2803</v>
      </c>
      <c r="AW128" s="188"/>
      <c r="AX128" s="189"/>
      <c r="AY128" s="190">
        <f>+AY28+AY34+AY40+AY46+AY52+AY58+AY64+AY70+AY76+AY82</f>
        <v>1347</v>
      </c>
      <c r="AZ128" s="188"/>
      <c r="BA128" s="189"/>
      <c r="BB128" s="190">
        <f>+BB28+BB34+BB40+BB46+BB52+BB58+BB64+BB70+BB76+BB82</f>
        <v>1864</v>
      </c>
      <c r="BC128" s="188"/>
      <c r="BD128" s="189"/>
      <c r="BE128" s="190">
        <f>+BE28+BE34+BE40+BE46+BE52+BE58+BE64+BE70+BE76+BE82</f>
        <v>1117</v>
      </c>
      <c r="BF128" s="188"/>
      <c r="BG128" s="189"/>
      <c r="BH128" s="190">
        <f>+BH28+BH34+BH40+BH46+BH52+BH58+BH64+BH70+BH76+BH82</f>
        <v>480</v>
      </c>
      <c r="BI128" s="188"/>
      <c r="BJ128" s="189"/>
      <c r="BK128" s="190">
        <f>+BK28+BK34+BK40+BK46+BK52+BK58+BK64+BK70+BK76+BK82</f>
        <v>282</v>
      </c>
      <c r="BL128" s="188"/>
      <c r="BM128" s="189"/>
      <c r="BN128" s="190">
        <f>+BN28+BN34+BN40+BN46+BN52+BN58+BN64+BN70+BN76+BN82</f>
        <v>149</v>
      </c>
      <c r="BO128" s="188"/>
      <c r="BP128" s="189"/>
      <c r="BQ128" s="190">
        <f>+BQ28+BQ34+BQ40+BQ46+BQ52+BQ58+BQ64+BQ70+BQ76+BQ82</f>
        <v>73</v>
      </c>
      <c r="BR128" s="188"/>
      <c r="BS128" s="189"/>
      <c r="BT128" s="190">
        <f>+BT28+BT34+BT40+BT46+BT52+BT58+BT64+BT70+BT76+BT82</f>
        <v>272</v>
      </c>
      <c r="BU128" s="188"/>
      <c r="BV128" s="189"/>
      <c r="BW128" s="190">
        <f>+BW28+BW34+BW40+BW46+BW52+BW58+BW64+BW70+BW76+BW82</f>
        <v>395</v>
      </c>
      <c r="BX128" s="188"/>
      <c r="BY128" s="189"/>
      <c r="BZ128" s="190">
        <f>+BZ28+BZ34+BZ40+BZ46+BZ52+BZ58+BZ64+BZ70+BZ76+BZ82</f>
        <v>1142</v>
      </c>
    </row>
    <row r="129" spans="25:78" x14ac:dyDescent="0.15">
      <c r="Z129" s="136"/>
      <c r="AA129" s="191" t="s">
        <v>193</v>
      </c>
      <c r="AB129" s="192">
        <f>+AD129/AD130</f>
        <v>0.32372254509774323</v>
      </c>
      <c r="AC129" s="193"/>
      <c r="AD129" s="194">
        <f>+AD125+AD124+AD118+AD112+AD106+AD100+AD94+AD88</f>
        <v>12867</v>
      </c>
      <c r="AE129" s="195"/>
      <c r="AF129" s="196"/>
      <c r="AG129" s="197">
        <f>+AG125+AG124+AG118+AG112+AG106+AG100+AG94+AG88</f>
        <v>1426</v>
      </c>
      <c r="AH129" s="195"/>
      <c r="AI129" s="196"/>
      <c r="AJ129" s="197">
        <f>+AJ125+AJ124+AJ118+AJ112+AJ106+AJ100+AJ94+AJ88</f>
        <v>1740</v>
      </c>
      <c r="AK129" s="195"/>
      <c r="AL129" s="196"/>
      <c r="AM129" s="197">
        <f>+AM125+AM124+AM118+AM112+AM106+AM100+AM94+AM88</f>
        <v>764</v>
      </c>
      <c r="AN129" s="195"/>
      <c r="AO129" s="196"/>
      <c r="AP129" s="197">
        <f>+AP125+AP124+AP118+AP112+AP106+AP100+AP94+AP88</f>
        <v>986</v>
      </c>
      <c r="AQ129" s="195">
        <v>30</v>
      </c>
      <c r="AR129" s="196"/>
      <c r="AS129" s="197">
        <f>+AS125+AS124+AS118+AS112+AS106+AS100+AS94+AS88</f>
        <v>1545</v>
      </c>
      <c r="AT129" s="195"/>
      <c r="AU129" s="196"/>
      <c r="AV129" s="197">
        <f>+AV125+AV124+AV118+AV112+AV106+AV100+AV94+AV88</f>
        <v>1682</v>
      </c>
      <c r="AW129" s="195"/>
      <c r="AX129" s="196"/>
      <c r="AY129" s="197">
        <f>+AY125+AY124+AY118+AY112+AY106+AY100+AY94+AY88</f>
        <v>673</v>
      </c>
      <c r="AZ129" s="195"/>
      <c r="BA129" s="196"/>
      <c r="BB129" s="197">
        <f>+BB125+BB124+BB118+BB112+BB106+BB100+BB94+BB88</f>
        <v>996</v>
      </c>
      <c r="BC129" s="195"/>
      <c r="BD129" s="196"/>
      <c r="BE129" s="197">
        <f>+BE125+BE124+BE118+BE112+BE106+BE100+BE94+BE88</f>
        <v>689</v>
      </c>
      <c r="BF129" s="195"/>
      <c r="BG129" s="196"/>
      <c r="BH129" s="197">
        <f>+BH125+BH124+BH118+BH112+BH106+BH100+BH94+BH88</f>
        <v>414</v>
      </c>
      <c r="BI129" s="195"/>
      <c r="BJ129" s="196"/>
      <c r="BK129" s="197">
        <f>+BK125+BK124+BK118+BK112+BK106+BK100+BK94+BK88</f>
        <v>153</v>
      </c>
      <c r="BL129" s="195"/>
      <c r="BM129" s="196"/>
      <c r="BN129" s="197">
        <f>+BN125+BN124+BN118+BN112+BN106+BN100+BN94+BN88</f>
        <v>211</v>
      </c>
      <c r="BO129" s="195"/>
      <c r="BP129" s="196"/>
      <c r="BQ129" s="197">
        <f>+BQ125+BQ124+BQ118+BQ112+BQ106+BQ100+BQ94+BQ88</f>
        <v>91</v>
      </c>
      <c r="BR129" s="195"/>
      <c r="BS129" s="196"/>
      <c r="BT129" s="197">
        <f>+BT125+BT124+BT118+BT112+BT106+BT100+BT94+BT88</f>
        <v>305</v>
      </c>
      <c r="BU129" s="195"/>
      <c r="BV129" s="196"/>
      <c r="BW129" s="197">
        <f>+BW125+BW124+BW118+BW112+BW106+BW100+BW94+BW88</f>
        <v>454</v>
      </c>
      <c r="BX129" s="195"/>
      <c r="BY129" s="196"/>
      <c r="BZ129" s="197">
        <f>+BZ125+BZ124+BZ118+BZ112+BZ106+BZ100+BZ94+BZ88</f>
        <v>738</v>
      </c>
    </row>
    <row r="130" spans="25:78" ht="15" thickBot="1" x14ac:dyDescent="0.2">
      <c r="Z130" s="136"/>
      <c r="AA130" s="198" t="s">
        <v>194</v>
      </c>
      <c r="AB130" s="199"/>
      <c r="AC130" s="200"/>
      <c r="AD130" s="201">
        <f>+AD127+AD128+AD129</f>
        <v>39747</v>
      </c>
      <c r="AE130" s="202">
        <f>+AG130/$AD$130</f>
        <v>8.87614159559212E-2</v>
      </c>
      <c r="AF130" s="203"/>
      <c r="AG130" s="204">
        <f>+AG127+AG128+AG129</f>
        <v>3528</v>
      </c>
      <c r="AH130" s="202">
        <f>+AJ130/$AD$130</f>
        <v>0.14230004780234987</v>
      </c>
      <c r="AI130" s="203"/>
      <c r="AJ130" s="204">
        <f>+AJ127+AJ128+AJ129</f>
        <v>5656</v>
      </c>
      <c r="AK130" s="202">
        <f>+AM130/$AD$130</f>
        <v>7.6785669358693742E-2</v>
      </c>
      <c r="AL130" s="203"/>
      <c r="AM130" s="204">
        <f>+AM127+AM128+AM129</f>
        <v>3052</v>
      </c>
      <c r="AN130" s="202">
        <f>+AP130/$AD$130</f>
        <v>6.9388884695700301E-2</v>
      </c>
      <c r="AO130" s="203"/>
      <c r="AP130" s="204">
        <f>+AP127+AP128+AP129</f>
        <v>2758</v>
      </c>
      <c r="AQ130" s="202">
        <v>130</v>
      </c>
      <c r="AR130" s="203"/>
      <c r="AS130" s="204">
        <f>+AS127+AS128+AS129</f>
        <v>6437</v>
      </c>
      <c r="AT130" s="202">
        <f>+AV130/$AD$130</f>
        <v>0.12717940976677486</v>
      </c>
      <c r="AU130" s="203"/>
      <c r="AV130" s="204">
        <f>+AV127+AV128+AV129</f>
        <v>5055</v>
      </c>
      <c r="AW130" s="202">
        <f>+AY130/$AD$130</f>
        <v>5.8696253805318642E-2</v>
      </c>
      <c r="AX130" s="203"/>
      <c r="AY130" s="204">
        <f>+AY127+AY128+AY129</f>
        <v>2333</v>
      </c>
      <c r="AZ130" s="202">
        <f>+BB130/$AD$130</f>
        <v>8.3956021838126144E-2</v>
      </c>
      <c r="BA130" s="203"/>
      <c r="BB130" s="204">
        <f>+BB127+BB128+BB129</f>
        <v>3337</v>
      </c>
      <c r="BC130" s="202">
        <f>+BE130/$AD$130</f>
        <v>5.0871763906709944E-2</v>
      </c>
      <c r="BD130" s="203"/>
      <c r="BE130" s="204">
        <f>+BE127+BE128+BE129</f>
        <v>2022</v>
      </c>
      <c r="BF130" s="202">
        <f>+BH130/$AD$130</f>
        <v>2.4328880167056633E-2</v>
      </c>
      <c r="BG130" s="203"/>
      <c r="BH130" s="204">
        <f>+BH127+BH128+BH129</f>
        <v>967</v>
      </c>
      <c r="BI130" s="202">
        <f>+BK130/$AD$130</f>
        <v>1.1497723098598636E-2</v>
      </c>
      <c r="BJ130" s="203"/>
      <c r="BK130" s="204">
        <f>+BK127+BK128+BK129</f>
        <v>457</v>
      </c>
      <c r="BL130" s="202">
        <f>+BN130/$AD$130</f>
        <v>9.3088786575087432E-3</v>
      </c>
      <c r="BM130" s="203"/>
      <c r="BN130" s="204">
        <f>+BN127+BN128+BN129</f>
        <v>370</v>
      </c>
      <c r="BO130" s="202">
        <f>+BQ130/$AD$130</f>
        <v>4.2770523561526655E-3</v>
      </c>
      <c r="BP130" s="203"/>
      <c r="BQ130" s="204">
        <f>+BQ127+BQ128+BQ129</f>
        <v>170</v>
      </c>
      <c r="BR130" s="202">
        <f>+BT130/$AD$130</f>
        <v>1.5372229350642816E-2</v>
      </c>
      <c r="BS130" s="203"/>
      <c r="BT130" s="204">
        <f>+BT127+BT128+BT129</f>
        <v>611</v>
      </c>
      <c r="BU130" s="202">
        <f>+BW130/$AD$130</f>
        <v>2.2769014013636249E-2</v>
      </c>
      <c r="BV130" s="203"/>
      <c r="BW130" s="204">
        <f>+BW127+BW128+BW129</f>
        <v>905</v>
      </c>
      <c r="BX130" s="202">
        <f>+BZ130/$AD$130</f>
        <v>5.2557425717664225E-2</v>
      </c>
      <c r="BY130" s="203"/>
      <c r="BZ130" s="204">
        <f>+BZ127+BZ128+BZ129</f>
        <v>2089</v>
      </c>
    </row>
    <row r="131" spans="25:78" x14ac:dyDescent="0.15">
      <c r="Y131" s="205"/>
      <c r="Z131" s="205"/>
      <c r="AA131" s="206"/>
      <c r="AB131" s="207"/>
      <c r="AC131" s="207"/>
      <c r="AD131" s="207"/>
      <c r="AE131" s="208"/>
      <c r="AF131" s="208"/>
      <c r="AG131" s="208"/>
      <c r="AH131" s="208"/>
      <c r="AI131" s="208"/>
      <c r="AJ131" s="208"/>
      <c r="AK131" s="208"/>
      <c r="AL131" s="208"/>
      <c r="AM131" s="208"/>
      <c r="AN131" s="208"/>
      <c r="AO131" s="208"/>
      <c r="AP131" s="208"/>
      <c r="AQ131" s="208"/>
      <c r="AR131" s="208"/>
      <c r="AS131" s="208"/>
      <c r="AT131" s="208"/>
      <c r="AU131" s="208"/>
      <c r="AV131" s="208"/>
      <c r="AW131" s="208"/>
      <c r="AX131" s="208"/>
      <c r="AY131" s="208"/>
      <c r="AZ131" s="208"/>
      <c r="BA131" s="208"/>
      <c r="BB131" s="208"/>
      <c r="BC131" s="208"/>
      <c r="BD131" s="208"/>
      <c r="BE131" s="208"/>
      <c r="BF131" s="208"/>
      <c r="BG131" s="208"/>
      <c r="BH131" s="208"/>
      <c r="BI131" s="208"/>
      <c r="BJ131" s="208"/>
      <c r="BK131" s="208"/>
      <c r="BL131" s="208"/>
      <c r="BM131" s="208"/>
      <c r="BN131" s="208"/>
      <c r="BO131" s="208"/>
      <c r="BP131" s="208"/>
      <c r="BQ131" s="208"/>
      <c r="BR131" s="208"/>
      <c r="BS131" s="208"/>
      <c r="BT131" s="208"/>
      <c r="BU131" s="208"/>
      <c r="BV131" s="208"/>
      <c r="BW131" s="208"/>
      <c r="BX131" s="208"/>
      <c r="BY131" s="208"/>
      <c r="BZ131" s="208"/>
    </row>
    <row r="138" spans="25:78" x14ac:dyDescent="0.15">
      <c r="AC138" s="211"/>
    </row>
  </sheetData>
  <phoneticPr fontId="5"/>
  <conditionalFormatting sqref="X2">
    <cfRule type="expression" dxfId="4" priority="1" stopIfTrue="1">
      <formula>$X$2="平成１７年　月末現在"</formula>
    </cfRule>
  </conditionalFormatting>
  <pageMargins left="0.39370078740157483" right="0.39370078740157483" top="0.59055118110236227" bottom="0.39370078740157483" header="0.51181102362204722" footer="0.51181102362204722"/>
  <pageSetup paperSize="9" scale="68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Button 1">
              <controlPr defaultSize="0" print="0" autoFill="0" autoPict="0">
                <anchor moveWithCells="1" sizeWithCells="1">
                  <from>
                    <xdr:col>28</xdr:col>
                    <xdr:colOff>57150</xdr:colOff>
                    <xdr:row>0</xdr:row>
                    <xdr:rowOff>152400</xdr:rowOff>
                  </from>
                  <to>
                    <xdr:col>30</xdr:col>
                    <xdr:colOff>28575</xdr:colOff>
                    <xdr:row>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10">
    <pageSetUpPr fitToPage="1"/>
  </sheetPr>
  <dimension ref="A1:BZ138"/>
  <sheetViews>
    <sheetView zoomScale="80" zoomScaleNormal="80" workbookViewId="0">
      <selection activeCell="U23" sqref="U23"/>
    </sheetView>
  </sheetViews>
  <sheetFormatPr defaultRowHeight="14.25" x14ac:dyDescent="0.15"/>
  <cols>
    <col min="1" max="1" width="4.5" bestFit="1" customWidth="1"/>
    <col min="2" max="2" width="10.75" bestFit="1" customWidth="1"/>
    <col min="3" max="5" width="7" bestFit="1" customWidth="1"/>
    <col min="6" max="6" width="8.625" bestFit="1" customWidth="1"/>
    <col min="7" max="7" width="4.5" bestFit="1" customWidth="1"/>
    <col min="8" max="8" width="10.75" bestFit="1" customWidth="1"/>
    <col min="9" max="11" width="7" bestFit="1" customWidth="1"/>
    <col min="12" max="12" width="8.625" bestFit="1" customWidth="1"/>
    <col min="13" max="13" width="4.5" bestFit="1" customWidth="1"/>
    <col min="14" max="14" width="10.75" bestFit="1" customWidth="1"/>
    <col min="15" max="17" width="7" bestFit="1" customWidth="1"/>
    <col min="18" max="18" width="8.625" bestFit="1" customWidth="1"/>
    <col min="19" max="19" width="4.5" bestFit="1" customWidth="1"/>
    <col min="20" max="20" width="11.75" bestFit="1" customWidth="1"/>
    <col min="21" max="23" width="8" bestFit="1" customWidth="1"/>
    <col min="24" max="24" width="10.875" customWidth="1"/>
    <col min="25" max="25" width="1.375" style="60" customWidth="1"/>
    <col min="26" max="26" width="3.375" style="60" customWidth="1"/>
    <col min="27" max="27" width="22.5" style="209" bestFit="1" customWidth="1"/>
    <col min="28" max="29" width="8.5" style="210" customWidth="1"/>
    <col min="30" max="30" width="7.375" style="210" customWidth="1"/>
    <col min="31" max="42" width="6.25" style="212" customWidth="1"/>
    <col min="43" max="43" width="7.375" style="212" customWidth="1"/>
    <col min="44" max="78" width="6.125" style="212" customWidth="1"/>
  </cols>
  <sheetData>
    <row r="1" spans="1:78" ht="18.75" x14ac:dyDescent="0.2">
      <c r="A1" s="1" t="s">
        <v>240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3" t="s">
        <v>241</v>
      </c>
      <c r="AB1" s="4"/>
      <c r="AC1" s="4"/>
      <c r="AD1" s="4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</row>
    <row r="2" spans="1:78" ht="15" thickBot="1" x14ac:dyDescent="0.2">
      <c r="A2" s="6"/>
      <c r="B2" s="7"/>
      <c r="C2" s="6"/>
      <c r="D2" s="6"/>
      <c r="E2" s="6"/>
      <c r="F2" s="6"/>
      <c r="G2" s="6"/>
      <c r="H2" s="8"/>
      <c r="I2" s="6"/>
      <c r="J2" s="6"/>
      <c r="K2" s="6"/>
      <c r="L2" s="6"/>
      <c r="M2" s="6"/>
      <c r="N2" s="8"/>
      <c r="O2" s="6"/>
      <c r="P2" s="6"/>
      <c r="Q2" s="6"/>
      <c r="R2" s="6"/>
      <c r="S2" s="6"/>
      <c r="T2" s="8"/>
      <c r="U2" s="6"/>
      <c r="V2" s="9"/>
      <c r="W2" s="6"/>
      <c r="X2" s="10" t="s">
        <v>242</v>
      </c>
      <c r="Y2" s="6"/>
      <c r="Z2" s="6"/>
      <c r="AA2" s="6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</row>
    <row r="3" spans="1:78" ht="17.25" x14ac:dyDescent="0.15">
      <c r="A3" s="12" t="s">
        <v>3</v>
      </c>
      <c r="B3" s="13" t="s">
        <v>4</v>
      </c>
      <c r="C3" s="14" t="s">
        <v>5</v>
      </c>
      <c r="D3" s="15"/>
      <c r="E3" s="16"/>
      <c r="F3" s="17" t="s">
        <v>6</v>
      </c>
      <c r="G3" s="18" t="s">
        <v>3</v>
      </c>
      <c r="H3" s="19" t="s">
        <v>4</v>
      </c>
      <c r="I3" s="20" t="s">
        <v>5</v>
      </c>
      <c r="J3" s="21"/>
      <c r="K3" s="21"/>
      <c r="L3" s="13" t="s">
        <v>6</v>
      </c>
      <c r="M3" s="12" t="s">
        <v>3</v>
      </c>
      <c r="N3" s="19" t="s">
        <v>4</v>
      </c>
      <c r="O3" s="20" t="s">
        <v>5</v>
      </c>
      <c r="P3" s="21"/>
      <c r="Q3" s="21"/>
      <c r="R3" s="22" t="s">
        <v>6</v>
      </c>
      <c r="S3" s="12" t="s">
        <v>3</v>
      </c>
      <c r="T3" s="19" t="s">
        <v>7</v>
      </c>
      <c r="U3" s="20" t="s">
        <v>5</v>
      </c>
      <c r="V3" s="21"/>
      <c r="W3" s="21"/>
      <c r="X3" s="22" t="s">
        <v>6</v>
      </c>
      <c r="Y3" s="23"/>
      <c r="Z3" s="6"/>
      <c r="AA3" s="24"/>
      <c r="AB3" s="25" t="s">
        <v>8</v>
      </c>
      <c r="AC3" s="26"/>
      <c r="AD3" s="27"/>
      <c r="AE3" s="28" t="s">
        <v>9</v>
      </c>
      <c r="AF3" s="29"/>
      <c r="AG3" s="30"/>
      <c r="AH3" s="28" t="s">
        <v>10</v>
      </c>
      <c r="AI3" s="29"/>
      <c r="AJ3" s="30"/>
      <c r="AK3" s="28" t="s">
        <v>11</v>
      </c>
      <c r="AL3" s="29"/>
      <c r="AM3" s="30"/>
      <c r="AN3" s="28" t="s">
        <v>243</v>
      </c>
      <c r="AO3" s="29"/>
      <c r="AP3" s="30"/>
      <c r="AQ3" s="28" t="s">
        <v>13</v>
      </c>
      <c r="AR3" s="29"/>
      <c r="AS3" s="30"/>
      <c r="AT3" s="28" t="s">
        <v>14</v>
      </c>
      <c r="AU3" s="29"/>
      <c r="AV3" s="30"/>
      <c r="AW3" s="28" t="s">
        <v>15</v>
      </c>
      <c r="AX3" s="29"/>
      <c r="AY3" s="30"/>
      <c r="AZ3" s="28" t="s">
        <v>16</v>
      </c>
      <c r="BA3" s="29"/>
      <c r="BB3" s="30"/>
      <c r="BC3" s="28" t="s">
        <v>17</v>
      </c>
      <c r="BD3" s="29"/>
      <c r="BE3" s="30"/>
      <c r="BF3" s="28" t="s">
        <v>18</v>
      </c>
      <c r="BG3" s="29"/>
      <c r="BH3" s="30"/>
      <c r="BI3" s="28" t="s">
        <v>19</v>
      </c>
      <c r="BJ3" s="29"/>
      <c r="BK3" s="30"/>
      <c r="BL3" s="28" t="s">
        <v>20</v>
      </c>
      <c r="BM3" s="29"/>
      <c r="BN3" s="30"/>
      <c r="BO3" s="28" t="s">
        <v>21</v>
      </c>
      <c r="BP3" s="29"/>
      <c r="BQ3" s="30"/>
      <c r="BR3" s="28" t="s">
        <v>22</v>
      </c>
      <c r="BS3" s="29"/>
      <c r="BT3" s="30"/>
      <c r="BU3" s="28" t="s">
        <v>23</v>
      </c>
      <c r="BV3" s="29"/>
      <c r="BW3" s="30"/>
      <c r="BX3" s="28" t="s">
        <v>24</v>
      </c>
      <c r="BY3" s="29"/>
      <c r="BZ3" s="30"/>
    </row>
    <row r="4" spans="1:78" x14ac:dyDescent="0.15">
      <c r="A4" s="31" t="s">
        <v>25</v>
      </c>
      <c r="B4" s="32"/>
      <c r="C4" s="33" t="s">
        <v>26</v>
      </c>
      <c r="D4" s="33" t="s">
        <v>27</v>
      </c>
      <c r="E4" s="33" t="s">
        <v>28</v>
      </c>
      <c r="F4" s="34"/>
      <c r="G4" s="35" t="s">
        <v>25</v>
      </c>
      <c r="H4" s="36"/>
      <c r="I4" s="33" t="s">
        <v>26</v>
      </c>
      <c r="J4" s="33" t="s">
        <v>27</v>
      </c>
      <c r="K4" s="33" t="s">
        <v>28</v>
      </c>
      <c r="L4" s="32"/>
      <c r="M4" s="31" t="s">
        <v>25</v>
      </c>
      <c r="N4" s="36"/>
      <c r="O4" s="33" t="s">
        <v>26</v>
      </c>
      <c r="P4" s="33" t="s">
        <v>27</v>
      </c>
      <c r="Q4" s="33" t="s">
        <v>28</v>
      </c>
      <c r="R4" s="37"/>
      <c r="S4" s="31" t="s">
        <v>25</v>
      </c>
      <c r="T4" s="36"/>
      <c r="U4" s="33" t="s">
        <v>26</v>
      </c>
      <c r="V4" s="33" t="s">
        <v>27</v>
      </c>
      <c r="W4" s="33" t="s">
        <v>28</v>
      </c>
      <c r="X4" s="37"/>
      <c r="Y4" s="23"/>
      <c r="Z4" s="6"/>
      <c r="AA4" s="38" t="s">
        <v>29</v>
      </c>
      <c r="AB4" s="39" t="s">
        <v>26</v>
      </c>
      <c r="AC4" s="40" t="s">
        <v>27</v>
      </c>
      <c r="AD4" s="41" t="s">
        <v>28</v>
      </c>
      <c r="AE4" s="42" t="s">
        <v>26</v>
      </c>
      <c r="AF4" s="43" t="s">
        <v>27</v>
      </c>
      <c r="AG4" s="44" t="s">
        <v>28</v>
      </c>
      <c r="AH4" s="42" t="s">
        <v>26</v>
      </c>
      <c r="AI4" s="43" t="s">
        <v>27</v>
      </c>
      <c r="AJ4" s="44" t="s">
        <v>28</v>
      </c>
      <c r="AK4" s="42" t="s">
        <v>26</v>
      </c>
      <c r="AL4" s="43" t="s">
        <v>27</v>
      </c>
      <c r="AM4" s="44" t="s">
        <v>28</v>
      </c>
      <c r="AN4" s="42" t="s">
        <v>26</v>
      </c>
      <c r="AO4" s="43" t="s">
        <v>27</v>
      </c>
      <c r="AP4" s="44" t="s">
        <v>28</v>
      </c>
      <c r="AQ4" s="42" t="s">
        <v>26</v>
      </c>
      <c r="AR4" s="43" t="s">
        <v>27</v>
      </c>
      <c r="AS4" s="44" t="s">
        <v>28</v>
      </c>
      <c r="AT4" s="42" t="s">
        <v>26</v>
      </c>
      <c r="AU4" s="43" t="s">
        <v>27</v>
      </c>
      <c r="AV4" s="44" t="s">
        <v>28</v>
      </c>
      <c r="AW4" s="42" t="s">
        <v>26</v>
      </c>
      <c r="AX4" s="43" t="s">
        <v>27</v>
      </c>
      <c r="AY4" s="44" t="s">
        <v>28</v>
      </c>
      <c r="AZ4" s="42" t="s">
        <v>26</v>
      </c>
      <c r="BA4" s="43" t="s">
        <v>27</v>
      </c>
      <c r="BB4" s="44" t="s">
        <v>28</v>
      </c>
      <c r="BC4" s="42" t="s">
        <v>26</v>
      </c>
      <c r="BD4" s="43" t="s">
        <v>27</v>
      </c>
      <c r="BE4" s="44" t="s">
        <v>28</v>
      </c>
      <c r="BF4" s="42" t="s">
        <v>26</v>
      </c>
      <c r="BG4" s="43" t="s">
        <v>27</v>
      </c>
      <c r="BH4" s="44" t="s">
        <v>28</v>
      </c>
      <c r="BI4" s="42" t="s">
        <v>26</v>
      </c>
      <c r="BJ4" s="43" t="s">
        <v>27</v>
      </c>
      <c r="BK4" s="44" t="s">
        <v>28</v>
      </c>
      <c r="BL4" s="42" t="s">
        <v>26</v>
      </c>
      <c r="BM4" s="43" t="s">
        <v>27</v>
      </c>
      <c r="BN4" s="44" t="s">
        <v>28</v>
      </c>
      <c r="BO4" s="42" t="s">
        <v>26</v>
      </c>
      <c r="BP4" s="43" t="s">
        <v>27</v>
      </c>
      <c r="BQ4" s="44" t="s">
        <v>28</v>
      </c>
      <c r="BR4" s="42" t="s">
        <v>26</v>
      </c>
      <c r="BS4" s="43" t="s">
        <v>27</v>
      </c>
      <c r="BT4" s="44" t="s">
        <v>28</v>
      </c>
      <c r="BU4" s="42" t="s">
        <v>26</v>
      </c>
      <c r="BV4" s="43" t="s">
        <v>27</v>
      </c>
      <c r="BW4" s="44" t="s">
        <v>28</v>
      </c>
      <c r="BX4" s="42" t="s">
        <v>26</v>
      </c>
      <c r="BY4" s="43" t="s">
        <v>27</v>
      </c>
      <c r="BZ4" s="44" t="s">
        <v>28</v>
      </c>
    </row>
    <row r="5" spans="1:78" ht="15.75" x14ac:dyDescent="0.15">
      <c r="A5" s="45"/>
      <c r="B5" s="46" t="s">
        <v>30</v>
      </c>
      <c r="C5" s="47">
        <v>686</v>
      </c>
      <c r="D5" s="47">
        <v>657</v>
      </c>
      <c r="E5" s="48">
        <v>1343</v>
      </c>
      <c r="F5" s="49">
        <v>522</v>
      </c>
      <c r="G5" s="50"/>
      <c r="H5" s="46" t="s">
        <v>31</v>
      </c>
      <c r="I5" s="47">
        <v>486</v>
      </c>
      <c r="J5" s="47">
        <v>508</v>
      </c>
      <c r="K5" s="48">
        <v>994</v>
      </c>
      <c r="L5" s="51">
        <v>356</v>
      </c>
      <c r="M5" s="52"/>
      <c r="N5" s="53" t="s">
        <v>32</v>
      </c>
      <c r="O5" s="54">
        <v>210</v>
      </c>
      <c r="P5" s="54">
        <v>233</v>
      </c>
      <c r="Q5" s="55">
        <v>443</v>
      </c>
      <c r="R5" s="56">
        <v>167</v>
      </c>
      <c r="S5" s="52"/>
      <c r="T5" s="53" t="s">
        <v>33</v>
      </c>
      <c r="U5" s="54">
        <v>7</v>
      </c>
      <c r="V5" s="54">
        <v>7</v>
      </c>
      <c r="W5" s="57">
        <v>14</v>
      </c>
      <c r="X5" s="58">
        <v>9</v>
      </c>
      <c r="Y5" s="59"/>
      <c r="AA5" s="61">
        <v>0</v>
      </c>
      <c r="AB5" s="62">
        <f t="shared" ref="AB5:AD36" si="0">+AE5+AH5+AK5+AN5+AQ5+AT5+AW5+AZ5+BC5+BF5+BI5+BL5+BO5+BR5+BU5+BX5</f>
        <v>124</v>
      </c>
      <c r="AC5" s="63">
        <f t="shared" si="0"/>
        <v>103</v>
      </c>
      <c r="AD5" s="64">
        <f t="shared" si="0"/>
        <v>227</v>
      </c>
      <c r="AE5" s="65">
        <v>14</v>
      </c>
      <c r="AF5" s="66">
        <v>10</v>
      </c>
      <c r="AG5" s="64">
        <v>24</v>
      </c>
      <c r="AH5" s="65">
        <v>21</v>
      </c>
      <c r="AI5" s="66">
        <v>18</v>
      </c>
      <c r="AJ5" s="64">
        <v>39</v>
      </c>
      <c r="AK5" s="65">
        <v>4</v>
      </c>
      <c r="AL5" s="66">
        <v>13</v>
      </c>
      <c r="AM5" s="64">
        <v>17</v>
      </c>
      <c r="AN5" s="65">
        <v>3</v>
      </c>
      <c r="AO5" s="66">
        <v>5</v>
      </c>
      <c r="AP5" s="64">
        <v>8</v>
      </c>
      <c r="AQ5" s="65">
        <v>29</v>
      </c>
      <c r="AR5" s="66">
        <v>16</v>
      </c>
      <c r="AS5" s="64">
        <v>45</v>
      </c>
      <c r="AT5" s="65">
        <v>17</v>
      </c>
      <c r="AU5" s="66">
        <v>15</v>
      </c>
      <c r="AV5" s="64">
        <v>32</v>
      </c>
      <c r="AW5" s="65">
        <v>9</v>
      </c>
      <c r="AX5" s="66">
        <v>9</v>
      </c>
      <c r="AY5" s="64">
        <v>18</v>
      </c>
      <c r="AZ5" s="65">
        <v>14</v>
      </c>
      <c r="BA5" s="66">
        <v>10</v>
      </c>
      <c r="BB5" s="64">
        <v>24</v>
      </c>
      <c r="BC5" s="65">
        <v>5</v>
      </c>
      <c r="BD5" s="66">
        <v>4</v>
      </c>
      <c r="BE5" s="64">
        <v>9</v>
      </c>
      <c r="BF5" s="65">
        <v>2</v>
      </c>
      <c r="BG5" s="66"/>
      <c r="BH5" s="64">
        <v>2</v>
      </c>
      <c r="BI5" s="65">
        <v>1</v>
      </c>
      <c r="BJ5" s="66"/>
      <c r="BK5" s="64">
        <v>1</v>
      </c>
      <c r="BL5" s="65"/>
      <c r="BM5" s="66"/>
      <c r="BN5" s="64"/>
      <c r="BO5" s="65"/>
      <c r="BP5" s="66"/>
      <c r="BQ5" s="64"/>
      <c r="BR5" s="65"/>
      <c r="BS5" s="66">
        <v>1</v>
      </c>
      <c r="BT5" s="64">
        <v>1</v>
      </c>
      <c r="BU5" s="65">
        <v>1</v>
      </c>
      <c r="BV5" s="66"/>
      <c r="BW5" s="64">
        <v>1</v>
      </c>
      <c r="BX5" s="65">
        <v>4</v>
      </c>
      <c r="BY5" s="66">
        <v>2</v>
      </c>
      <c r="BZ5" s="64">
        <v>6</v>
      </c>
    </row>
    <row r="6" spans="1:78" ht="15.75" x14ac:dyDescent="0.15">
      <c r="A6" s="45" t="s">
        <v>34</v>
      </c>
      <c r="B6" s="67" t="s">
        <v>35</v>
      </c>
      <c r="C6" s="68">
        <v>199</v>
      </c>
      <c r="D6" s="68">
        <v>211</v>
      </c>
      <c r="E6" s="48">
        <v>410</v>
      </c>
      <c r="F6" s="69">
        <v>176</v>
      </c>
      <c r="G6" s="50" t="s">
        <v>36</v>
      </c>
      <c r="H6" s="67" t="s">
        <v>37</v>
      </c>
      <c r="I6" s="68">
        <v>337</v>
      </c>
      <c r="J6" s="68">
        <v>356</v>
      </c>
      <c r="K6" s="70">
        <v>693</v>
      </c>
      <c r="L6" s="71">
        <v>261</v>
      </c>
      <c r="M6" s="45" t="s">
        <v>38</v>
      </c>
      <c r="N6" s="67" t="s">
        <v>39</v>
      </c>
      <c r="O6" s="68">
        <v>160</v>
      </c>
      <c r="P6" s="68">
        <v>137</v>
      </c>
      <c r="Q6" s="70">
        <v>297</v>
      </c>
      <c r="R6" s="69">
        <v>124</v>
      </c>
      <c r="S6" s="45" t="s">
        <v>40</v>
      </c>
      <c r="T6" s="67" t="s">
        <v>41</v>
      </c>
      <c r="U6" s="68">
        <v>68</v>
      </c>
      <c r="V6" s="68">
        <v>52</v>
      </c>
      <c r="W6" s="70">
        <v>120</v>
      </c>
      <c r="X6" s="72">
        <v>80</v>
      </c>
      <c r="Y6" s="59"/>
      <c r="AA6" s="73">
        <v>1</v>
      </c>
      <c r="AB6" s="74">
        <f t="shared" si="0"/>
        <v>126</v>
      </c>
      <c r="AC6" s="75">
        <f t="shared" si="0"/>
        <v>104</v>
      </c>
      <c r="AD6" s="76">
        <f t="shared" si="0"/>
        <v>230</v>
      </c>
      <c r="AE6" s="77">
        <v>6</v>
      </c>
      <c r="AF6" s="78">
        <v>6</v>
      </c>
      <c r="AG6" s="76">
        <v>12</v>
      </c>
      <c r="AH6" s="77">
        <v>22</v>
      </c>
      <c r="AI6" s="78">
        <v>17</v>
      </c>
      <c r="AJ6" s="76">
        <v>39</v>
      </c>
      <c r="AK6" s="77">
        <v>8</v>
      </c>
      <c r="AL6" s="78">
        <v>10</v>
      </c>
      <c r="AM6" s="76">
        <v>18</v>
      </c>
      <c r="AN6" s="77">
        <v>5</v>
      </c>
      <c r="AO6" s="78">
        <v>9</v>
      </c>
      <c r="AP6" s="76">
        <v>14</v>
      </c>
      <c r="AQ6" s="77">
        <v>30</v>
      </c>
      <c r="AR6" s="78">
        <v>20</v>
      </c>
      <c r="AS6" s="76">
        <v>50</v>
      </c>
      <c r="AT6" s="77">
        <v>23</v>
      </c>
      <c r="AU6" s="78">
        <v>13</v>
      </c>
      <c r="AV6" s="76">
        <v>36</v>
      </c>
      <c r="AW6" s="77">
        <v>10</v>
      </c>
      <c r="AX6" s="78">
        <v>7</v>
      </c>
      <c r="AY6" s="76">
        <v>17</v>
      </c>
      <c r="AZ6" s="77">
        <v>16</v>
      </c>
      <c r="BA6" s="78">
        <v>10</v>
      </c>
      <c r="BB6" s="76">
        <v>26</v>
      </c>
      <c r="BC6" s="77">
        <v>3</v>
      </c>
      <c r="BD6" s="78">
        <v>3</v>
      </c>
      <c r="BE6" s="76">
        <v>6</v>
      </c>
      <c r="BF6" s="77">
        <v>1</v>
      </c>
      <c r="BG6" s="78">
        <v>1</v>
      </c>
      <c r="BH6" s="76">
        <v>2</v>
      </c>
      <c r="BI6" s="77"/>
      <c r="BJ6" s="78"/>
      <c r="BK6" s="76"/>
      <c r="BL6" s="77">
        <v>1</v>
      </c>
      <c r="BM6" s="78"/>
      <c r="BN6" s="76">
        <v>1</v>
      </c>
      <c r="BO6" s="77"/>
      <c r="BP6" s="78"/>
      <c r="BQ6" s="76"/>
      <c r="BR6" s="77"/>
      <c r="BS6" s="78"/>
      <c r="BT6" s="76"/>
      <c r="BU6" s="77"/>
      <c r="BV6" s="78">
        <v>3</v>
      </c>
      <c r="BW6" s="76">
        <v>3</v>
      </c>
      <c r="BX6" s="77">
        <v>1</v>
      </c>
      <c r="BY6" s="78">
        <v>5</v>
      </c>
      <c r="BZ6" s="76">
        <v>6</v>
      </c>
    </row>
    <row r="7" spans="1:78" ht="15.75" x14ac:dyDescent="0.15">
      <c r="A7" s="45"/>
      <c r="B7" s="67" t="s">
        <v>42</v>
      </c>
      <c r="C7" s="68">
        <v>184</v>
      </c>
      <c r="D7" s="68">
        <v>198</v>
      </c>
      <c r="E7" s="48">
        <v>382</v>
      </c>
      <c r="F7" s="69">
        <v>165</v>
      </c>
      <c r="G7" s="50"/>
      <c r="H7" s="67" t="s">
        <v>43</v>
      </c>
      <c r="I7" s="68">
        <v>27</v>
      </c>
      <c r="J7" s="68">
        <v>29</v>
      </c>
      <c r="K7" s="70">
        <v>56</v>
      </c>
      <c r="L7" s="71">
        <v>22</v>
      </c>
      <c r="M7" s="45"/>
      <c r="N7" s="67" t="s">
        <v>44</v>
      </c>
      <c r="O7" s="68">
        <v>359</v>
      </c>
      <c r="P7" s="68">
        <v>369</v>
      </c>
      <c r="Q7" s="70">
        <v>728</v>
      </c>
      <c r="R7" s="69">
        <v>290</v>
      </c>
      <c r="S7" s="45" t="s">
        <v>45</v>
      </c>
      <c r="T7" s="67" t="s">
        <v>46</v>
      </c>
      <c r="U7" s="68">
        <v>81</v>
      </c>
      <c r="V7" s="68">
        <v>68</v>
      </c>
      <c r="W7" s="70">
        <v>149</v>
      </c>
      <c r="X7" s="79">
        <v>109</v>
      </c>
      <c r="Y7" s="59"/>
      <c r="AA7" s="73">
        <v>2</v>
      </c>
      <c r="AB7" s="74">
        <f t="shared" si="0"/>
        <v>139</v>
      </c>
      <c r="AC7" s="75">
        <f t="shared" si="0"/>
        <v>113</v>
      </c>
      <c r="AD7" s="76">
        <f t="shared" si="0"/>
        <v>252</v>
      </c>
      <c r="AE7" s="77">
        <v>9</v>
      </c>
      <c r="AF7" s="78">
        <v>8</v>
      </c>
      <c r="AG7" s="76">
        <v>17</v>
      </c>
      <c r="AH7" s="77">
        <v>18</v>
      </c>
      <c r="AI7" s="78">
        <v>15</v>
      </c>
      <c r="AJ7" s="76">
        <v>33</v>
      </c>
      <c r="AK7" s="77">
        <v>10</v>
      </c>
      <c r="AL7" s="78">
        <v>10</v>
      </c>
      <c r="AM7" s="76">
        <v>20</v>
      </c>
      <c r="AN7" s="77">
        <v>5</v>
      </c>
      <c r="AO7" s="78">
        <v>6</v>
      </c>
      <c r="AP7" s="76">
        <v>11</v>
      </c>
      <c r="AQ7" s="77">
        <v>34</v>
      </c>
      <c r="AR7" s="78">
        <v>35</v>
      </c>
      <c r="AS7" s="76">
        <v>69</v>
      </c>
      <c r="AT7" s="77">
        <v>21</v>
      </c>
      <c r="AU7" s="78">
        <v>19</v>
      </c>
      <c r="AV7" s="76">
        <v>40</v>
      </c>
      <c r="AW7" s="77">
        <v>11</v>
      </c>
      <c r="AX7" s="78">
        <v>4</v>
      </c>
      <c r="AY7" s="76">
        <v>15</v>
      </c>
      <c r="AZ7" s="77">
        <v>14</v>
      </c>
      <c r="BA7" s="78">
        <v>4</v>
      </c>
      <c r="BB7" s="76">
        <v>18</v>
      </c>
      <c r="BC7" s="77">
        <v>6</v>
      </c>
      <c r="BD7" s="78">
        <v>3</v>
      </c>
      <c r="BE7" s="76">
        <v>9</v>
      </c>
      <c r="BF7" s="77">
        <v>1</v>
      </c>
      <c r="BG7" s="78">
        <v>2</v>
      </c>
      <c r="BH7" s="76">
        <v>3</v>
      </c>
      <c r="BI7" s="77"/>
      <c r="BJ7" s="78"/>
      <c r="BK7" s="76"/>
      <c r="BL7" s="77"/>
      <c r="BM7" s="78"/>
      <c r="BN7" s="76"/>
      <c r="BO7" s="77"/>
      <c r="BP7" s="78"/>
      <c r="BQ7" s="76"/>
      <c r="BR7" s="77">
        <v>1</v>
      </c>
      <c r="BS7" s="78"/>
      <c r="BT7" s="76">
        <v>1</v>
      </c>
      <c r="BU7" s="77">
        <v>1</v>
      </c>
      <c r="BV7" s="78">
        <v>1</v>
      </c>
      <c r="BW7" s="76">
        <v>2</v>
      </c>
      <c r="BX7" s="77">
        <v>8</v>
      </c>
      <c r="BY7" s="78">
        <v>6</v>
      </c>
      <c r="BZ7" s="76">
        <v>14</v>
      </c>
    </row>
    <row r="8" spans="1:78" ht="15.75" x14ac:dyDescent="0.15">
      <c r="A8" s="45" t="s">
        <v>3</v>
      </c>
      <c r="B8" s="67" t="s">
        <v>47</v>
      </c>
      <c r="C8" s="68">
        <v>78</v>
      </c>
      <c r="D8" s="68">
        <v>100</v>
      </c>
      <c r="E8" s="48">
        <v>178</v>
      </c>
      <c r="F8" s="69">
        <v>88</v>
      </c>
      <c r="G8" s="50" t="s">
        <v>48</v>
      </c>
      <c r="H8" s="67" t="s">
        <v>49</v>
      </c>
      <c r="I8" s="68">
        <v>338</v>
      </c>
      <c r="J8" s="68">
        <v>305</v>
      </c>
      <c r="K8" s="70">
        <v>643</v>
      </c>
      <c r="L8" s="71">
        <v>248</v>
      </c>
      <c r="M8" s="45" t="s">
        <v>34</v>
      </c>
      <c r="N8" s="67" t="s">
        <v>50</v>
      </c>
      <c r="O8" s="68">
        <v>80</v>
      </c>
      <c r="P8" s="68">
        <v>83</v>
      </c>
      <c r="Q8" s="70">
        <v>163</v>
      </c>
      <c r="R8" s="69">
        <v>67</v>
      </c>
      <c r="S8" s="45" t="s">
        <v>51</v>
      </c>
      <c r="T8" s="67" t="s">
        <v>52</v>
      </c>
      <c r="U8" s="68">
        <v>33</v>
      </c>
      <c r="V8" s="68">
        <v>35</v>
      </c>
      <c r="W8" s="70">
        <v>68</v>
      </c>
      <c r="X8" s="80">
        <v>36</v>
      </c>
      <c r="Y8" s="59"/>
      <c r="AA8" s="73">
        <v>3</v>
      </c>
      <c r="AB8" s="74">
        <f t="shared" si="0"/>
        <v>133</v>
      </c>
      <c r="AC8" s="75">
        <f t="shared" si="0"/>
        <v>132</v>
      </c>
      <c r="AD8" s="76">
        <f t="shared" si="0"/>
        <v>265</v>
      </c>
      <c r="AE8" s="77">
        <v>8</v>
      </c>
      <c r="AF8" s="78">
        <v>7</v>
      </c>
      <c r="AG8" s="76">
        <v>15</v>
      </c>
      <c r="AH8" s="77">
        <v>22</v>
      </c>
      <c r="AI8" s="78">
        <v>20</v>
      </c>
      <c r="AJ8" s="76">
        <v>42</v>
      </c>
      <c r="AK8" s="77">
        <v>11</v>
      </c>
      <c r="AL8" s="78">
        <v>12</v>
      </c>
      <c r="AM8" s="76">
        <v>23</v>
      </c>
      <c r="AN8" s="77">
        <v>5</v>
      </c>
      <c r="AO8" s="78">
        <v>4</v>
      </c>
      <c r="AP8" s="76">
        <v>9</v>
      </c>
      <c r="AQ8" s="77">
        <v>27</v>
      </c>
      <c r="AR8" s="78">
        <v>32</v>
      </c>
      <c r="AS8" s="76">
        <v>59</v>
      </c>
      <c r="AT8" s="77">
        <v>17</v>
      </c>
      <c r="AU8" s="78">
        <v>18</v>
      </c>
      <c r="AV8" s="76">
        <v>35</v>
      </c>
      <c r="AW8" s="77">
        <v>13</v>
      </c>
      <c r="AX8" s="78">
        <v>3</v>
      </c>
      <c r="AY8" s="76">
        <v>16</v>
      </c>
      <c r="AZ8" s="77">
        <v>17</v>
      </c>
      <c r="BA8" s="78">
        <v>20</v>
      </c>
      <c r="BB8" s="76">
        <v>37</v>
      </c>
      <c r="BC8" s="77">
        <v>5</v>
      </c>
      <c r="BD8" s="78">
        <v>2</v>
      </c>
      <c r="BE8" s="76">
        <v>7</v>
      </c>
      <c r="BF8" s="77">
        <v>2</v>
      </c>
      <c r="BG8" s="78">
        <v>1</v>
      </c>
      <c r="BH8" s="76">
        <v>3</v>
      </c>
      <c r="BI8" s="77"/>
      <c r="BJ8" s="78"/>
      <c r="BK8" s="76"/>
      <c r="BL8" s="77"/>
      <c r="BM8" s="78">
        <v>1</v>
      </c>
      <c r="BN8" s="76">
        <v>1</v>
      </c>
      <c r="BO8" s="77">
        <v>1</v>
      </c>
      <c r="BP8" s="78"/>
      <c r="BQ8" s="76">
        <v>1</v>
      </c>
      <c r="BR8" s="77">
        <v>1</v>
      </c>
      <c r="BS8" s="78">
        <v>3</v>
      </c>
      <c r="BT8" s="76">
        <v>4</v>
      </c>
      <c r="BU8" s="77">
        <v>2</v>
      </c>
      <c r="BV8" s="78">
        <v>2</v>
      </c>
      <c r="BW8" s="76">
        <v>4</v>
      </c>
      <c r="BX8" s="77">
        <v>2</v>
      </c>
      <c r="BY8" s="78">
        <v>7</v>
      </c>
      <c r="BZ8" s="76">
        <v>9</v>
      </c>
    </row>
    <row r="9" spans="1:78" ht="15.75" x14ac:dyDescent="0.15">
      <c r="A9" s="45"/>
      <c r="B9" s="67" t="s">
        <v>53</v>
      </c>
      <c r="C9" s="68">
        <v>253</v>
      </c>
      <c r="D9" s="68">
        <v>279</v>
      </c>
      <c r="E9" s="48">
        <v>532</v>
      </c>
      <c r="F9" s="69">
        <v>221</v>
      </c>
      <c r="G9" s="50"/>
      <c r="H9" s="67" t="s">
        <v>54</v>
      </c>
      <c r="I9" s="68">
        <v>1054</v>
      </c>
      <c r="J9" s="68">
        <v>1020</v>
      </c>
      <c r="K9" s="70">
        <v>2074</v>
      </c>
      <c r="L9" s="71">
        <v>803</v>
      </c>
      <c r="M9" s="45"/>
      <c r="N9" s="67" t="s">
        <v>55</v>
      </c>
      <c r="O9" s="68">
        <v>103</v>
      </c>
      <c r="P9" s="68">
        <v>113</v>
      </c>
      <c r="Q9" s="70">
        <v>216</v>
      </c>
      <c r="R9" s="69">
        <v>67</v>
      </c>
      <c r="S9" s="45"/>
      <c r="T9" s="67" t="s">
        <v>56</v>
      </c>
      <c r="U9" s="68">
        <v>37</v>
      </c>
      <c r="V9" s="68">
        <v>65</v>
      </c>
      <c r="W9" s="48">
        <v>102</v>
      </c>
      <c r="X9" s="81">
        <v>79</v>
      </c>
      <c r="Y9" s="59"/>
      <c r="AA9" s="73">
        <v>4</v>
      </c>
      <c r="AB9" s="74">
        <f t="shared" si="0"/>
        <v>140</v>
      </c>
      <c r="AC9" s="75">
        <f t="shared" si="0"/>
        <v>133</v>
      </c>
      <c r="AD9" s="76">
        <f t="shared" si="0"/>
        <v>273</v>
      </c>
      <c r="AE9" s="77">
        <v>8</v>
      </c>
      <c r="AF9" s="78">
        <v>8</v>
      </c>
      <c r="AG9" s="76">
        <v>16</v>
      </c>
      <c r="AH9" s="77">
        <v>21</v>
      </c>
      <c r="AI9" s="78">
        <v>17</v>
      </c>
      <c r="AJ9" s="76">
        <v>38</v>
      </c>
      <c r="AK9" s="77">
        <v>15</v>
      </c>
      <c r="AL9" s="78">
        <v>11</v>
      </c>
      <c r="AM9" s="76">
        <v>26</v>
      </c>
      <c r="AN9" s="77">
        <v>8</v>
      </c>
      <c r="AO9" s="78">
        <v>7</v>
      </c>
      <c r="AP9" s="76">
        <v>15</v>
      </c>
      <c r="AQ9" s="77">
        <v>31</v>
      </c>
      <c r="AR9" s="78">
        <v>25</v>
      </c>
      <c r="AS9" s="76">
        <v>56</v>
      </c>
      <c r="AT9" s="77">
        <v>16</v>
      </c>
      <c r="AU9" s="78">
        <v>17</v>
      </c>
      <c r="AV9" s="76">
        <v>33</v>
      </c>
      <c r="AW9" s="77">
        <v>10</v>
      </c>
      <c r="AX9" s="78">
        <v>14</v>
      </c>
      <c r="AY9" s="76">
        <v>24</v>
      </c>
      <c r="AZ9" s="77">
        <v>17</v>
      </c>
      <c r="BA9" s="78">
        <v>9</v>
      </c>
      <c r="BB9" s="76">
        <v>26</v>
      </c>
      <c r="BC9" s="77">
        <v>7</v>
      </c>
      <c r="BD9" s="78">
        <v>15</v>
      </c>
      <c r="BE9" s="76">
        <v>22</v>
      </c>
      <c r="BF9" s="77">
        <v>2</v>
      </c>
      <c r="BG9" s="78">
        <v>1</v>
      </c>
      <c r="BH9" s="76">
        <v>3</v>
      </c>
      <c r="BI9" s="77">
        <v>1</v>
      </c>
      <c r="BJ9" s="78">
        <v>2</v>
      </c>
      <c r="BK9" s="76">
        <v>3</v>
      </c>
      <c r="BL9" s="77">
        <v>1</v>
      </c>
      <c r="BM9" s="78"/>
      <c r="BN9" s="76">
        <v>1</v>
      </c>
      <c r="BO9" s="77"/>
      <c r="BP9" s="78"/>
      <c r="BQ9" s="76"/>
      <c r="BR9" s="77"/>
      <c r="BS9" s="78"/>
      <c r="BT9" s="76"/>
      <c r="BU9" s="77">
        <v>2</v>
      </c>
      <c r="BV9" s="78">
        <v>1</v>
      </c>
      <c r="BW9" s="76">
        <v>3</v>
      </c>
      <c r="BX9" s="77">
        <v>1</v>
      </c>
      <c r="BY9" s="78">
        <v>6</v>
      </c>
      <c r="BZ9" s="76">
        <v>7</v>
      </c>
    </row>
    <row r="10" spans="1:78" ht="15.75" x14ac:dyDescent="0.15">
      <c r="A10" s="45"/>
      <c r="B10" s="67" t="s">
        <v>57</v>
      </c>
      <c r="C10" s="68">
        <v>128</v>
      </c>
      <c r="D10" s="68">
        <v>123</v>
      </c>
      <c r="E10" s="48">
        <v>251</v>
      </c>
      <c r="F10" s="69">
        <v>137</v>
      </c>
      <c r="G10" s="50" t="s">
        <v>58</v>
      </c>
      <c r="H10" s="67" t="s">
        <v>59</v>
      </c>
      <c r="I10" s="68">
        <v>465</v>
      </c>
      <c r="J10" s="68">
        <v>427</v>
      </c>
      <c r="K10" s="70">
        <v>892</v>
      </c>
      <c r="L10" s="71">
        <v>361</v>
      </c>
      <c r="M10" s="45"/>
      <c r="N10" s="67" t="s">
        <v>60</v>
      </c>
      <c r="O10" s="68">
        <v>74</v>
      </c>
      <c r="P10" s="68">
        <v>70</v>
      </c>
      <c r="Q10" s="70">
        <v>144</v>
      </c>
      <c r="R10" s="69">
        <v>46</v>
      </c>
      <c r="S10" s="82"/>
      <c r="T10" s="83" t="s">
        <v>61</v>
      </c>
      <c r="U10" s="84">
        <f>SUM(U5:U9)</f>
        <v>226</v>
      </c>
      <c r="V10" s="84">
        <f>SUM(V5:V9)</f>
        <v>227</v>
      </c>
      <c r="W10" s="84">
        <f>SUM(W5:W9)</f>
        <v>453</v>
      </c>
      <c r="X10" s="85">
        <f>SUM(X5:X9)</f>
        <v>313</v>
      </c>
      <c r="Y10" s="59"/>
      <c r="AA10" s="86" t="str">
        <f>FIXED(AA5,0)&amp;" ～ "&amp;FIXED(AA9,0)&amp;" 小計"</f>
        <v>0 ～ 4 小計</v>
      </c>
      <c r="AB10" s="87">
        <f t="shared" si="0"/>
        <v>662</v>
      </c>
      <c r="AC10" s="88">
        <f t="shared" si="0"/>
        <v>585</v>
      </c>
      <c r="AD10" s="89">
        <f t="shared" si="0"/>
        <v>1247</v>
      </c>
      <c r="AE10" s="90">
        <v>45</v>
      </c>
      <c r="AF10" s="91">
        <v>39</v>
      </c>
      <c r="AG10" s="89">
        <v>84</v>
      </c>
      <c r="AH10" s="90">
        <v>104</v>
      </c>
      <c r="AI10" s="91">
        <v>87</v>
      </c>
      <c r="AJ10" s="89">
        <v>191</v>
      </c>
      <c r="AK10" s="90">
        <v>48</v>
      </c>
      <c r="AL10" s="91">
        <v>56</v>
      </c>
      <c r="AM10" s="89">
        <v>104</v>
      </c>
      <c r="AN10" s="90">
        <v>26</v>
      </c>
      <c r="AO10" s="91">
        <v>31</v>
      </c>
      <c r="AP10" s="89">
        <v>57</v>
      </c>
      <c r="AQ10" s="90">
        <v>151</v>
      </c>
      <c r="AR10" s="91">
        <v>128</v>
      </c>
      <c r="AS10" s="89">
        <v>279</v>
      </c>
      <c r="AT10" s="90">
        <v>94</v>
      </c>
      <c r="AU10" s="91">
        <v>82</v>
      </c>
      <c r="AV10" s="89">
        <v>176</v>
      </c>
      <c r="AW10" s="90">
        <v>53</v>
      </c>
      <c r="AX10" s="91">
        <v>37</v>
      </c>
      <c r="AY10" s="89">
        <v>90</v>
      </c>
      <c r="AZ10" s="90">
        <v>78</v>
      </c>
      <c r="BA10" s="91">
        <v>53</v>
      </c>
      <c r="BB10" s="89">
        <v>131</v>
      </c>
      <c r="BC10" s="90">
        <v>26</v>
      </c>
      <c r="BD10" s="91">
        <v>27</v>
      </c>
      <c r="BE10" s="89">
        <v>53</v>
      </c>
      <c r="BF10" s="90">
        <v>8</v>
      </c>
      <c r="BG10" s="91">
        <v>5</v>
      </c>
      <c r="BH10" s="89">
        <v>13</v>
      </c>
      <c r="BI10" s="90">
        <v>2</v>
      </c>
      <c r="BJ10" s="91">
        <v>2</v>
      </c>
      <c r="BK10" s="89">
        <v>4</v>
      </c>
      <c r="BL10" s="90">
        <v>2</v>
      </c>
      <c r="BM10" s="91">
        <v>1</v>
      </c>
      <c r="BN10" s="89">
        <v>3</v>
      </c>
      <c r="BO10" s="90">
        <v>1</v>
      </c>
      <c r="BP10" s="91"/>
      <c r="BQ10" s="89">
        <v>1</v>
      </c>
      <c r="BR10" s="90">
        <v>2</v>
      </c>
      <c r="BS10" s="91">
        <v>4</v>
      </c>
      <c r="BT10" s="89">
        <v>6</v>
      </c>
      <c r="BU10" s="90">
        <v>6</v>
      </c>
      <c r="BV10" s="91">
        <v>7</v>
      </c>
      <c r="BW10" s="89">
        <v>13</v>
      </c>
      <c r="BX10" s="90">
        <v>16</v>
      </c>
      <c r="BY10" s="91">
        <v>26</v>
      </c>
      <c r="BZ10" s="89">
        <v>42</v>
      </c>
    </row>
    <row r="11" spans="1:78" ht="15.75" x14ac:dyDescent="0.15">
      <c r="A11" s="45"/>
      <c r="B11" s="67" t="s">
        <v>62</v>
      </c>
      <c r="C11" s="68">
        <v>204</v>
      </c>
      <c r="D11" s="68">
        <v>226</v>
      </c>
      <c r="E11" s="48">
        <v>430</v>
      </c>
      <c r="F11" s="69">
        <v>201</v>
      </c>
      <c r="G11" s="50"/>
      <c r="H11" s="67" t="s">
        <v>63</v>
      </c>
      <c r="I11" s="68">
        <v>249</v>
      </c>
      <c r="J11" s="68">
        <v>249</v>
      </c>
      <c r="K11" s="70">
        <v>498</v>
      </c>
      <c r="L11" s="71">
        <v>214</v>
      </c>
      <c r="M11" s="45"/>
      <c r="N11" s="67" t="s">
        <v>64</v>
      </c>
      <c r="O11" s="68">
        <v>50</v>
      </c>
      <c r="P11" s="68">
        <v>57</v>
      </c>
      <c r="Q11" s="70">
        <v>107</v>
      </c>
      <c r="R11" s="69">
        <v>36</v>
      </c>
      <c r="S11" s="45"/>
      <c r="T11" s="67" t="s">
        <v>65</v>
      </c>
      <c r="U11" s="68">
        <v>33</v>
      </c>
      <c r="V11" s="68">
        <v>48</v>
      </c>
      <c r="W11" s="70">
        <v>81</v>
      </c>
      <c r="X11" s="69">
        <v>39</v>
      </c>
      <c r="Y11" s="59"/>
      <c r="AA11" s="73">
        <v>5</v>
      </c>
      <c r="AB11" s="62">
        <f t="shared" si="0"/>
        <v>143</v>
      </c>
      <c r="AC11" s="63">
        <f t="shared" si="0"/>
        <v>120</v>
      </c>
      <c r="AD11" s="64">
        <f t="shared" si="0"/>
        <v>263</v>
      </c>
      <c r="AE11" s="65">
        <v>13</v>
      </c>
      <c r="AF11" s="66">
        <v>2</v>
      </c>
      <c r="AG11" s="64">
        <v>15</v>
      </c>
      <c r="AH11" s="65">
        <v>18</v>
      </c>
      <c r="AI11" s="66">
        <v>17</v>
      </c>
      <c r="AJ11" s="64">
        <v>35</v>
      </c>
      <c r="AK11" s="65">
        <v>9</v>
      </c>
      <c r="AL11" s="66">
        <v>12</v>
      </c>
      <c r="AM11" s="64">
        <v>21</v>
      </c>
      <c r="AN11" s="65">
        <v>10</v>
      </c>
      <c r="AO11" s="66">
        <v>8</v>
      </c>
      <c r="AP11" s="64">
        <v>18</v>
      </c>
      <c r="AQ11" s="65">
        <v>29</v>
      </c>
      <c r="AR11" s="66">
        <v>32</v>
      </c>
      <c r="AS11" s="64">
        <v>61</v>
      </c>
      <c r="AT11" s="65">
        <v>17</v>
      </c>
      <c r="AU11" s="66">
        <v>19</v>
      </c>
      <c r="AV11" s="64">
        <v>36</v>
      </c>
      <c r="AW11" s="65">
        <v>8</v>
      </c>
      <c r="AX11" s="66">
        <v>5</v>
      </c>
      <c r="AY11" s="64">
        <v>13</v>
      </c>
      <c r="AZ11" s="65">
        <v>18</v>
      </c>
      <c r="BA11" s="66">
        <v>15</v>
      </c>
      <c r="BB11" s="64">
        <v>33</v>
      </c>
      <c r="BC11" s="65">
        <v>7</v>
      </c>
      <c r="BD11" s="66">
        <v>8</v>
      </c>
      <c r="BE11" s="64">
        <v>15</v>
      </c>
      <c r="BF11" s="65">
        <v>5</v>
      </c>
      <c r="BG11" s="66"/>
      <c r="BH11" s="64">
        <v>5</v>
      </c>
      <c r="BI11" s="65"/>
      <c r="BJ11" s="66"/>
      <c r="BK11" s="64"/>
      <c r="BL11" s="65"/>
      <c r="BM11" s="66"/>
      <c r="BN11" s="64"/>
      <c r="BO11" s="65"/>
      <c r="BP11" s="66"/>
      <c r="BQ11" s="64"/>
      <c r="BR11" s="65">
        <v>3</v>
      </c>
      <c r="BS11" s="66"/>
      <c r="BT11" s="64">
        <v>3</v>
      </c>
      <c r="BU11" s="65">
        <v>2</v>
      </c>
      <c r="BV11" s="66"/>
      <c r="BW11" s="64">
        <v>2</v>
      </c>
      <c r="BX11" s="65">
        <v>4</v>
      </c>
      <c r="BY11" s="66">
        <v>2</v>
      </c>
      <c r="BZ11" s="64">
        <v>6</v>
      </c>
    </row>
    <row r="12" spans="1:78" ht="15.75" x14ac:dyDescent="0.15">
      <c r="A12" s="45"/>
      <c r="B12" s="92" t="s">
        <v>61</v>
      </c>
      <c r="C12" s="93">
        <f>SUM(C5:C11)</f>
        <v>1732</v>
      </c>
      <c r="D12" s="93">
        <f>SUM(D5:D11)</f>
        <v>1794</v>
      </c>
      <c r="E12" s="93">
        <f>SUM(E5:E11)</f>
        <v>3526</v>
      </c>
      <c r="F12" s="94">
        <f>SUM(F5:F11)</f>
        <v>1510</v>
      </c>
      <c r="G12" s="50"/>
      <c r="H12" s="67" t="s">
        <v>66</v>
      </c>
      <c r="I12" s="68">
        <v>59</v>
      </c>
      <c r="J12" s="68">
        <v>46</v>
      </c>
      <c r="K12" s="70">
        <v>105</v>
      </c>
      <c r="L12" s="71">
        <v>39</v>
      </c>
      <c r="M12" s="45"/>
      <c r="N12" s="67" t="s">
        <v>67</v>
      </c>
      <c r="O12" s="68">
        <v>275</v>
      </c>
      <c r="P12" s="68">
        <v>261</v>
      </c>
      <c r="Q12" s="70">
        <v>536</v>
      </c>
      <c r="R12" s="69">
        <v>205</v>
      </c>
      <c r="S12" s="45" t="s">
        <v>68</v>
      </c>
      <c r="T12" s="67" t="s">
        <v>69</v>
      </c>
      <c r="U12" s="68">
        <v>42</v>
      </c>
      <c r="V12" s="68">
        <v>48</v>
      </c>
      <c r="W12" s="70">
        <v>90</v>
      </c>
      <c r="X12" s="69">
        <v>46</v>
      </c>
      <c r="Y12" s="59"/>
      <c r="AA12" s="73">
        <v>6</v>
      </c>
      <c r="AB12" s="74">
        <f t="shared" si="0"/>
        <v>156</v>
      </c>
      <c r="AC12" s="75">
        <f t="shared" si="0"/>
        <v>144</v>
      </c>
      <c r="AD12" s="76">
        <f t="shared" si="0"/>
        <v>300</v>
      </c>
      <c r="AE12" s="77">
        <v>9</v>
      </c>
      <c r="AF12" s="78">
        <v>10</v>
      </c>
      <c r="AG12" s="76">
        <v>19</v>
      </c>
      <c r="AH12" s="77">
        <v>20</v>
      </c>
      <c r="AI12" s="78">
        <v>15</v>
      </c>
      <c r="AJ12" s="76">
        <v>35</v>
      </c>
      <c r="AK12" s="77">
        <v>14</v>
      </c>
      <c r="AL12" s="78">
        <v>14</v>
      </c>
      <c r="AM12" s="76">
        <v>28</v>
      </c>
      <c r="AN12" s="77">
        <v>7</v>
      </c>
      <c r="AO12" s="78">
        <v>6</v>
      </c>
      <c r="AP12" s="76">
        <v>13</v>
      </c>
      <c r="AQ12" s="77">
        <v>31</v>
      </c>
      <c r="AR12" s="78">
        <v>24</v>
      </c>
      <c r="AS12" s="76">
        <v>55</v>
      </c>
      <c r="AT12" s="77">
        <v>19</v>
      </c>
      <c r="AU12" s="78">
        <v>24</v>
      </c>
      <c r="AV12" s="76">
        <v>43</v>
      </c>
      <c r="AW12" s="77">
        <v>12</v>
      </c>
      <c r="AX12" s="78">
        <v>11</v>
      </c>
      <c r="AY12" s="76">
        <v>23</v>
      </c>
      <c r="AZ12" s="77">
        <v>19</v>
      </c>
      <c r="BA12" s="78">
        <v>17</v>
      </c>
      <c r="BB12" s="76">
        <v>36</v>
      </c>
      <c r="BC12" s="77">
        <v>10</v>
      </c>
      <c r="BD12" s="78">
        <v>9</v>
      </c>
      <c r="BE12" s="76">
        <v>19</v>
      </c>
      <c r="BF12" s="77">
        <v>5</v>
      </c>
      <c r="BG12" s="78">
        <v>2</v>
      </c>
      <c r="BH12" s="76">
        <v>7</v>
      </c>
      <c r="BI12" s="77">
        <v>1</v>
      </c>
      <c r="BJ12" s="78"/>
      <c r="BK12" s="76">
        <v>1</v>
      </c>
      <c r="BL12" s="77"/>
      <c r="BM12" s="78">
        <v>1</v>
      </c>
      <c r="BN12" s="76">
        <v>1</v>
      </c>
      <c r="BO12" s="77"/>
      <c r="BP12" s="78">
        <v>1</v>
      </c>
      <c r="BQ12" s="76">
        <v>1</v>
      </c>
      <c r="BR12" s="77">
        <v>1</v>
      </c>
      <c r="BS12" s="78">
        <v>2</v>
      </c>
      <c r="BT12" s="76">
        <v>3</v>
      </c>
      <c r="BU12" s="77">
        <v>2</v>
      </c>
      <c r="BV12" s="78">
        <v>2</v>
      </c>
      <c r="BW12" s="76">
        <v>4</v>
      </c>
      <c r="BX12" s="77">
        <v>6</v>
      </c>
      <c r="BY12" s="78">
        <v>6</v>
      </c>
      <c r="BZ12" s="76">
        <v>12</v>
      </c>
    </row>
    <row r="13" spans="1:78" ht="15.75" x14ac:dyDescent="0.15">
      <c r="A13" s="52"/>
      <c r="B13" s="53" t="s">
        <v>70</v>
      </c>
      <c r="C13" s="54">
        <v>288</v>
      </c>
      <c r="D13" s="54">
        <v>289</v>
      </c>
      <c r="E13" s="55">
        <v>577</v>
      </c>
      <c r="F13" s="56">
        <v>211</v>
      </c>
      <c r="G13" s="50"/>
      <c r="H13" s="67" t="s">
        <v>71</v>
      </c>
      <c r="I13" s="68">
        <v>116</v>
      </c>
      <c r="J13" s="68">
        <v>114</v>
      </c>
      <c r="K13" s="70">
        <v>230</v>
      </c>
      <c r="L13" s="71">
        <v>82</v>
      </c>
      <c r="M13" s="45"/>
      <c r="N13" s="67" t="s">
        <v>72</v>
      </c>
      <c r="O13" s="68">
        <v>108</v>
      </c>
      <c r="P13" s="68">
        <v>109</v>
      </c>
      <c r="Q13" s="70">
        <v>217</v>
      </c>
      <c r="R13" s="69">
        <v>70</v>
      </c>
      <c r="S13" s="45"/>
      <c r="T13" s="67" t="s">
        <v>73</v>
      </c>
      <c r="U13" s="68">
        <v>23</v>
      </c>
      <c r="V13" s="68">
        <v>27</v>
      </c>
      <c r="W13" s="70">
        <v>50</v>
      </c>
      <c r="X13" s="69">
        <v>27</v>
      </c>
      <c r="Y13" s="59"/>
      <c r="AA13" s="73">
        <v>7</v>
      </c>
      <c r="AB13" s="74">
        <f t="shared" si="0"/>
        <v>159</v>
      </c>
      <c r="AC13" s="75">
        <f t="shared" si="0"/>
        <v>127</v>
      </c>
      <c r="AD13" s="76">
        <f t="shared" si="0"/>
        <v>286</v>
      </c>
      <c r="AE13" s="77">
        <v>8</v>
      </c>
      <c r="AF13" s="78">
        <v>11</v>
      </c>
      <c r="AG13" s="76">
        <v>19</v>
      </c>
      <c r="AH13" s="77">
        <v>24</v>
      </c>
      <c r="AI13" s="78">
        <v>12</v>
      </c>
      <c r="AJ13" s="76">
        <v>36</v>
      </c>
      <c r="AK13" s="77">
        <v>13</v>
      </c>
      <c r="AL13" s="78">
        <v>9</v>
      </c>
      <c r="AM13" s="76">
        <v>22</v>
      </c>
      <c r="AN13" s="77">
        <v>10</v>
      </c>
      <c r="AO13" s="78">
        <v>7</v>
      </c>
      <c r="AP13" s="76">
        <v>17</v>
      </c>
      <c r="AQ13" s="77">
        <v>42</v>
      </c>
      <c r="AR13" s="78">
        <v>19</v>
      </c>
      <c r="AS13" s="76">
        <v>61</v>
      </c>
      <c r="AT13" s="77">
        <v>20</v>
      </c>
      <c r="AU13" s="78">
        <v>18</v>
      </c>
      <c r="AV13" s="76">
        <v>38</v>
      </c>
      <c r="AW13" s="77">
        <v>6</v>
      </c>
      <c r="AX13" s="78">
        <v>11</v>
      </c>
      <c r="AY13" s="76">
        <v>17</v>
      </c>
      <c r="AZ13" s="77">
        <v>17</v>
      </c>
      <c r="BA13" s="78">
        <v>21</v>
      </c>
      <c r="BB13" s="76">
        <v>38</v>
      </c>
      <c r="BC13" s="77">
        <v>6</v>
      </c>
      <c r="BD13" s="78">
        <v>5</v>
      </c>
      <c r="BE13" s="76">
        <v>11</v>
      </c>
      <c r="BF13" s="77">
        <v>2</v>
      </c>
      <c r="BG13" s="78">
        <v>2</v>
      </c>
      <c r="BH13" s="76">
        <v>4</v>
      </c>
      <c r="BI13" s="77"/>
      <c r="BJ13" s="78">
        <v>2</v>
      </c>
      <c r="BK13" s="76">
        <v>2</v>
      </c>
      <c r="BL13" s="77">
        <v>1</v>
      </c>
      <c r="BM13" s="78"/>
      <c r="BN13" s="76">
        <v>1</v>
      </c>
      <c r="BO13" s="77"/>
      <c r="BP13" s="78"/>
      <c r="BQ13" s="76"/>
      <c r="BR13" s="77"/>
      <c r="BS13" s="78">
        <v>1</v>
      </c>
      <c r="BT13" s="76">
        <v>1</v>
      </c>
      <c r="BU13" s="77">
        <v>2</v>
      </c>
      <c r="BV13" s="78"/>
      <c r="BW13" s="76">
        <v>2</v>
      </c>
      <c r="BX13" s="77">
        <v>8</v>
      </c>
      <c r="BY13" s="78">
        <v>9</v>
      </c>
      <c r="BZ13" s="76">
        <v>17</v>
      </c>
    </row>
    <row r="14" spans="1:78" ht="15.75" x14ac:dyDescent="0.15">
      <c r="A14" s="45" t="s">
        <v>74</v>
      </c>
      <c r="B14" s="67" t="s">
        <v>75</v>
      </c>
      <c r="C14" s="68">
        <v>331</v>
      </c>
      <c r="D14" s="68">
        <v>326</v>
      </c>
      <c r="E14" s="70">
        <v>657</v>
      </c>
      <c r="F14" s="69">
        <v>268</v>
      </c>
      <c r="G14" s="50"/>
      <c r="H14" s="67" t="s">
        <v>76</v>
      </c>
      <c r="I14" s="68">
        <v>128</v>
      </c>
      <c r="J14" s="68">
        <v>123</v>
      </c>
      <c r="K14" s="70">
        <v>251</v>
      </c>
      <c r="L14" s="71">
        <v>88</v>
      </c>
      <c r="M14" s="45"/>
      <c r="N14" s="67" t="s">
        <v>77</v>
      </c>
      <c r="O14" s="68">
        <v>38</v>
      </c>
      <c r="P14" s="68">
        <v>40</v>
      </c>
      <c r="Q14" s="70">
        <v>78</v>
      </c>
      <c r="R14" s="69">
        <v>30</v>
      </c>
      <c r="S14" s="45" t="s">
        <v>78</v>
      </c>
      <c r="T14" s="67" t="s">
        <v>79</v>
      </c>
      <c r="U14" s="68">
        <v>45</v>
      </c>
      <c r="V14" s="68">
        <v>49</v>
      </c>
      <c r="W14" s="70">
        <v>94</v>
      </c>
      <c r="X14" s="69">
        <v>46</v>
      </c>
      <c r="Y14" s="59"/>
      <c r="AA14" s="73">
        <v>8</v>
      </c>
      <c r="AB14" s="74">
        <f t="shared" si="0"/>
        <v>150</v>
      </c>
      <c r="AC14" s="75">
        <f t="shared" si="0"/>
        <v>173</v>
      </c>
      <c r="AD14" s="76">
        <f t="shared" si="0"/>
        <v>323</v>
      </c>
      <c r="AE14" s="77">
        <v>6</v>
      </c>
      <c r="AF14" s="78">
        <v>9</v>
      </c>
      <c r="AG14" s="76">
        <v>15</v>
      </c>
      <c r="AH14" s="77">
        <v>9</v>
      </c>
      <c r="AI14" s="78">
        <v>19</v>
      </c>
      <c r="AJ14" s="76">
        <v>28</v>
      </c>
      <c r="AK14" s="77">
        <v>14</v>
      </c>
      <c r="AL14" s="78">
        <v>12</v>
      </c>
      <c r="AM14" s="76">
        <v>26</v>
      </c>
      <c r="AN14" s="77">
        <v>13</v>
      </c>
      <c r="AO14" s="78">
        <v>14</v>
      </c>
      <c r="AP14" s="76">
        <v>27</v>
      </c>
      <c r="AQ14" s="77">
        <v>49</v>
      </c>
      <c r="AR14" s="78">
        <v>38</v>
      </c>
      <c r="AS14" s="76">
        <v>87</v>
      </c>
      <c r="AT14" s="77">
        <v>18</v>
      </c>
      <c r="AU14" s="78">
        <v>15</v>
      </c>
      <c r="AV14" s="76">
        <v>33</v>
      </c>
      <c r="AW14" s="77">
        <v>9</v>
      </c>
      <c r="AX14" s="78">
        <v>11</v>
      </c>
      <c r="AY14" s="76">
        <v>20</v>
      </c>
      <c r="AZ14" s="77">
        <v>16</v>
      </c>
      <c r="BA14" s="78">
        <v>29</v>
      </c>
      <c r="BB14" s="76">
        <v>45</v>
      </c>
      <c r="BC14" s="77">
        <v>5</v>
      </c>
      <c r="BD14" s="78">
        <v>8</v>
      </c>
      <c r="BE14" s="76">
        <v>13</v>
      </c>
      <c r="BF14" s="77">
        <v>1</v>
      </c>
      <c r="BG14" s="78">
        <v>3</v>
      </c>
      <c r="BH14" s="76">
        <v>4</v>
      </c>
      <c r="BI14" s="77"/>
      <c r="BJ14" s="78">
        <v>3</v>
      </c>
      <c r="BK14" s="76">
        <v>3</v>
      </c>
      <c r="BL14" s="77">
        <v>1</v>
      </c>
      <c r="BM14" s="78"/>
      <c r="BN14" s="76">
        <v>1</v>
      </c>
      <c r="BO14" s="77"/>
      <c r="BP14" s="78"/>
      <c r="BQ14" s="76"/>
      <c r="BR14" s="77"/>
      <c r="BS14" s="78">
        <v>2</v>
      </c>
      <c r="BT14" s="76">
        <v>2</v>
      </c>
      <c r="BU14" s="77">
        <v>2</v>
      </c>
      <c r="BV14" s="78">
        <v>1</v>
      </c>
      <c r="BW14" s="76">
        <v>3</v>
      </c>
      <c r="BX14" s="77">
        <v>7</v>
      </c>
      <c r="BY14" s="78">
        <v>9</v>
      </c>
      <c r="BZ14" s="76">
        <v>16</v>
      </c>
    </row>
    <row r="15" spans="1:78" ht="15.75" x14ac:dyDescent="0.15">
      <c r="A15" s="45"/>
      <c r="B15" s="67" t="s">
        <v>80</v>
      </c>
      <c r="C15" s="68">
        <v>169</v>
      </c>
      <c r="D15" s="68">
        <v>181</v>
      </c>
      <c r="E15" s="70">
        <v>350</v>
      </c>
      <c r="F15" s="69">
        <v>139</v>
      </c>
      <c r="G15" s="82"/>
      <c r="H15" s="83" t="s">
        <v>61</v>
      </c>
      <c r="I15" s="84">
        <f>SUM(I5:I14)</f>
        <v>3259</v>
      </c>
      <c r="J15" s="84">
        <f>SUM(J5:J14)</f>
        <v>3177</v>
      </c>
      <c r="K15" s="84">
        <f>SUM(K5:K14)</f>
        <v>6436</v>
      </c>
      <c r="L15" s="84">
        <f>SUM(L5:L14)</f>
        <v>2474</v>
      </c>
      <c r="M15" s="45"/>
      <c r="N15" s="67" t="s">
        <v>81</v>
      </c>
      <c r="O15" s="68">
        <v>105</v>
      </c>
      <c r="P15" s="68">
        <v>112</v>
      </c>
      <c r="Q15" s="70">
        <v>217</v>
      </c>
      <c r="R15" s="69">
        <v>82</v>
      </c>
      <c r="S15" s="45"/>
      <c r="T15" s="67" t="s">
        <v>82</v>
      </c>
      <c r="U15" s="68">
        <v>25</v>
      </c>
      <c r="V15" s="68">
        <v>31</v>
      </c>
      <c r="W15" s="70">
        <v>56</v>
      </c>
      <c r="X15" s="69">
        <v>30</v>
      </c>
      <c r="Y15" s="59"/>
      <c r="AA15" s="73">
        <v>9</v>
      </c>
      <c r="AB15" s="74">
        <f t="shared" si="0"/>
        <v>175</v>
      </c>
      <c r="AC15" s="75">
        <f t="shared" si="0"/>
        <v>143</v>
      </c>
      <c r="AD15" s="76">
        <f t="shared" si="0"/>
        <v>318</v>
      </c>
      <c r="AE15" s="77">
        <v>7</v>
      </c>
      <c r="AF15" s="78">
        <v>12</v>
      </c>
      <c r="AG15" s="76">
        <v>19</v>
      </c>
      <c r="AH15" s="77">
        <v>23</v>
      </c>
      <c r="AI15" s="78">
        <v>14</v>
      </c>
      <c r="AJ15" s="76">
        <v>37</v>
      </c>
      <c r="AK15" s="77">
        <v>13</v>
      </c>
      <c r="AL15" s="78">
        <v>17</v>
      </c>
      <c r="AM15" s="76">
        <v>30</v>
      </c>
      <c r="AN15" s="77">
        <v>11</v>
      </c>
      <c r="AO15" s="78">
        <v>12</v>
      </c>
      <c r="AP15" s="76">
        <v>23</v>
      </c>
      <c r="AQ15" s="77">
        <v>37</v>
      </c>
      <c r="AR15" s="78">
        <v>25</v>
      </c>
      <c r="AS15" s="76">
        <v>62</v>
      </c>
      <c r="AT15" s="77">
        <v>25</v>
      </c>
      <c r="AU15" s="78">
        <v>14</v>
      </c>
      <c r="AV15" s="76">
        <v>39</v>
      </c>
      <c r="AW15" s="77">
        <v>13</v>
      </c>
      <c r="AX15" s="78">
        <v>8</v>
      </c>
      <c r="AY15" s="76">
        <v>21</v>
      </c>
      <c r="AZ15" s="77">
        <v>13</v>
      </c>
      <c r="BA15" s="78">
        <v>19</v>
      </c>
      <c r="BB15" s="76">
        <v>32</v>
      </c>
      <c r="BC15" s="77">
        <v>9</v>
      </c>
      <c r="BD15" s="78">
        <v>7</v>
      </c>
      <c r="BE15" s="76">
        <v>16</v>
      </c>
      <c r="BF15" s="77">
        <v>4</v>
      </c>
      <c r="BG15" s="78">
        <v>4</v>
      </c>
      <c r="BH15" s="76">
        <v>8</v>
      </c>
      <c r="BI15" s="77">
        <v>1</v>
      </c>
      <c r="BJ15" s="78">
        <v>1</v>
      </c>
      <c r="BK15" s="76">
        <v>2</v>
      </c>
      <c r="BL15" s="77"/>
      <c r="BM15" s="78">
        <v>1</v>
      </c>
      <c r="BN15" s="76">
        <v>1</v>
      </c>
      <c r="BO15" s="77"/>
      <c r="BP15" s="78"/>
      <c r="BQ15" s="76"/>
      <c r="BR15" s="77">
        <v>1</v>
      </c>
      <c r="BS15" s="78">
        <v>1</v>
      </c>
      <c r="BT15" s="76">
        <v>2</v>
      </c>
      <c r="BU15" s="77">
        <v>5</v>
      </c>
      <c r="BV15" s="78">
        <v>2</v>
      </c>
      <c r="BW15" s="76">
        <v>7</v>
      </c>
      <c r="BX15" s="77">
        <v>13</v>
      </c>
      <c r="BY15" s="78">
        <v>6</v>
      </c>
      <c r="BZ15" s="76">
        <v>19</v>
      </c>
    </row>
    <row r="16" spans="1:78" ht="15.75" x14ac:dyDescent="0.15">
      <c r="A16" s="45" t="s">
        <v>83</v>
      </c>
      <c r="B16" s="95" t="s">
        <v>84</v>
      </c>
      <c r="C16" s="96">
        <v>759</v>
      </c>
      <c r="D16" s="96">
        <v>779</v>
      </c>
      <c r="E16" s="70">
        <v>1538</v>
      </c>
      <c r="F16" s="97">
        <v>629</v>
      </c>
      <c r="G16" s="50"/>
      <c r="H16" s="46" t="s">
        <v>85</v>
      </c>
      <c r="I16" s="47">
        <v>152</v>
      </c>
      <c r="J16" s="47">
        <v>173</v>
      </c>
      <c r="K16" s="48">
        <v>325</v>
      </c>
      <c r="L16" s="51">
        <v>131</v>
      </c>
      <c r="M16" s="45"/>
      <c r="N16" s="67" t="s">
        <v>86</v>
      </c>
      <c r="O16" s="68">
        <v>94</v>
      </c>
      <c r="P16" s="68">
        <v>96</v>
      </c>
      <c r="Q16" s="70">
        <v>190</v>
      </c>
      <c r="R16" s="69">
        <v>61</v>
      </c>
      <c r="S16" s="82"/>
      <c r="T16" s="83" t="s">
        <v>61</v>
      </c>
      <c r="U16" s="84">
        <f>SUM(U11:U15)</f>
        <v>168</v>
      </c>
      <c r="V16" s="84">
        <f>SUM(V11:V15)</f>
        <v>203</v>
      </c>
      <c r="W16" s="84">
        <f>SUM(W11:W15)</f>
        <v>371</v>
      </c>
      <c r="X16" s="85">
        <f>SUM(X11:X15)</f>
        <v>188</v>
      </c>
      <c r="Y16" s="59"/>
      <c r="AA16" s="86" t="str">
        <f>FIXED(AA11,0)&amp;" ～ "&amp;FIXED(AA15,0)&amp;" 小計"</f>
        <v>5 ～ 9 小計</v>
      </c>
      <c r="AB16" s="87">
        <f t="shared" si="0"/>
        <v>783</v>
      </c>
      <c r="AC16" s="88">
        <f t="shared" si="0"/>
        <v>707</v>
      </c>
      <c r="AD16" s="89">
        <f t="shared" si="0"/>
        <v>1490</v>
      </c>
      <c r="AE16" s="87">
        <v>43</v>
      </c>
      <c r="AF16" s="88">
        <v>44</v>
      </c>
      <c r="AG16" s="89">
        <v>87</v>
      </c>
      <c r="AH16" s="87">
        <v>94</v>
      </c>
      <c r="AI16" s="88">
        <v>77</v>
      </c>
      <c r="AJ16" s="89">
        <v>171</v>
      </c>
      <c r="AK16" s="87">
        <v>63</v>
      </c>
      <c r="AL16" s="88">
        <v>64</v>
      </c>
      <c r="AM16" s="89">
        <v>127</v>
      </c>
      <c r="AN16" s="87">
        <v>51</v>
      </c>
      <c r="AO16" s="88">
        <v>47</v>
      </c>
      <c r="AP16" s="89">
        <v>98</v>
      </c>
      <c r="AQ16" s="87">
        <v>188</v>
      </c>
      <c r="AR16" s="88">
        <v>138</v>
      </c>
      <c r="AS16" s="89">
        <v>326</v>
      </c>
      <c r="AT16" s="87">
        <v>99</v>
      </c>
      <c r="AU16" s="88">
        <v>90</v>
      </c>
      <c r="AV16" s="89">
        <v>189</v>
      </c>
      <c r="AW16" s="87">
        <v>48</v>
      </c>
      <c r="AX16" s="88">
        <v>46</v>
      </c>
      <c r="AY16" s="89">
        <v>94</v>
      </c>
      <c r="AZ16" s="87">
        <v>83</v>
      </c>
      <c r="BA16" s="88">
        <v>101</v>
      </c>
      <c r="BB16" s="89">
        <v>184</v>
      </c>
      <c r="BC16" s="87">
        <v>37</v>
      </c>
      <c r="BD16" s="88">
        <v>37</v>
      </c>
      <c r="BE16" s="89">
        <v>74</v>
      </c>
      <c r="BF16" s="87">
        <v>17</v>
      </c>
      <c r="BG16" s="88">
        <v>11</v>
      </c>
      <c r="BH16" s="89">
        <v>28</v>
      </c>
      <c r="BI16" s="90">
        <v>2</v>
      </c>
      <c r="BJ16" s="88">
        <v>6</v>
      </c>
      <c r="BK16" s="89">
        <v>8</v>
      </c>
      <c r="BL16" s="87">
        <v>2</v>
      </c>
      <c r="BM16" s="91">
        <v>2</v>
      </c>
      <c r="BN16" s="89">
        <v>4</v>
      </c>
      <c r="BO16" s="87"/>
      <c r="BP16" s="88">
        <v>1</v>
      </c>
      <c r="BQ16" s="89">
        <v>1</v>
      </c>
      <c r="BR16" s="87">
        <v>5</v>
      </c>
      <c r="BS16" s="88">
        <v>6</v>
      </c>
      <c r="BT16" s="89">
        <v>11</v>
      </c>
      <c r="BU16" s="90">
        <v>13</v>
      </c>
      <c r="BV16" s="91">
        <v>5</v>
      </c>
      <c r="BW16" s="89">
        <v>18</v>
      </c>
      <c r="BX16" s="87">
        <v>38</v>
      </c>
      <c r="BY16" s="88">
        <v>32</v>
      </c>
      <c r="BZ16" s="89">
        <v>70</v>
      </c>
    </row>
    <row r="17" spans="1:78" ht="15.75" x14ac:dyDescent="0.15">
      <c r="A17" s="45"/>
      <c r="B17" s="67" t="s">
        <v>87</v>
      </c>
      <c r="C17" s="98">
        <v>478</v>
      </c>
      <c r="D17" s="98">
        <v>475</v>
      </c>
      <c r="E17" s="70">
        <v>953</v>
      </c>
      <c r="F17" s="99">
        <v>373</v>
      </c>
      <c r="G17" s="50" t="s">
        <v>88</v>
      </c>
      <c r="H17" s="67" t="s">
        <v>89</v>
      </c>
      <c r="I17" s="68">
        <v>189</v>
      </c>
      <c r="J17" s="68">
        <v>186</v>
      </c>
      <c r="K17" s="70">
        <v>375</v>
      </c>
      <c r="L17" s="71">
        <v>156</v>
      </c>
      <c r="M17" s="82"/>
      <c r="N17" s="83" t="s">
        <v>61</v>
      </c>
      <c r="O17" s="84">
        <f>SUM(O5:O16)</f>
        <v>1656</v>
      </c>
      <c r="P17" s="84">
        <f>SUM(P5:P16)</f>
        <v>1680</v>
      </c>
      <c r="Q17" s="84">
        <f>SUM(Q5:Q16)</f>
        <v>3336</v>
      </c>
      <c r="R17" s="85">
        <f>SUM(R5:R16)</f>
        <v>1245</v>
      </c>
      <c r="S17" s="45" t="s">
        <v>90</v>
      </c>
      <c r="T17" s="67" t="s">
        <v>91</v>
      </c>
      <c r="U17" s="68">
        <v>44</v>
      </c>
      <c r="V17" s="68">
        <v>52</v>
      </c>
      <c r="W17" s="70">
        <v>96</v>
      </c>
      <c r="X17" s="69">
        <v>47</v>
      </c>
      <c r="Y17" s="59"/>
      <c r="AA17" s="73">
        <v>10</v>
      </c>
      <c r="AB17" s="62">
        <f t="shared" si="0"/>
        <v>159</v>
      </c>
      <c r="AC17" s="63">
        <f t="shared" si="0"/>
        <v>146</v>
      </c>
      <c r="AD17" s="64">
        <f t="shared" si="0"/>
        <v>305</v>
      </c>
      <c r="AE17" s="65">
        <v>15</v>
      </c>
      <c r="AF17" s="66">
        <v>13</v>
      </c>
      <c r="AG17" s="64">
        <v>28</v>
      </c>
      <c r="AH17" s="65">
        <v>14</v>
      </c>
      <c r="AI17" s="66">
        <v>18</v>
      </c>
      <c r="AJ17" s="64">
        <v>32</v>
      </c>
      <c r="AK17" s="65">
        <v>11</v>
      </c>
      <c r="AL17" s="66">
        <v>10</v>
      </c>
      <c r="AM17" s="64">
        <v>21</v>
      </c>
      <c r="AN17" s="65">
        <v>10</v>
      </c>
      <c r="AO17" s="66">
        <v>12</v>
      </c>
      <c r="AP17" s="64">
        <v>22</v>
      </c>
      <c r="AQ17" s="65">
        <v>33</v>
      </c>
      <c r="AR17" s="66">
        <v>30</v>
      </c>
      <c r="AS17" s="64">
        <v>63</v>
      </c>
      <c r="AT17" s="65">
        <v>21</v>
      </c>
      <c r="AU17" s="66">
        <v>17</v>
      </c>
      <c r="AV17" s="64">
        <v>38</v>
      </c>
      <c r="AW17" s="65">
        <v>12</v>
      </c>
      <c r="AX17" s="66">
        <v>10</v>
      </c>
      <c r="AY17" s="64">
        <v>22</v>
      </c>
      <c r="AZ17" s="65">
        <v>19</v>
      </c>
      <c r="BA17" s="66">
        <v>14</v>
      </c>
      <c r="BB17" s="64">
        <v>33</v>
      </c>
      <c r="BC17" s="65">
        <v>10</v>
      </c>
      <c r="BD17" s="66">
        <v>6</v>
      </c>
      <c r="BE17" s="64">
        <v>16</v>
      </c>
      <c r="BF17" s="65">
        <v>2</v>
      </c>
      <c r="BG17" s="66">
        <v>1</v>
      </c>
      <c r="BH17" s="64">
        <v>3</v>
      </c>
      <c r="BI17" s="65">
        <v>1</v>
      </c>
      <c r="BJ17" s="66">
        <v>1</v>
      </c>
      <c r="BK17" s="64">
        <v>2</v>
      </c>
      <c r="BL17" s="65"/>
      <c r="BM17" s="66"/>
      <c r="BN17" s="64"/>
      <c r="BO17" s="65"/>
      <c r="BP17" s="66">
        <v>1</v>
      </c>
      <c r="BQ17" s="64">
        <v>1</v>
      </c>
      <c r="BR17" s="65">
        <v>2</v>
      </c>
      <c r="BS17" s="66">
        <v>1</v>
      </c>
      <c r="BT17" s="64">
        <v>3</v>
      </c>
      <c r="BU17" s="65">
        <v>1</v>
      </c>
      <c r="BV17" s="66">
        <v>4</v>
      </c>
      <c r="BW17" s="64">
        <v>5</v>
      </c>
      <c r="BX17" s="65">
        <v>8</v>
      </c>
      <c r="BY17" s="66">
        <v>8</v>
      </c>
      <c r="BZ17" s="64">
        <v>16</v>
      </c>
    </row>
    <row r="18" spans="1:78" ht="15.75" x14ac:dyDescent="0.15">
      <c r="A18" s="45"/>
      <c r="B18" s="95" t="s">
        <v>92</v>
      </c>
      <c r="C18" s="96">
        <v>493</v>
      </c>
      <c r="D18" s="96">
        <v>490</v>
      </c>
      <c r="E18" s="70">
        <v>983</v>
      </c>
      <c r="F18" s="97">
        <v>533</v>
      </c>
      <c r="G18" s="50"/>
      <c r="H18" s="67" t="s">
        <v>93</v>
      </c>
      <c r="I18" s="68">
        <v>39</v>
      </c>
      <c r="J18" s="68">
        <v>45</v>
      </c>
      <c r="K18" s="70">
        <v>84</v>
      </c>
      <c r="L18" s="71">
        <v>34</v>
      </c>
      <c r="M18" s="100"/>
      <c r="N18" s="101" t="s">
        <v>94</v>
      </c>
      <c r="O18" s="54">
        <v>88</v>
      </c>
      <c r="P18" s="54">
        <v>93</v>
      </c>
      <c r="Q18" s="55">
        <v>181</v>
      </c>
      <c r="R18" s="56">
        <v>55</v>
      </c>
      <c r="S18" s="45" t="s">
        <v>95</v>
      </c>
      <c r="T18" s="67" t="s">
        <v>96</v>
      </c>
      <c r="U18" s="68">
        <v>40</v>
      </c>
      <c r="V18" s="68">
        <v>33</v>
      </c>
      <c r="W18" s="70">
        <v>73</v>
      </c>
      <c r="X18" s="69">
        <v>35</v>
      </c>
      <c r="Y18" s="59"/>
      <c r="AA18" s="73">
        <v>11</v>
      </c>
      <c r="AB18" s="74">
        <f t="shared" si="0"/>
        <v>170</v>
      </c>
      <c r="AC18" s="75">
        <f t="shared" si="0"/>
        <v>171</v>
      </c>
      <c r="AD18" s="76">
        <f t="shared" si="0"/>
        <v>341</v>
      </c>
      <c r="AE18" s="77">
        <v>20</v>
      </c>
      <c r="AF18" s="78">
        <v>9</v>
      </c>
      <c r="AG18" s="76">
        <v>29</v>
      </c>
      <c r="AH18" s="77">
        <v>21</v>
      </c>
      <c r="AI18" s="78">
        <v>24</v>
      </c>
      <c r="AJ18" s="76">
        <v>45</v>
      </c>
      <c r="AK18" s="77">
        <v>20</v>
      </c>
      <c r="AL18" s="78">
        <v>13</v>
      </c>
      <c r="AM18" s="76">
        <v>33</v>
      </c>
      <c r="AN18" s="77">
        <v>10</v>
      </c>
      <c r="AO18" s="78">
        <v>8</v>
      </c>
      <c r="AP18" s="76">
        <v>18</v>
      </c>
      <c r="AQ18" s="77">
        <v>43</v>
      </c>
      <c r="AR18" s="78">
        <v>35</v>
      </c>
      <c r="AS18" s="76">
        <v>78</v>
      </c>
      <c r="AT18" s="77">
        <v>14</v>
      </c>
      <c r="AU18" s="78">
        <v>18</v>
      </c>
      <c r="AV18" s="76">
        <v>32</v>
      </c>
      <c r="AW18" s="77">
        <v>9</v>
      </c>
      <c r="AX18" s="78">
        <v>17</v>
      </c>
      <c r="AY18" s="76">
        <v>26</v>
      </c>
      <c r="AZ18" s="77">
        <v>13</v>
      </c>
      <c r="BA18" s="78">
        <v>20</v>
      </c>
      <c r="BB18" s="76">
        <v>33</v>
      </c>
      <c r="BC18" s="77">
        <v>6</v>
      </c>
      <c r="BD18" s="78">
        <v>14</v>
      </c>
      <c r="BE18" s="76">
        <v>20</v>
      </c>
      <c r="BF18" s="77">
        <v>3</v>
      </c>
      <c r="BG18" s="78">
        <v>1</v>
      </c>
      <c r="BH18" s="76">
        <v>4</v>
      </c>
      <c r="BI18" s="77"/>
      <c r="BJ18" s="78"/>
      <c r="BK18" s="76"/>
      <c r="BL18" s="77"/>
      <c r="BM18" s="78"/>
      <c r="BN18" s="76"/>
      <c r="BO18" s="77"/>
      <c r="BP18" s="78"/>
      <c r="BQ18" s="76"/>
      <c r="BR18" s="77">
        <v>1</v>
      </c>
      <c r="BS18" s="78">
        <v>3</v>
      </c>
      <c r="BT18" s="76">
        <v>4</v>
      </c>
      <c r="BU18" s="77">
        <v>1</v>
      </c>
      <c r="BV18" s="78">
        <v>2</v>
      </c>
      <c r="BW18" s="76">
        <v>3</v>
      </c>
      <c r="BX18" s="77">
        <v>9</v>
      </c>
      <c r="BY18" s="78">
        <v>7</v>
      </c>
      <c r="BZ18" s="76">
        <v>16</v>
      </c>
    </row>
    <row r="19" spans="1:78" ht="15.75" x14ac:dyDescent="0.15">
      <c r="A19" s="45"/>
      <c r="B19" s="95" t="s">
        <v>97</v>
      </c>
      <c r="C19" s="96">
        <v>304</v>
      </c>
      <c r="D19" s="96">
        <v>273</v>
      </c>
      <c r="E19" s="70">
        <v>577</v>
      </c>
      <c r="F19" s="97">
        <v>309</v>
      </c>
      <c r="G19" s="50" t="s">
        <v>98</v>
      </c>
      <c r="H19" s="67" t="s">
        <v>99</v>
      </c>
      <c r="I19" s="98">
        <v>257</v>
      </c>
      <c r="J19" s="98">
        <v>294</v>
      </c>
      <c r="K19" s="70">
        <v>551</v>
      </c>
      <c r="L19" s="71">
        <v>237</v>
      </c>
      <c r="M19" s="102" t="s">
        <v>100</v>
      </c>
      <c r="N19" s="103" t="s">
        <v>101</v>
      </c>
      <c r="O19" s="47">
        <v>158</v>
      </c>
      <c r="P19" s="47">
        <v>167</v>
      </c>
      <c r="Q19" s="48">
        <v>325</v>
      </c>
      <c r="R19" s="69">
        <v>119</v>
      </c>
      <c r="S19" s="82"/>
      <c r="T19" s="83" t="s">
        <v>61</v>
      </c>
      <c r="U19" s="84">
        <f>SUM(U17:U18)</f>
        <v>84</v>
      </c>
      <c r="V19" s="84">
        <f>SUM(V17:V18)</f>
        <v>85</v>
      </c>
      <c r="W19" s="84">
        <f>SUM(W17:W18)</f>
        <v>169</v>
      </c>
      <c r="X19" s="85">
        <f>SUM(X17:X18)</f>
        <v>82</v>
      </c>
      <c r="Y19" s="59"/>
      <c r="AA19" s="73">
        <v>12</v>
      </c>
      <c r="AB19" s="74">
        <f t="shared" si="0"/>
        <v>173</v>
      </c>
      <c r="AC19" s="75">
        <f t="shared" si="0"/>
        <v>148</v>
      </c>
      <c r="AD19" s="76">
        <f t="shared" si="0"/>
        <v>321</v>
      </c>
      <c r="AE19" s="77">
        <v>12</v>
      </c>
      <c r="AF19" s="78">
        <v>6</v>
      </c>
      <c r="AG19" s="76">
        <v>18</v>
      </c>
      <c r="AH19" s="77">
        <v>17</v>
      </c>
      <c r="AI19" s="78">
        <v>23</v>
      </c>
      <c r="AJ19" s="76">
        <v>40</v>
      </c>
      <c r="AK19" s="77">
        <v>17</v>
      </c>
      <c r="AL19" s="78">
        <v>14</v>
      </c>
      <c r="AM19" s="76">
        <v>31</v>
      </c>
      <c r="AN19" s="77">
        <v>6</v>
      </c>
      <c r="AO19" s="78">
        <v>12</v>
      </c>
      <c r="AP19" s="76">
        <v>18</v>
      </c>
      <c r="AQ19" s="77">
        <v>36</v>
      </c>
      <c r="AR19" s="78">
        <v>24</v>
      </c>
      <c r="AS19" s="76">
        <v>60</v>
      </c>
      <c r="AT19" s="77">
        <v>18</v>
      </c>
      <c r="AU19" s="78">
        <v>26</v>
      </c>
      <c r="AV19" s="76">
        <v>44</v>
      </c>
      <c r="AW19" s="77">
        <v>16</v>
      </c>
      <c r="AX19" s="78">
        <v>6</v>
      </c>
      <c r="AY19" s="76">
        <v>22</v>
      </c>
      <c r="AZ19" s="77">
        <v>15</v>
      </c>
      <c r="BA19" s="78">
        <v>17</v>
      </c>
      <c r="BB19" s="76">
        <v>32</v>
      </c>
      <c r="BC19" s="77">
        <v>12</v>
      </c>
      <c r="BD19" s="78">
        <v>5</v>
      </c>
      <c r="BE19" s="76">
        <v>17</v>
      </c>
      <c r="BF19" s="77">
        <v>2</v>
      </c>
      <c r="BG19" s="78">
        <v>4</v>
      </c>
      <c r="BH19" s="76">
        <v>6</v>
      </c>
      <c r="BI19" s="77"/>
      <c r="BJ19" s="78">
        <v>1</v>
      </c>
      <c r="BK19" s="76">
        <v>1</v>
      </c>
      <c r="BL19" s="77">
        <v>1</v>
      </c>
      <c r="BM19" s="78"/>
      <c r="BN19" s="76">
        <v>1</v>
      </c>
      <c r="BO19" s="77">
        <v>1</v>
      </c>
      <c r="BP19" s="78"/>
      <c r="BQ19" s="76">
        <v>1</v>
      </c>
      <c r="BR19" s="77">
        <v>1</v>
      </c>
      <c r="BS19" s="78">
        <v>1</v>
      </c>
      <c r="BT19" s="76">
        <v>2</v>
      </c>
      <c r="BU19" s="77">
        <v>4</v>
      </c>
      <c r="BV19" s="78">
        <v>1</v>
      </c>
      <c r="BW19" s="76">
        <v>5</v>
      </c>
      <c r="BX19" s="77">
        <v>15</v>
      </c>
      <c r="BY19" s="78">
        <v>8</v>
      </c>
      <c r="BZ19" s="76">
        <v>23</v>
      </c>
    </row>
    <row r="20" spans="1:78" ht="15.75" x14ac:dyDescent="0.15">
      <c r="A20" s="82"/>
      <c r="B20" s="83" t="s">
        <v>61</v>
      </c>
      <c r="C20" s="84">
        <f>SUM(C13:C19)</f>
        <v>2822</v>
      </c>
      <c r="D20" s="84">
        <f>SUM(D13:D19)</f>
        <v>2813</v>
      </c>
      <c r="E20" s="84">
        <f>SUM(E13:E19)</f>
        <v>5635</v>
      </c>
      <c r="F20" s="85">
        <f>SUM(F13:F19)</f>
        <v>2462</v>
      </c>
      <c r="G20" s="50"/>
      <c r="H20" s="104" t="s">
        <v>102</v>
      </c>
      <c r="I20" s="98">
        <v>400</v>
      </c>
      <c r="J20" s="98">
        <v>447</v>
      </c>
      <c r="K20" s="70">
        <v>847</v>
      </c>
      <c r="L20" s="105">
        <v>367</v>
      </c>
      <c r="M20" s="102"/>
      <c r="N20" s="106" t="s">
        <v>86</v>
      </c>
      <c r="O20" s="68">
        <v>84</v>
      </c>
      <c r="P20" s="68">
        <v>92</v>
      </c>
      <c r="Q20" s="48">
        <v>176</v>
      </c>
      <c r="R20" s="69">
        <v>56</v>
      </c>
      <c r="S20" s="45"/>
      <c r="T20" s="67" t="s">
        <v>103</v>
      </c>
      <c r="U20" s="68">
        <v>9</v>
      </c>
      <c r="V20" s="68">
        <v>12</v>
      </c>
      <c r="W20" s="70">
        <v>21</v>
      </c>
      <c r="X20" s="69">
        <v>15</v>
      </c>
      <c r="Y20" s="59"/>
      <c r="AA20" s="73">
        <v>13</v>
      </c>
      <c r="AB20" s="74">
        <f t="shared" si="0"/>
        <v>193</v>
      </c>
      <c r="AC20" s="75">
        <f t="shared" si="0"/>
        <v>155</v>
      </c>
      <c r="AD20" s="76">
        <f t="shared" si="0"/>
        <v>348</v>
      </c>
      <c r="AE20" s="77">
        <v>10</v>
      </c>
      <c r="AF20" s="78">
        <v>9</v>
      </c>
      <c r="AG20" s="76">
        <v>19</v>
      </c>
      <c r="AH20" s="77">
        <v>28</v>
      </c>
      <c r="AI20" s="78">
        <v>17</v>
      </c>
      <c r="AJ20" s="76">
        <v>45</v>
      </c>
      <c r="AK20" s="77">
        <v>14</v>
      </c>
      <c r="AL20" s="78">
        <v>18</v>
      </c>
      <c r="AM20" s="76">
        <v>32</v>
      </c>
      <c r="AN20" s="77">
        <v>9</v>
      </c>
      <c r="AO20" s="78">
        <v>14</v>
      </c>
      <c r="AP20" s="76">
        <v>23</v>
      </c>
      <c r="AQ20" s="77">
        <v>37</v>
      </c>
      <c r="AR20" s="78">
        <v>22</v>
      </c>
      <c r="AS20" s="76">
        <v>59</v>
      </c>
      <c r="AT20" s="77">
        <v>27</v>
      </c>
      <c r="AU20" s="78">
        <v>17</v>
      </c>
      <c r="AV20" s="76">
        <v>44</v>
      </c>
      <c r="AW20" s="77">
        <v>16</v>
      </c>
      <c r="AX20" s="78">
        <v>12</v>
      </c>
      <c r="AY20" s="76">
        <v>28</v>
      </c>
      <c r="AZ20" s="77">
        <v>23</v>
      </c>
      <c r="BA20" s="78">
        <v>17</v>
      </c>
      <c r="BB20" s="76">
        <v>40</v>
      </c>
      <c r="BC20" s="77">
        <v>11</v>
      </c>
      <c r="BD20" s="78">
        <v>7</v>
      </c>
      <c r="BE20" s="76">
        <v>18</v>
      </c>
      <c r="BF20" s="77">
        <v>4</v>
      </c>
      <c r="BG20" s="78">
        <v>5</v>
      </c>
      <c r="BH20" s="76">
        <v>9</v>
      </c>
      <c r="BI20" s="77"/>
      <c r="BJ20" s="78">
        <v>2</v>
      </c>
      <c r="BK20" s="76">
        <v>2</v>
      </c>
      <c r="BL20" s="77"/>
      <c r="BM20" s="78">
        <v>1</v>
      </c>
      <c r="BN20" s="76">
        <v>1</v>
      </c>
      <c r="BO20" s="77"/>
      <c r="BP20" s="78"/>
      <c r="BQ20" s="76"/>
      <c r="BR20" s="77">
        <v>2</v>
      </c>
      <c r="BS20" s="78">
        <v>3</v>
      </c>
      <c r="BT20" s="76">
        <v>5</v>
      </c>
      <c r="BU20" s="77">
        <v>3</v>
      </c>
      <c r="BV20" s="78">
        <v>1</v>
      </c>
      <c r="BW20" s="76">
        <v>4</v>
      </c>
      <c r="BX20" s="77">
        <v>9</v>
      </c>
      <c r="BY20" s="78">
        <v>10</v>
      </c>
      <c r="BZ20" s="76">
        <v>19</v>
      </c>
    </row>
    <row r="21" spans="1:78" ht="15.75" x14ac:dyDescent="0.15">
      <c r="A21" s="45"/>
      <c r="B21" s="46" t="s">
        <v>104</v>
      </c>
      <c r="C21" s="47">
        <v>260</v>
      </c>
      <c r="D21" s="47">
        <v>285</v>
      </c>
      <c r="E21" s="48">
        <v>545</v>
      </c>
      <c r="F21" s="49">
        <v>196</v>
      </c>
      <c r="G21" s="50" t="s">
        <v>105</v>
      </c>
      <c r="H21" s="104" t="s">
        <v>47</v>
      </c>
      <c r="I21" s="98">
        <v>94</v>
      </c>
      <c r="J21" s="98">
        <v>101</v>
      </c>
      <c r="K21" s="70">
        <v>195</v>
      </c>
      <c r="L21" s="105">
        <v>85</v>
      </c>
      <c r="M21" s="102" t="s">
        <v>106</v>
      </c>
      <c r="N21" s="106" t="s">
        <v>107</v>
      </c>
      <c r="O21" s="68">
        <v>296</v>
      </c>
      <c r="P21" s="68">
        <v>285</v>
      </c>
      <c r="Q21" s="48">
        <v>581</v>
      </c>
      <c r="R21" s="69">
        <v>218</v>
      </c>
      <c r="S21" s="45" t="s">
        <v>108</v>
      </c>
      <c r="T21" s="67" t="s">
        <v>109</v>
      </c>
      <c r="U21" s="68">
        <v>38</v>
      </c>
      <c r="V21" s="68">
        <v>51</v>
      </c>
      <c r="W21" s="70">
        <v>89</v>
      </c>
      <c r="X21" s="69">
        <v>41</v>
      </c>
      <c r="Y21" s="59"/>
      <c r="AA21" s="73">
        <v>14</v>
      </c>
      <c r="AB21" s="74">
        <f t="shared" si="0"/>
        <v>183</v>
      </c>
      <c r="AC21" s="75">
        <f t="shared" si="0"/>
        <v>186</v>
      </c>
      <c r="AD21" s="76">
        <f t="shared" si="0"/>
        <v>369</v>
      </c>
      <c r="AE21" s="77">
        <v>18</v>
      </c>
      <c r="AF21" s="78">
        <v>13</v>
      </c>
      <c r="AG21" s="76">
        <v>31</v>
      </c>
      <c r="AH21" s="77">
        <v>27</v>
      </c>
      <c r="AI21" s="78">
        <v>21</v>
      </c>
      <c r="AJ21" s="76">
        <v>48</v>
      </c>
      <c r="AK21" s="77">
        <v>18</v>
      </c>
      <c r="AL21" s="78">
        <v>16</v>
      </c>
      <c r="AM21" s="76">
        <v>34</v>
      </c>
      <c r="AN21" s="77">
        <v>12</v>
      </c>
      <c r="AO21" s="78">
        <v>14</v>
      </c>
      <c r="AP21" s="76">
        <v>26</v>
      </c>
      <c r="AQ21" s="77">
        <v>30</v>
      </c>
      <c r="AR21" s="78">
        <v>29</v>
      </c>
      <c r="AS21" s="76">
        <v>59</v>
      </c>
      <c r="AT21" s="77">
        <v>24</v>
      </c>
      <c r="AU21" s="78">
        <v>29</v>
      </c>
      <c r="AV21" s="76">
        <v>53</v>
      </c>
      <c r="AW21" s="77">
        <v>15</v>
      </c>
      <c r="AX21" s="78">
        <v>14</v>
      </c>
      <c r="AY21" s="76">
        <v>29</v>
      </c>
      <c r="AZ21" s="77">
        <v>12</v>
      </c>
      <c r="BA21" s="78">
        <v>15</v>
      </c>
      <c r="BB21" s="76">
        <v>27</v>
      </c>
      <c r="BC21" s="77">
        <v>8</v>
      </c>
      <c r="BD21" s="78">
        <v>7</v>
      </c>
      <c r="BE21" s="76">
        <v>15</v>
      </c>
      <c r="BF21" s="77">
        <v>4</v>
      </c>
      <c r="BG21" s="78">
        <v>6</v>
      </c>
      <c r="BH21" s="76">
        <v>10</v>
      </c>
      <c r="BI21" s="77">
        <v>2</v>
      </c>
      <c r="BJ21" s="78">
        <v>3</v>
      </c>
      <c r="BK21" s="76">
        <v>5</v>
      </c>
      <c r="BL21" s="77">
        <v>1</v>
      </c>
      <c r="BM21" s="78"/>
      <c r="BN21" s="76">
        <v>1</v>
      </c>
      <c r="BO21" s="77">
        <v>1</v>
      </c>
      <c r="BP21" s="78">
        <v>1</v>
      </c>
      <c r="BQ21" s="76">
        <v>2</v>
      </c>
      <c r="BR21" s="77">
        <v>1</v>
      </c>
      <c r="BS21" s="78">
        <v>2</v>
      </c>
      <c r="BT21" s="76">
        <v>3</v>
      </c>
      <c r="BU21" s="77">
        <v>2</v>
      </c>
      <c r="BV21" s="78">
        <v>5</v>
      </c>
      <c r="BW21" s="76">
        <v>7</v>
      </c>
      <c r="BX21" s="77">
        <v>8</v>
      </c>
      <c r="BY21" s="78">
        <v>11</v>
      </c>
      <c r="BZ21" s="76">
        <v>19</v>
      </c>
    </row>
    <row r="22" spans="1:78" ht="15.75" x14ac:dyDescent="0.15">
      <c r="A22" s="45" t="s">
        <v>83</v>
      </c>
      <c r="B22" s="67" t="s">
        <v>110</v>
      </c>
      <c r="C22" s="68">
        <v>487</v>
      </c>
      <c r="D22" s="68">
        <v>467</v>
      </c>
      <c r="E22" s="70">
        <v>954</v>
      </c>
      <c r="F22" s="69">
        <v>382</v>
      </c>
      <c r="G22" s="50"/>
      <c r="H22" s="104" t="s">
        <v>111</v>
      </c>
      <c r="I22" s="98">
        <v>135</v>
      </c>
      <c r="J22" s="98">
        <v>161</v>
      </c>
      <c r="K22" s="70">
        <v>296</v>
      </c>
      <c r="L22" s="105">
        <v>134</v>
      </c>
      <c r="M22" s="102"/>
      <c r="N22" s="106" t="s">
        <v>112</v>
      </c>
      <c r="O22" s="68">
        <v>107</v>
      </c>
      <c r="P22" s="68">
        <v>118</v>
      </c>
      <c r="Q22" s="48">
        <v>225</v>
      </c>
      <c r="R22" s="69">
        <v>72</v>
      </c>
      <c r="S22" s="45"/>
      <c r="T22" s="67" t="s">
        <v>113</v>
      </c>
      <c r="U22" s="68">
        <v>13</v>
      </c>
      <c r="V22" s="68">
        <v>20</v>
      </c>
      <c r="W22" s="70">
        <v>33</v>
      </c>
      <c r="X22" s="69">
        <v>12</v>
      </c>
      <c r="Y22" s="59"/>
      <c r="AA22" s="86" t="str">
        <f>FIXED(AA17,0)&amp;" ～ "&amp;FIXED(AA21,0)&amp;" 小計"</f>
        <v>10 ～ 14 小計</v>
      </c>
      <c r="AB22" s="87">
        <f t="shared" si="0"/>
        <v>878</v>
      </c>
      <c r="AC22" s="88">
        <f t="shared" si="0"/>
        <v>806</v>
      </c>
      <c r="AD22" s="89">
        <f t="shared" si="0"/>
        <v>1684</v>
      </c>
      <c r="AE22" s="87">
        <v>75</v>
      </c>
      <c r="AF22" s="88">
        <v>50</v>
      </c>
      <c r="AG22" s="89">
        <v>125</v>
      </c>
      <c r="AH22" s="87">
        <v>107</v>
      </c>
      <c r="AI22" s="88">
        <v>103</v>
      </c>
      <c r="AJ22" s="89">
        <v>210</v>
      </c>
      <c r="AK22" s="87">
        <v>80</v>
      </c>
      <c r="AL22" s="88">
        <v>71</v>
      </c>
      <c r="AM22" s="89">
        <v>151</v>
      </c>
      <c r="AN22" s="87">
        <v>47</v>
      </c>
      <c r="AO22" s="88">
        <v>60</v>
      </c>
      <c r="AP22" s="89">
        <v>107</v>
      </c>
      <c r="AQ22" s="87">
        <v>179</v>
      </c>
      <c r="AR22" s="88">
        <v>140</v>
      </c>
      <c r="AS22" s="89">
        <v>319</v>
      </c>
      <c r="AT22" s="87">
        <v>104</v>
      </c>
      <c r="AU22" s="88">
        <v>107</v>
      </c>
      <c r="AV22" s="89">
        <v>211</v>
      </c>
      <c r="AW22" s="87">
        <v>68</v>
      </c>
      <c r="AX22" s="88">
        <v>59</v>
      </c>
      <c r="AY22" s="89">
        <v>127</v>
      </c>
      <c r="AZ22" s="87">
        <v>82</v>
      </c>
      <c r="BA22" s="88">
        <v>83</v>
      </c>
      <c r="BB22" s="89">
        <v>165</v>
      </c>
      <c r="BC22" s="87">
        <v>47</v>
      </c>
      <c r="BD22" s="88">
        <v>39</v>
      </c>
      <c r="BE22" s="89">
        <v>86</v>
      </c>
      <c r="BF22" s="87">
        <v>15</v>
      </c>
      <c r="BG22" s="88">
        <v>17</v>
      </c>
      <c r="BH22" s="89">
        <v>32</v>
      </c>
      <c r="BI22" s="87">
        <v>3</v>
      </c>
      <c r="BJ22" s="88">
        <v>7</v>
      </c>
      <c r="BK22" s="89">
        <v>10</v>
      </c>
      <c r="BL22" s="87">
        <v>2</v>
      </c>
      <c r="BM22" s="88">
        <v>1</v>
      </c>
      <c r="BN22" s="89">
        <v>3</v>
      </c>
      <c r="BO22" s="87">
        <v>2</v>
      </c>
      <c r="BP22" s="88">
        <v>2</v>
      </c>
      <c r="BQ22" s="89">
        <v>4</v>
      </c>
      <c r="BR22" s="87">
        <v>7</v>
      </c>
      <c r="BS22" s="88">
        <v>10</v>
      </c>
      <c r="BT22" s="89">
        <v>17</v>
      </c>
      <c r="BU22" s="87">
        <v>11</v>
      </c>
      <c r="BV22" s="88">
        <v>13</v>
      </c>
      <c r="BW22" s="89">
        <v>24</v>
      </c>
      <c r="BX22" s="87">
        <v>49</v>
      </c>
      <c r="BY22" s="88">
        <v>44</v>
      </c>
      <c r="BZ22" s="89">
        <v>93</v>
      </c>
    </row>
    <row r="23" spans="1:78" ht="15.75" x14ac:dyDescent="0.15">
      <c r="A23" s="45"/>
      <c r="B23" s="67" t="s">
        <v>114</v>
      </c>
      <c r="C23" s="68">
        <v>274</v>
      </c>
      <c r="D23" s="68">
        <v>308</v>
      </c>
      <c r="E23" s="70">
        <v>582</v>
      </c>
      <c r="F23" s="69">
        <v>213</v>
      </c>
      <c r="G23" s="50"/>
      <c r="H23" s="104" t="s">
        <v>115</v>
      </c>
      <c r="I23" s="98">
        <v>369</v>
      </c>
      <c r="J23" s="98">
        <v>387</v>
      </c>
      <c r="K23" s="70">
        <v>756</v>
      </c>
      <c r="L23" s="105">
        <v>313</v>
      </c>
      <c r="M23" s="102"/>
      <c r="N23" s="106" t="s">
        <v>116</v>
      </c>
      <c r="O23" s="68">
        <v>36</v>
      </c>
      <c r="P23" s="68">
        <v>34</v>
      </c>
      <c r="Q23" s="48">
        <v>70</v>
      </c>
      <c r="R23" s="69">
        <v>23</v>
      </c>
      <c r="S23" s="45" t="s">
        <v>117</v>
      </c>
      <c r="T23" s="67" t="s">
        <v>118</v>
      </c>
      <c r="U23" s="68">
        <v>39</v>
      </c>
      <c r="V23" s="68">
        <v>37</v>
      </c>
      <c r="W23" s="70">
        <v>76</v>
      </c>
      <c r="X23" s="69">
        <v>30</v>
      </c>
      <c r="Y23" s="59"/>
      <c r="AA23" s="73">
        <v>15</v>
      </c>
      <c r="AB23" s="62">
        <f t="shared" si="0"/>
        <v>178</v>
      </c>
      <c r="AC23" s="63">
        <f t="shared" si="0"/>
        <v>183</v>
      </c>
      <c r="AD23" s="64">
        <f t="shared" si="0"/>
        <v>361</v>
      </c>
      <c r="AE23" s="65">
        <v>10</v>
      </c>
      <c r="AF23" s="66">
        <v>7</v>
      </c>
      <c r="AG23" s="64">
        <v>17</v>
      </c>
      <c r="AH23" s="65">
        <v>35</v>
      </c>
      <c r="AI23" s="66">
        <v>25</v>
      </c>
      <c r="AJ23" s="64">
        <v>60</v>
      </c>
      <c r="AK23" s="65">
        <v>13</v>
      </c>
      <c r="AL23" s="66">
        <v>23</v>
      </c>
      <c r="AM23" s="64">
        <v>36</v>
      </c>
      <c r="AN23" s="65">
        <v>5</v>
      </c>
      <c r="AO23" s="66">
        <v>13</v>
      </c>
      <c r="AP23" s="64">
        <v>18</v>
      </c>
      <c r="AQ23" s="65">
        <v>38</v>
      </c>
      <c r="AR23" s="66">
        <v>35</v>
      </c>
      <c r="AS23" s="64">
        <v>73</v>
      </c>
      <c r="AT23" s="65">
        <v>21</v>
      </c>
      <c r="AU23" s="66">
        <v>21</v>
      </c>
      <c r="AV23" s="64">
        <v>42</v>
      </c>
      <c r="AW23" s="65">
        <v>11</v>
      </c>
      <c r="AX23" s="66">
        <v>14</v>
      </c>
      <c r="AY23" s="64">
        <v>25</v>
      </c>
      <c r="AZ23" s="65">
        <v>15</v>
      </c>
      <c r="BA23" s="66">
        <v>11</v>
      </c>
      <c r="BB23" s="64">
        <v>26</v>
      </c>
      <c r="BC23" s="65">
        <v>9</v>
      </c>
      <c r="BD23" s="66">
        <v>9</v>
      </c>
      <c r="BE23" s="64">
        <v>18</v>
      </c>
      <c r="BF23" s="65">
        <v>4</v>
      </c>
      <c r="BG23" s="66">
        <v>3</v>
      </c>
      <c r="BH23" s="64">
        <v>7</v>
      </c>
      <c r="BI23" s="65"/>
      <c r="BJ23" s="66"/>
      <c r="BK23" s="64"/>
      <c r="BL23" s="65"/>
      <c r="BM23" s="66">
        <v>2</v>
      </c>
      <c r="BN23" s="64">
        <v>2</v>
      </c>
      <c r="BO23" s="65"/>
      <c r="BP23" s="66"/>
      <c r="BQ23" s="64"/>
      <c r="BR23" s="65"/>
      <c r="BS23" s="66">
        <v>1</v>
      </c>
      <c r="BT23" s="64">
        <v>1</v>
      </c>
      <c r="BU23" s="65">
        <v>3</v>
      </c>
      <c r="BV23" s="66">
        <v>3</v>
      </c>
      <c r="BW23" s="64">
        <v>6</v>
      </c>
      <c r="BX23" s="65">
        <v>14</v>
      </c>
      <c r="BY23" s="66">
        <v>16</v>
      </c>
      <c r="BZ23" s="64">
        <v>30</v>
      </c>
    </row>
    <row r="24" spans="1:78" ht="15.75" x14ac:dyDescent="0.15">
      <c r="A24" s="45" t="s">
        <v>119</v>
      </c>
      <c r="B24" s="67" t="s">
        <v>120</v>
      </c>
      <c r="C24" s="68">
        <v>4</v>
      </c>
      <c r="D24" s="68">
        <v>5</v>
      </c>
      <c r="E24" s="70">
        <v>9</v>
      </c>
      <c r="F24" s="69">
        <v>3</v>
      </c>
      <c r="G24" s="50"/>
      <c r="H24" s="107" t="s">
        <v>121</v>
      </c>
      <c r="I24" s="96">
        <v>201</v>
      </c>
      <c r="J24" s="96">
        <v>175</v>
      </c>
      <c r="K24" s="70">
        <v>376</v>
      </c>
      <c r="L24" s="108">
        <v>173</v>
      </c>
      <c r="M24" s="102"/>
      <c r="N24" s="106" t="s">
        <v>122</v>
      </c>
      <c r="O24" s="68">
        <v>52</v>
      </c>
      <c r="P24" s="68">
        <v>49</v>
      </c>
      <c r="Q24" s="48">
        <v>101</v>
      </c>
      <c r="R24" s="69">
        <v>35</v>
      </c>
      <c r="S24" s="45"/>
      <c r="T24" s="67" t="s">
        <v>123</v>
      </c>
      <c r="U24" s="68">
        <v>35</v>
      </c>
      <c r="V24" s="68">
        <v>46</v>
      </c>
      <c r="W24" s="70">
        <v>81</v>
      </c>
      <c r="X24" s="69">
        <v>37</v>
      </c>
      <c r="Y24" s="59"/>
      <c r="AA24" s="73">
        <v>16</v>
      </c>
      <c r="AB24" s="74">
        <f t="shared" si="0"/>
        <v>198</v>
      </c>
      <c r="AC24" s="75">
        <f t="shared" si="0"/>
        <v>180</v>
      </c>
      <c r="AD24" s="76">
        <f t="shared" si="0"/>
        <v>378</v>
      </c>
      <c r="AE24" s="77">
        <v>17</v>
      </c>
      <c r="AF24" s="78">
        <v>16</v>
      </c>
      <c r="AG24" s="76">
        <v>33</v>
      </c>
      <c r="AH24" s="77">
        <v>25</v>
      </c>
      <c r="AI24" s="78">
        <v>18</v>
      </c>
      <c r="AJ24" s="76">
        <v>43</v>
      </c>
      <c r="AK24" s="77">
        <v>16</v>
      </c>
      <c r="AL24" s="78">
        <v>14</v>
      </c>
      <c r="AM24" s="76">
        <v>30</v>
      </c>
      <c r="AN24" s="77">
        <v>19</v>
      </c>
      <c r="AO24" s="78">
        <v>15</v>
      </c>
      <c r="AP24" s="76">
        <v>34</v>
      </c>
      <c r="AQ24" s="77">
        <v>35</v>
      </c>
      <c r="AR24" s="78">
        <v>35</v>
      </c>
      <c r="AS24" s="76">
        <v>70</v>
      </c>
      <c r="AT24" s="77">
        <v>27</v>
      </c>
      <c r="AU24" s="78">
        <v>24</v>
      </c>
      <c r="AV24" s="76">
        <v>51</v>
      </c>
      <c r="AW24" s="77">
        <v>9</v>
      </c>
      <c r="AX24" s="78">
        <v>11</v>
      </c>
      <c r="AY24" s="76">
        <v>20</v>
      </c>
      <c r="AZ24" s="77">
        <v>16</v>
      </c>
      <c r="BA24" s="78">
        <v>16</v>
      </c>
      <c r="BB24" s="76">
        <v>32</v>
      </c>
      <c r="BC24" s="77">
        <v>10</v>
      </c>
      <c r="BD24" s="78">
        <v>7</v>
      </c>
      <c r="BE24" s="76">
        <v>17</v>
      </c>
      <c r="BF24" s="77">
        <v>2</v>
      </c>
      <c r="BG24" s="78">
        <v>2</v>
      </c>
      <c r="BH24" s="76">
        <v>4</v>
      </c>
      <c r="BI24" s="77">
        <v>3</v>
      </c>
      <c r="BJ24" s="78">
        <v>1</v>
      </c>
      <c r="BK24" s="76">
        <v>4</v>
      </c>
      <c r="BL24" s="77">
        <v>1</v>
      </c>
      <c r="BM24" s="78"/>
      <c r="BN24" s="76">
        <v>1</v>
      </c>
      <c r="BO24" s="77">
        <v>1</v>
      </c>
      <c r="BP24" s="78"/>
      <c r="BQ24" s="76">
        <v>1</v>
      </c>
      <c r="BR24" s="77">
        <v>2</v>
      </c>
      <c r="BS24" s="78">
        <v>1</v>
      </c>
      <c r="BT24" s="76">
        <v>3</v>
      </c>
      <c r="BU24" s="77">
        <v>2</v>
      </c>
      <c r="BV24" s="78">
        <v>3</v>
      </c>
      <c r="BW24" s="76">
        <v>5</v>
      </c>
      <c r="BX24" s="77">
        <v>13</v>
      </c>
      <c r="BY24" s="78">
        <v>17</v>
      </c>
      <c r="BZ24" s="76">
        <v>30</v>
      </c>
    </row>
    <row r="25" spans="1:78" ht="15.75" x14ac:dyDescent="0.15">
      <c r="A25" s="45"/>
      <c r="B25" s="67" t="s">
        <v>124</v>
      </c>
      <c r="C25" s="68">
        <v>8</v>
      </c>
      <c r="D25" s="68">
        <v>7</v>
      </c>
      <c r="E25" s="70">
        <v>15</v>
      </c>
      <c r="F25" s="69">
        <v>6</v>
      </c>
      <c r="G25" s="50"/>
      <c r="H25" s="104" t="s">
        <v>125</v>
      </c>
      <c r="I25" s="98">
        <v>610</v>
      </c>
      <c r="J25" s="98">
        <v>656</v>
      </c>
      <c r="K25" s="70">
        <v>1266</v>
      </c>
      <c r="L25" s="105">
        <v>487</v>
      </c>
      <c r="M25" s="102"/>
      <c r="N25" s="106" t="s">
        <v>126</v>
      </c>
      <c r="O25" s="68">
        <v>39</v>
      </c>
      <c r="P25" s="68">
        <v>35</v>
      </c>
      <c r="Q25" s="48">
        <v>74</v>
      </c>
      <c r="R25" s="69">
        <v>26</v>
      </c>
      <c r="S25" s="45"/>
      <c r="T25" s="67" t="s">
        <v>127</v>
      </c>
      <c r="U25" s="68">
        <v>34</v>
      </c>
      <c r="V25" s="68">
        <v>35</v>
      </c>
      <c r="W25" s="70">
        <v>69</v>
      </c>
      <c r="X25" s="69">
        <v>30</v>
      </c>
      <c r="Y25" s="59"/>
      <c r="AA25" s="73">
        <v>17</v>
      </c>
      <c r="AB25" s="74">
        <f t="shared" si="0"/>
        <v>206</v>
      </c>
      <c r="AC25" s="75">
        <f t="shared" si="0"/>
        <v>150</v>
      </c>
      <c r="AD25" s="76">
        <f t="shared" si="0"/>
        <v>356</v>
      </c>
      <c r="AE25" s="77">
        <v>20</v>
      </c>
      <c r="AF25" s="78">
        <v>8</v>
      </c>
      <c r="AG25" s="76">
        <v>28</v>
      </c>
      <c r="AH25" s="77">
        <v>24</v>
      </c>
      <c r="AI25" s="78">
        <v>24</v>
      </c>
      <c r="AJ25" s="76">
        <v>48</v>
      </c>
      <c r="AK25" s="77">
        <v>19</v>
      </c>
      <c r="AL25" s="78">
        <v>15</v>
      </c>
      <c r="AM25" s="76">
        <v>34</v>
      </c>
      <c r="AN25" s="77">
        <v>10</v>
      </c>
      <c r="AO25" s="78">
        <v>8</v>
      </c>
      <c r="AP25" s="76">
        <v>18</v>
      </c>
      <c r="AQ25" s="77">
        <v>37</v>
      </c>
      <c r="AR25" s="78">
        <v>28</v>
      </c>
      <c r="AS25" s="76">
        <v>65</v>
      </c>
      <c r="AT25" s="77">
        <v>20</v>
      </c>
      <c r="AU25" s="78">
        <v>18</v>
      </c>
      <c r="AV25" s="76">
        <v>38</v>
      </c>
      <c r="AW25" s="77">
        <v>12</v>
      </c>
      <c r="AX25" s="78">
        <v>12</v>
      </c>
      <c r="AY25" s="76">
        <v>24</v>
      </c>
      <c r="AZ25" s="77">
        <v>22</v>
      </c>
      <c r="BA25" s="78">
        <v>7</v>
      </c>
      <c r="BB25" s="76">
        <v>29</v>
      </c>
      <c r="BC25" s="77">
        <v>9</v>
      </c>
      <c r="BD25" s="78">
        <v>6</v>
      </c>
      <c r="BE25" s="76">
        <v>15</v>
      </c>
      <c r="BF25" s="77">
        <v>4</v>
      </c>
      <c r="BG25" s="78">
        <v>3</v>
      </c>
      <c r="BH25" s="76">
        <v>7</v>
      </c>
      <c r="BI25" s="77">
        <v>2</v>
      </c>
      <c r="BJ25" s="78">
        <v>2</v>
      </c>
      <c r="BK25" s="76">
        <v>4</v>
      </c>
      <c r="BL25" s="77"/>
      <c r="BM25" s="78">
        <v>2</v>
      </c>
      <c r="BN25" s="76">
        <v>2</v>
      </c>
      <c r="BO25" s="77">
        <v>2</v>
      </c>
      <c r="BP25" s="78"/>
      <c r="BQ25" s="76">
        <v>2</v>
      </c>
      <c r="BR25" s="77">
        <v>1</v>
      </c>
      <c r="BS25" s="78"/>
      <c r="BT25" s="76">
        <v>1</v>
      </c>
      <c r="BU25" s="77">
        <v>6</v>
      </c>
      <c r="BV25" s="78">
        <v>2</v>
      </c>
      <c r="BW25" s="76">
        <v>8</v>
      </c>
      <c r="BX25" s="77">
        <v>18</v>
      </c>
      <c r="BY25" s="78">
        <v>15</v>
      </c>
      <c r="BZ25" s="76">
        <v>33</v>
      </c>
    </row>
    <row r="26" spans="1:78" ht="15.75" x14ac:dyDescent="0.15">
      <c r="A26" s="45"/>
      <c r="B26" s="67" t="s">
        <v>128</v>
      </c>
      <c r="C26" s="68">
        <v>144</v>
      </c>
      <c r="D26" s="68">
        <v>147</v>
      </c>
      <c r="E26" s="70">
        <v>291</v>
      </c>
      <c r="F26" s="69">
        <v>113</v>
      </c>
      <c r="G26" s="82"/>
      <c r="H26" s="109" t="s">
        <v>61</v>
      </c>
      <c r="I26" s="110">
        <f>SUM(I16:I25)</f>
        <v>2446</v>
      </c>
      <c r="J26" s="110">
        <f>SUM(J16:J25)</f>
        <v>2625</v>
      </c>
      <c r="K26" s="110">
        <f>SUM(K16:K25)</f>
        <v>5071</v>
      </c>
      <c r="L26" s="110">
        <f>SUM(L16:L25)</f>
        <v>2117</v>
      </c>
      <c r="M26" s="102"/>
      <c r="N26" s="106" t="s">
        <v>129</v>
      </c>
      <c r="O26" s="68">
        <v>55</v>
      </c>
      <c r="P26" s="68">
        <v>83</v>
      </c>
      <c r="Q26" s="48">
        <v>138</v>
      </c>
      <c r="R26" s="69">
        <v>63</v>
      </c>
      <c r="S26" s="45"/>
      <c r="T26" s="67" t="s">
        <v>130</v>
      </c>
      <c r="U26" s="68">
        <v>43</v>
      </c>
      <c r="V26" s="68">
        <v>48</v>
      </c>
      <c r="W26" s="70">
        <v>91</v>
      </c>
      <c r="X26" s="69">
        <v>35</v>
      </c>
      <c r="Y26" s="59"/>
      <c r="AA26" s="73">
        <v>18</v>
      </c>
      <c r="AB26" s="74">
        <f t="shared" si="0"/>
        <v>186</v>
      </c>
      <c r="AC26" s="75">
        <f t="shared" si="0"/>
        <v>160</v>
      </c>
      <c r="AD26" s="76">
        <f t="shared" si="0"/>
        <v>346</v>
      </c>
      <c r="AE26" s="77">
        <v>12</v>
      </c>
      <c r="AF26" s="78">
        <v>14</v>
      </c>
      <c r="AG26" s="76">
        <v>26</v>
      </c>
      <c r="AH26" s="77">
        <v>25</v>
      </c>
      <c r="AI26" s="78">
        <v>24</v>
      </c>
      <c r="AJ26" s="76">
        <v>49</v>
      </c>
      <c r="AK26" s="77">
        <v>20</v>
      </c>
      <c r="AL26" s="78">
        <v>15</v>
      </c>
      <c r="AM26" s="76">
        <v>35</v>
      </c>
      <c r="AN26" s="77">
        <v>16</v>
      </c>
      <c r="AO26" s="78">
        <v>12</v>
      </c>
      <c r="AP26" s="76">
        <v>28</v>
      </c>
      <c r="AQ26" s="77">
        <v>26</v>
      </c>
      <c r="AR26" s="78">
        <v>25</v>
      </c>
      <c r="AS26" s="76">
        <v>51</v>
      </c>
      <c r="AT26" s="77">
        <v>25</v>
      </c>
      <c r="AU26" s="78">
        <v>19</v>
      </c>
      <c r="AV26" s="76">
        <v>44</v>
      </c>
      <c r="AW26" s="77">
        <v>15</v>
      </c>
      <c r="AX26" s="78">
        <v>6</v>
      </c>
      <c r="AY26" s="76">
        <v>21</v>
      </c>
      <c r="AZ26" s="77">
        <v>16</v>
      </c>
      <c r="BA26" s="78">
        <v>12</v>
      </c>
      <c r="BB26" s="76">
        <v>28</v>
      </c>
      <c r="BC26" s="77">
        <v>9</v>
      </c>
      <c r="BD26" s="78">
        <v>10</v>
      </c>
      <c r="BE26" s="76">
        <v>19</v>
      </c>
      <c r="BF26" s="77">
        <v>3</v>
      </c>
      <c r="BG26" s="78">
        <v>1</v>
      </c>
      <c r="BH26" s="76">
        <v>4</v>
      </c>
      <c r="BI26" s="77">
        <v>2</v>
      </c>
      <c r="BJ26" s="78"/>
      <c r="BK26" s="76">
        <v>2</v>
      </c>
      <c r="BL26" s="77"/>
      <c r="BM26" s="78">
        <v>1</v>
      </c>
      <c r="BN26" s="76">
        <v>1</v>
      </c>
      <c r="BO26" s="77"/>
      <c r="BP26" s="78">
        <v>1</v>
      </c>
      <c r="BQ26" s="76">
        <v>1</v>
      </c>
      <c r="BR26" s="77">
        <v>1</v>
      </c>
      <c r="BS26" s="78"/>
      <c r="BT26" s="76">
        <v>1</v>
      </c>
      <c r="BU26" s="77">
        <v>5</v>
      </c>
      <c r="BV26" s="78">
        <v>6</v>
      </c>
      <c r="BW26" s="76">
        <v>11</v>
      </c>
      <c r="BX26" s="77">
        <v>11</v>
      </c>
      <c r="BY26" s="78">
        <v>14</v>
      </c>
      <c r="BZ26" s="76">
        <v>25</v>
      </c>
    </row>
    <row r="27" spans="1:78" ht="15.75" x14ac:dyDescent="0.15">
      <c r="A27" s="45"/>
      <c r="B27" s="67" t="s">
        <v>131</v>
      </c>
      <c r="C27" s="68">
        <v>298</v>
      </c>
      <c r="D27" s="68">
        <v>304</v>
      </c>
      <c r="E27" s="70">
        <v>602</v>
      </c>
      <c r="F27" s="69">
        <v>189</v>
      </c>
      <c r="G27" s="52" t="s">
        <v>244</v>
      </c>
      <c r="H27" s="53" t="s">
        <v>133</v>
      </c>
      <c r="I27" s="54">
        <v>761</v>
      </c>
      <c r="J27" s="54">
        <v>774</v>
      </c>
      <c r="K27" s="55">
        <v>1535</v>
      </c>
      <c r="L27" s="56">
        <v>540</v>
      </c>
      <c r="M27" s="102"/>
      <c r="N27" s="106" t="s">
        <v>134</v>
      </c>
      <c r="O27" s="68">
        <v>73</v>
      </c>
      <c r="P27" s="68">
        <v>78</v>
      </c>
      <c r="Q27" s="48">
        <v>151</v>
      </c>
      <c r="R27" s="69">
        <v>57</v>
      </c>
      <c r="S27" s="45"/>
      <c r="T27" s="67" t="s">
        <v>135</v>
      </c>
      <c r="U27" s="68">
        <v>32</v>
      </c>
      <c r="V27" s="68">
        <v>34</v>
      </c>
      <c r="W27" s="70">
        <v>66</v>
      </c>
      <c r="X27" s="69">
        <v>29</v>
      </c>
      <c r="Y27" s="59"/>
      <c r="AA27" s="73">
        <v>19</v>
      </c>
      <c r="AB27" s="74">
        <f t="shared" si="0"/>
        <v>173</v>
      </c>
      <c r="AC27" s="75">
        <f t="shared" si="0"/>
        <v>159</v>
      </c>
      <c r="AD27" s="76">
        <f t="shared" si="0"/>
        <v>332</v>
      </c>
      <c r="AE27" s="77">
        <v>9</v>
      </c>
      <c r="AF27" s="78">
        <v>14</v>
      </c>
      <c r="AG27" s="76">
        <v>23</v>
      </c>
      <c r="AH27" s="77">
        <v>34</v>
      </c>
      <c r="AI27" s="78">
        <v>23</v>
      </c>
      <c r="AJ27" s="76">
        <v>57</v>
      </c>
      <c r="AK27" s="77">
        <v>13</v>
      </c>
      <c r="AL27" s="78">
        <v>12</v>
      </c>
      <c r="AM27" s="76">
        <v>25</v>
      </c>
      <c r="AN27" s="77">
        <v>10</v>
      </c>
      <c r="AO27" s="78">
        <v>11</v>
      </c>
      <c r="AP27" s="76">
        <v>21</v>
      </c>
      <c r="AQ27" s="77">
        <v>32</v>
      </c>
      <c r="AR27" s="78">
        <v>31</v>
      </c>
      <c r="AS27" s="76">
        <v>63</v>
      </c>
      <c r="AT27" s="77">
        <v>16</v>
      </c>
      <c r="AU27" s="78">
        <v>18</v>
      </c>
      <c r="AV27" s="76">
        <v>34</v>
      </c>
      <c r="AW27" s="77">
        <v>9</v>
      </c>
      <c r="AX27" s="78">
        <v>9</v>
      </c>
      <c r="AY27" s="76">
        <v>18</v>
      </c>
      <c r="AZ27" s="77">
        <v>13</v>
      </c>
      <c r="BA27" s="78">
        <v>9</v>
      </c>
      <c r="BB27" s="76">
        <v>22</v>
      </c>
      <c r="BC27" s="77">
        <v>8</v>
      </c>
      <c r="BD27" s="78">
        <v>12</v>
      </c>
      <c r="BE27" s="76">
        <v>20</v>
      </c>
      <c r="BF27" s="77">
        <v>3</v>
      </c>
      <c r="BG27" s="78">
        <v>2</v>
      </c>
      <c r="BH27" s="76">
        <v>5</v>
      </c>
      <c r="BI27" s="77">
        <v>2</v>
      </c>
      <c r="BJ27" s="78">
        <v>2</v>
      </c>
      <c r="BK27" s="76">
        <v>4</v>
      </c>
      <c r="BL27" s="77">
        <v>2</v>
      </c>
      <c r="BM27" s="78"/>
      <c r="BN27" s="76">
        <v>2</v>
      </c>
      <c r="BO27" s="77">
        <v>1</v>
      </c>
      <c r="BP27" s="78"/>
      <c r="BQ27" s="76">
        <v>1</v>
      </c>
      <c r="BR27" s="77">
        <v>2</v>
      </c>
      <c r="BS27" s="78">
        <v>3</v>
      </c>
      <c r="BT27" s="76">
        <v>5</v>
      </c>
      <c r="BU27" s="77">
        <v>5</v>
      </c>
      <c r="BV27" s="78">
        <v>1</v>
      </c>
      <c r="BW27" s="76">
        <v>6</v>
      </c>
      <c r="BX27" s="77">
        <v>14</v>
      </c>
      <c r="BY27" s="78">
        <v>12</v>
      </c>
      <c r="BZ27" s="76">
        <v>26</v>
      </c>
    </row>
    <row r="28" spans="1:78" ht="16.5" thickBot="1" x14ac:dyDescent="0.2">
      <c r="A28" s="45"/>
      <c r="B28" s="67" t="s">
        <v>136</v>
      </c>
      <c r="C28" s="68">
        <v>20</v>
      </c>
      <c r="D28" s="68">
        <v>25</v>
      </c>
      <c r="E28" s="70">
        <v>45</v>
      </c>
      <c r="F28" s="69">
        <v>16</v>
      </c>
      <c r="G28" s="45" t="s">
        <v>137</v>
      </c>
      <c r="H28" s="67" t="s">
        <v>138</v>
      </c>
      <c r="I28" s="68">
        <v>226</v>
      </c>
      <c r="J28" s="68">
        <v>244</v>
      </c>
      <c r="K28" s="70">
        <v>470</v>
      </c>
      <c r="L28" s="69">
        <v>162</v>
      </c>
      <c r="M28" s="111"/>
      <c r="N28" s="112" t="s">
        <v>61</v>
      </c>
      <c r="O28" s="84">
        <f>SUM(O18:O27)</f>
        <v>988</v>
      </c>
      <c r="P28" s="84">
        <f>SUM(P18:P27)</f>
        <v>1034</v>
      </c>
      <c r="Q28" s="84">
        <f>SUM(Q18:Q27)</f>
        <v>2022</v>
      </c>
      <c r="R28" s="85">
        <f>SUM(R18:R27)</f>
        <v>724</v>
      </c>
      <c r="S28" s="45"/>
      <c r="T28" s="67" t="s">
        <v>139</v>
      </c>
      <c r="U28" s="68">
        <v>40</v>
      </c>
      <c r="V28" s="68">
        <v>45</v>
      </c>
      <c r="W28" s="70">
        <v>85</v>
      </c>
      <c r="X28" s="69">
        <v>34</v>
      </c>
      <c r="Y28" s="59"/>
      <c r="AA28" s="113" t="str">
        <f>FIXED(AA23,0)&amp;" ～ "&amp;FIXED(AA27,0)&amp;" 小計"</f>
        <v>15 ～ 19 小計</v>
      </c>
      <c r="AB28" s="114">
        <f t="shared" si="0"/>
        <v>941</v>
      </c>
      <c r="AC28" s="115">
        <f t="shared" si="0"/>
        <v>832</v>
      </c>
      <c r="AD28" s="116">
        <f t="shared" si="0"/>
        <v>1773</v>
      </c>
      <c r="AE28" s="117">
        <v>68</v>
      </c>
      <c r="AF28" s="118">
        <v>59</v>
      </c>
      <c r="AG28" s="119">
        <v>127</v>
      </c>
      <c r="AH28" s="117">
        <v>143</v>
      </c>
      <c r="AI28" s="118">
        <v>114</v>
      </c>
      <c r="AJ28" s="119">
        <v>257</v>
      </c>
      <c r="AK28" s="117">
        <v>81</v>
      </c>
      <c r="AL28" s="118">
        <v>79</v>
      </c>
      <c r="AM28" s="119">
        <v>160</v>
      </c>
      <c r="AN28" s="117">
        <v>60</v>
      </c>
      <c r="AO28" s="118">
        <v>59</v>
      </c>
      <c r="AP28" s="119">
        <v>119</v>
      </c>
      <c r="AQ28" s="117">
        <v>168</v>
      </c>
      <c r="AR28" s="118">
        <v>154</v>
      </c>
      <c r="AS28" s="119">
        <v>322</v>
      </c>
      <c r="AT28" s="117">
        <v>109</v>
      </c>
      <c r="AU28" s="118">
        <v>100</v>
      </c>
      <c r="AV28" s="119">
        <v>209</v>
      </c>
      <c r="AW28" s="117">
        <v>56</v>
      </c>
      <c r="AX28" s="118">
        <v>52</v>
      </c>
      <c r="AY28" s="119">
        <v>108</v>
      </c>
      <c r="AZ28" s="117">
        <v>82</v>
      </c>
      <c r="BA28" s="118">
        <v>55</v>
      </c>
      <c r="BB28" s="119">
        <v>137</v>
      </c>
      <c r="BC28" s="117">
        <v>45</v>
      </c>
      <c r="BD28" s="118">
        <v>44</v>
      </c>
      <c r="BE28" s="119">
        <v>89</v>
      </c>
      <c r="BF28" s="117">
        <v>16</v>
      </c>
      <c r="BG28" s="118">
        <v>11</v>
      </c>
      <c r="BH28" s="119">
        <v>27</v>
      </c>
      <c r="BI28" s="117">
        <v>9</v>
      </c>
      <c r="BJ28" s="118">
        <v>5</v>
      </c>
      <c r="BK28" s="119">
        <v>14</v>
      </c>
      <c r="BL28" s="117">
        <v>3</v>
      </c>
      <c r="BM28" s="118">
        <v>5</v>
      </c>
      <c r="BN28" s="119">
        <v>8</v>
      </c>
      <c r="BO28" s="117">
        <v>4</v>
      </c>
      <c r="BP28" s="118">
        <v>1</v>
      </c>
      <c r="BQ28" s="119">
        <v>5</v>
      </c>
      <c r="BR28" s="117">
        <v>6</v>
      </c>
      <c r="BS28" s="118">
        <v>5</v>
      </c>
      <c r="BT28" s="119">
        <v>11</v>
      </c>
      <c r="BU28" s="117">
        <v>21</v>
      </c>
      <c r="BV28" s="118">
        <v>15</v>
      </c>
      <c r="BW28" s="119">
        <v>36</v>
      </c>
      <c r="BX28" s="117">
        <v>70</v>
      </c>
      <c r="BY28" s="118">
        <v>74</v>
      </c>
      <c r="BZ28" s="119">
        <v>144</v>
      </c>
    </row>
    <row r="29" spans="1:78" ht="15.75" x14ac:dyDescent="0.15">
      <c r="A29" s="82"/>
      <c r="B29" s="83" t="s">
        <v>61</v>
      </c>
      <c r="C29" s="84">
        <f>SUM(C21:C28)</f>
        <v>1495</v>
      </c>
      <c r="D29" s="84">
        <f>SUM(D21:D28)</f>
        <v>1548</v>
      </c>
      <c r="E29" s="84">
        <f>SUM(,E21:E28)</f>
        <v>3043</v>
      </c>
      <c r="F29" s="84">
        <f>SUM(,F21:F28)</f>
        <v>1118</v>
      </c>
      <c r="G29" s="45" t="s">
        <v>245</v>
      </c>
      <c r="H29" s="67" t="s">
        <v>140</v>
      </c>
      <c r="I29" s="68">
        <v>45</v>
      </c>
      <c r="J29" s="68">
        <v>45</v>
      </c>
      <c r="K29" s="70">
        <v>90</v>
      </c>
      <c r="L29" s="69">
        <v>24</v>
      </c>
      <c r="M29" s="52"/>
      <c r="N29" s="53" t="s">
        <v>141</v>
      </c>
      <c r="O29" s="54">
        <v>5</v>
      </c>
      <c r="P29" s="54">
        <v>2</v>
      </c>
      <c r="Q29" s="55">
        <v>7</v>
      </c>
      <c r="R29" s="56">
        <v>4</v>
      </c>
      <c r="S29" s="82"/>
      <c r="T29" s="83" t="s">
        <v>61</v>
      </c>
      <c r="U29" s="84">
        <f>SUM(U20:U28)</f>
        <v>283</v>
      </c>
      <c r="V29" s="84">
        <f>SUM(V20:V28)</f>
        <v>328</v>
      </c>
      <c r="W29" s="84">
        <f>SUM(W20:W28)</f>
        <v>611</v>
      </c>
      <c r="X29" s="85">
        <f>SUM(X20:X28)</f>
        <v>263</v>
      </c>
      <c r="Y29" s="59"/>
      <c r="AA29" s="120">
        <v>20</v>
      </c>
      <c r="AB29" s="121">
        <f t="shared" si="0"/>
        <v>169</v>
      </c>
      <c r="AC29" s="122">
        <f t="shared" si="0"/>
        <v>151</v>
      </c>
      <c r="AD29" s="123">
        <f t="shared" si="0"/>
        <v>320</v>
      </c>
      <c r="AE29" s="65">
        <v>15</v>
      </c>
      <c r="AF29" s="66">
        <v>11</v>
      </c>
      <c r="AG29" s="123">
        <v>26</v>
      </c>
      <c r="AH29" s="65">
        <v>24</v>
      </c>
      <c r="AI29" s="66">
        <v>30</v>
      </c>
      <c r="AJ29" s="123">
        <v>54</v>
      </c>
      <c r="AK29" s="65">
        <v>12</v>
      </c>
      <c r="AL29" s="66">
        <v>14</v>
      </c>
      <c r="AM29" s="123">
        <v>26</v>
      </c>
      <c r="AN29" s="65">
        <v>11</v>
      </c>
      <c r="AO29" s="66">
        <v>14</v>
      </c>
      <c r="AP29" s="123">
        <v>25</v>
      </c>
      <c r="AQ29" s="65">
        <v>25</v>
      </c>
      <c r="AR29" s="66">
        <v>25</v>
      </c>
      <c r="AS29" s="123">
        <v>50</v>
      </c>
      <c r="AT29" s="65">
        <v>26</v>
      </c>
      <c r="AU29" s="66">
        <v>12</v>
      </c>
      <c r="AV29" s="123">
        <v>38</v>
      </c>
      <c r="AW29" s="65">
        <v>11</v>
      </c>
      <c r="AX29" s="66">
        <v>10</v>
      </c>
      <c r="AY29" s="123">
        <v>21</v>
      </c>
      <c r="AZ29" s="65">
        <v>12</v>
      </c>
      <c r="BA29" s="66">
        <v>10</v>
      </c>
      <c r="BB29" s="123">
        <v>22</v>
      </c>
      <c r="BC29" s="65">
        <v>13</v>
      </c>
      <c r="BD29" s="66">
        <v>7</v>
      </c>
      <c r="BE29" s="123">
        <v>20</v>
      </c>
      <c r="BF29" s="65">
        <v>2</v>
      </c>
      <c r="BG29" s="66">
        <v>2</v>
      </c>
      <c r="BH29" s="123">
        <v>4</v>
      </c>
      <c r="BI29" s="65">
        <v>3</v>
      </c>
      <c r="BJ29" s="66">
        <v>7</v>
      </c>
      <c r="BK29" s="123">
        <v>10</v>
      </c>
      <c r="BL29" s="65">
        <v>1</v>
      </c>
      <c r="BM29" s="66">
        <v>2</v>
      </c>
      <c r="BN29" s="123">
        <v>3</v>
      </c>
      <c r="BO29" s="65">
        <v>1</v>
      </c>
      <c r="BP29" s="66"/>
      <c r="BQ29" s="123">
        <v>1</v>
      </c>
      <c r="BR29" s="65">
        <v>1</v>
      </c>
      <c r="BS29" s="66"/>
      <c r="BT29" s="123">
        <v>1</v>
      </c>
      <c r="BU29" s="65">
        <v>2</v>
      </c>
      <c r="BV29" s="66">
        <v>1</v>
      </c>
      <c r="BW29" s="123">
        <v>3</v>
      </c>
      <c r="BX29" s="65">
        <v>10</v>
      </c>
      <c r="BY29" s="66">
        <v>6</v>
      </c>
      <c r="BZ29" s="123">
        <v>16</v>
      </c>
    </row>
    <row r="30" spans="1:78" ht="15.75" x14ac:dyDescent="0.15">
      <c r="A30" s="45" t="s">
        <v>142</v>
      </c>
      <c r="B30" s="46" t="s">
        <v>143</v>
      </c>
      <c r="C30" s="47">
        <v>268</v>
      </c>
      <c r="D30" s="47">
        <v>267</v>
      </c>
      <c r="E30" s="48">
        <v>535</v>
      </c>
      <c r="F30" s="51">
        <v>200</v>
      </c>
      <c r="G30" s="45" t="s">
        <v>144</v>
      </c>
      <c r="H30" s="67" t="s">
        <v>145</v>
      </c>
      <c r="I30" s="68">
        <v>20</v>
      </c>
      <c r="J30" s="68">
        <v>19</v>
      </c>
      <c r="K30" s="70">
        <v>39</v>
      </c>
      <c r="L30" s="69">
        <v>14</v>
      </c>
      <c r="M30" s="45" t="s">
        <v>146</v>
      </c>
      <c r="N30" s="67" t="s">
        <v>147</v>
      </c>
      <c r="O30" s="68">
        <v>6</v>
      </c>
      <c r="P30" s="68">
        <v>5</v>
      </c>
      <c r="Q30" s="70">
        <v>11</v>
      </c>
      <c r="R30" s="69">
        <v>5</v>
      </c>
      <c r="S30" s="45"/>
      <c r="T30" s="67" t="s">
        <v>148</v>
      </c>
      <c r="U30" s="68">
        <v>40</v>
      </c>
      <c r="V30" s="68">
        <v>45</v>
      </c>
      <c r="W30" s="70">
        <v>85</v>
      </c>
      <c r="X30" s="69">
        <v>39</v>
      </c>
      <c r="Y30" s="59"/>
      <c r="AA30" s="73">
        <v>21</v>
      </c>
      <c r="AB30" s="74">
        <f t="shared" si="0"/>
        <v>212</v>
      </c>
      <c r="AC30" s="75">
        <f t="shared" si="0"/>
        <v>169</v>
      </c>
      <c r="AD30" s="76">
        <f t="shared" si="0"/>
        <v>381</v>
      </c>
      <c r="AE30" s="77">
        <v>13</v>
      </c>
      <c r="AF30" s="78">
        <v>9</v>
      </c>
      <c r="AG30" s="76">
        <v>22</v>
      </c>
      <c r="AH30" s="77">
        <v>38</v>
      </c>
      <c r="AI30" s="78">
        <v>26</v>
      </c>
      <c r="AJ30" s="76">
        <v>64</v>
      </c>
      <c r="AK30" s="77">
        <v>17</v>
      </c>
      <c r="AL30" s="78">
        <v>18</v>
      </c>
      <c r="AM30" s="76">
        <v>35</v>
      </c>
      <c r="AN30" s="77">
        <v>16</v>
      </c>
      <c r="AO30" s="78">
        <v>7</v>
      </c>
      <c r="AP30" s="76">
        <v>23</v>
      </c>
      <c r="AQ30" s="77">
        <v>41</v>
      </c>
      <c r="AR30" s="78">
        <v>34</v>
      </c>
      <c r="AS30" s="76">
        <v>75</v>
      </c>
      <c r="AT30" s="77">
        <v>17</v>
      </c>
      <c r="AU30" s="78">
        <v>17</v>
      </c>
      <c r="AV30" s="76">
        <v>34</v>
      </c>
      <c r="AW30" s="77">
        <v>11</v>
      </c>
      <c r="AX30" s="78">
        <v>7</v>
      </c>
      <c r="AY30" s="76">
        <v>18</v>
      </c>
      <c r="AZ30" s="77">
        <v>18</v>
      </c>
      <c r="BA30" s="78">
        <v>12</v>
      </c>
      <c r="BB30" s="76">
        <v>30</v>
      </c>
      <c r="BC30" s="77">
        <v>10</v>
      </c>
      <c r="BD30" s="78">
        <v>13</v>
      </c>
      <c r="BE30" s="76">
        <v>23</v>
      </c>
      <c r="BF30" s="77">
        <v>3</v>
      </c>
      <c r="BG30" s="78">
        <v>6</v>
      </c>
      <c r="BH30" s="76">
        <v>9</v>
      </c>
      <c r="BI30" s="77">
        <v>8</v>
      </c>
      <c r="BJ30" s="78">
        <v>8</v>
      </c>
      <c r="BK30" s="76">
        <v>16</v>
      </c>
      <c r="BL30" s="77">
        <v>2</v>
      </c>
      <c r="BM30" s="78"/>
      <c r="BN30" s="76">
        <v>2</v>
      </c>
      <c r="BO30" s="77">
        <v>1</v>
      </c>
      <c r="BP30" s="78"/>
      <c r="BQ30" s="76">
        <v>1</v>
      </c>
      <c r="BR30" s="77">
        <v>2</v>
      </c>
      <c r="BS30" s="78">
        <v>3</v>
      </c>
      <c r="BT30" s="76">
        <v>5</v>
      </c>
      <c r="BU30" s="77">
        <v>4</v>
      </c>
      <c r="BV30" s="78">
        <v>1</v>
      </c>
      <c r="BW30" s="76">
        <v>5</v>
      </c>
      <c r="BX30" s="77">
        <v>11</v>
      </c>
      <c r="BY30" s="78">
        <v>8</v>
      </c>
      <c r="BZ30" s="76">
        <v>19</v>
      </c>
    </row>
    <row r="31" spans="1:78" ht="15.75" x14ac:dyDescent="0.15">
      <c r="A31" s="45"/>
      <c r="B31" s="67" t="s">
        <v>149</v>
      </c>
      <c r="C31" s="68">
        <v>377</v>
      </c>
      <c r="D31" s="68">
        <v>335</v>
      </c>
      <c r="E31" s="70">
        <v>712</v>
      </c>
      <c r="F31" s="71">
        <v>283</v>
      </c>
      <c r="G31" s="45"/>
      <c r="H31" s="67" t="s">
        <v>150</v>
      </c>
      <c r="I31" s="68">
        <v>23</v>
      </c>
      <c r="J31" s="68">
        <v>25</v>
      </c>
      <c r="K31" s="70">
        <v>48</v>
      </c>
      <c r="L31" s="69">
        <v>14</v>
      </c>
      <c r="M31" s="45"/>
      <c r="N31" s="67" t="s">
        <v>151</v>
      </c>
      <c r="O31" s="68">
        <v>128</v>
      </c>
      <c r="P31" s="68">
        <v>110</v>
      </c>
      <c r="Q31" s="70">
        <v>238</v>
      </c>
      <c r="R31" s="69">
        <v>77</v>
      </c>
      <c r="S31" s="45" t="s">
        <v>152</v>
      </c>
      <c r="T31" s="67" t="s">
        <v>153</v>
      </c>
      <c r="U31" s="68">
        <v>84</v>
      </c>
      <c r="V31" s="68">
        <v>82</v>
      </c>
      <c r="W31" s="70">
        <v>166</v>
      </c>
      <c r="X31" s="69">
        <v>70</v>
      </c>
      <c r="Y31" s="59"/>
      <c r="AA31" s="73">
        <v>22</v>
      </c>
      <c r="AB31" s="74">
        <f t="shared" si="0"/>
        <v>206</v>
      </c>
      <c r="AC31" s="75">
        <f t="shared" si="0"/>
        <v>192</v>
      </c>
      <c r="AD31" s="76">
        <f t="shared" si="0"/>
        <v>398</v>
      </c>
      <c r="AE31" s="77">
        <v>24</v>
      </c>
      <c r="AF31" s="78">
        <v>12</v>
      </c>
      <c r="AG31" s="76">
        <v>36</v>
      </c>
      <c r="AH31" s="77">
        <v>34</v>
      </c>
      <c r="AI31" s="78">
        <v>31</v>
      </c>
      <c r="AJ31" s="76">
        <v>65</v>
      </c>
      <c r="AK31" s="77">
        <v>25</v>
      </c>
      <c r="AL31" s="78">
        <v>20</v>
      </c>
      <c r="AM31" s="76">
        <v>45</v>
      </c>
      <c r="AN31" s="77">
        <v>15</v>
      </c>
      <c r="AO31" s="78">
        <v>10</v>
      </c>
      <c r="AP31" s="76">
        <v>25</v>
      </c>
      <c r="AQ31" s="77">
        <v>29</v>
      </c>
      <c r="AR31" s="78">
        <v>34</v>
      </c>
      <c r="AS31" s="76">
        <v>63</v>
      </c>
      <c r="AT31" s="77">
        <v>21</v>
      </c>
      <c r="AU31" s="78">
        <v>27</v>
      </c>
      <c r="AV31" s="76">
        <v>48</v>
      </c>
      <c r="AW31" s="77">
        <v>11</v>
      </c>
      <c r="AX31" s="78">
        <v>6</v>
      </c>
      <c r="AY31" s="76">
        <v>17</v>
      </c>
      <c r="AZ31" s="77">
        <v>15</v>
      </c>
      <c r="BA31" s="78">
        <v>12</v>
      </c>
      <c r="BB31" s="76">
        <v>27</v>
      </c>
      <c r="BC31" s="77">
        <v>11</v>
      </c>
      <c r="BD31" s="78">
        <v>9</v>
      </c>
      <c r="BE31" s="76">
        <v>20</v>
      </c>
      <c r="BF31" s="77">
        <v>2</v>
      </c>
      <c r="BG31" s="78">
        <v>5</v>
      </c>
      <c r="BH31" s="76">
        <v>7</v>
      </c>
      <c r="BI31" s="77">
        <v>3</v>
      </c>
      <c r="BJ31" s="78">
        <v>4</v>
      </c>
      <c r="BK31" s="76">
        <v>7</v>
      </c>
      <c r="BL31" s="77">
        <v>2</v>
      </c>
      <c r="BM31" s="78">
        <v>1</v>
      </c>
      <c r="BN31" s="76">
        <v>3</v>
      </c>
      <c r="BO31" s="77">
        <v>1</v>
      </c>
      <c r="BP31" s="78">
        <v>1</v>
      </c>
      <c r="BQ31" s="76">
        <v>2</v>
      </c>
      <c r="BR31" s="77">
        <v>2</v>
      </c>
      <c r="BS31" s="78">
        <v>3</v>
      </c>
      <c r="BT31" s="76">
        <v>5</v>
      </c>
      <c r="BU31" s="77">
        <v>5</v>
      </c>
      <c r="BV31" s="78">
        <v>3</v>
      </c>
      <c r="BW31" s="76">
        <v>8</v>
      </c>
      <c r="BX31" s="77">
        <v>6</v>
      </c>
      <c r="BY31" s="78">
        <v>14</v>
      </c>
      <c r="BZ31" s="76">
        <v>20</v>
      </c>
    </row>
    <row r="32" spans="1:78" ht="15.75" x14ac:dyDescent="0.15">
      <c r="A32" s="45" t="s">
        <v>154</v>
      </c>
      <c r="B32" s="67" t="s">
        <v>155</v>
      </c>
      <c r="C32" s="68">
        <v>154</v>
      </c>
      <c r="D32" s="68">
        <v>166</v>
      </c>
      <c r="E32" s="70">
        <v>320</v>
      </c>
      <c r="F32" s="71">
        <v>116</v>
      </c>
      <c r="G32" s="45"/>
      <c r="H32" s="67" t="s">
        <v>156</v>
      </c>
      <c r="I32" s="68">
        <v>10</v>
      </c>
      <c r="J32" s="68">
        <v>9</v>
      </c>
      <c r="K32" s="70">
        <v>19</v>
      </c>
      <c r="L32" s="69">
        <v>6</v>
      </c>
      <c r="M32" s="45" t="s">
        <v>48</v>
      </c>
      <c r="N32" s="67" t="s">
        <v>157</v>
      </c>
      <c r="O32" s="68">
        <v>42</v>
      </c>
      <c r="P32" s="68">
        <v>47</v>
      </c>
      <c r="Q32" s="70">
        <v>89</v>
      </c>
      <c r="R32" s="69">
        <v>31</v>
      </c>
      <c r="S32" s="45"/>
      <c r="T32" s="67" t="s">
        <v>158</v>
      </c>
      <c r="U32" s="68">
        <v>90</v>
      </c>
      <c r="V32" s="68">
        <v>91</v>
      </c>
      <c r="W32" s="70">
        <v>181</v>
      </c>
      <c r="X32" s="69">
        <v>72</v>
      </c>
      <c r="Y32" s="59"/>
      <c r="AA32" s="73">
        <v>23</v>
      </c>
      <c r="AB32" s="74">
        <f t="shared" si="0"/>
        <v>215</v>
      </c>
      <c r="AC32" s="75">
        <f t="shared" si="0"/>
        <v>176</v>
      </c>
      <c r="AD32" s="76">
        <f t="shared" si="0"/>
        <v>391</v>
      </c>
      <c r="AE32" s="77">
        <v>10</v>
      </c>
      <c r="AF32" s="78">
        <v>15</v>
      </c>
      <c r="AG32" s="76">
        <v>25</v>
      </c>
      <c r="AH32" s="77">
        <v>35</v>
      </c>
      <c r="AI32" s="78">
        <v>28</v>
      </c>
      <c r="AJ32" s="76">
        <v>63</v>
      </c>
      <c r="AK32" s="77">
        <v>17</v>
      </c>
      <c r="AL32" s="78">
        <v>13</v>
      </c>
      <c r="AM32" s="76">
        <v>30</v>
      </c>
      <c r="AN32" s="77">
        <v>26</v>
      </c>
      <c r="AO32" s="78">
        <v>15</v>
      </c>
      <c r="AP32" s="76">
        <v>41</v>
      </c>
      <c r="AQ32" s="77">
        <v>40</v>
      </c>
      <c r="AR32" s="78">
        <v>29</v>
      </c>
      <c r="AS32" s="76">
        <v>69</v>
      </c>
      <c r="AT32" s="77">
        <v>32</v>
      </c>
      <c r="AU32" s="78">
        <v>21</v>
      </c>
      <c r="AV32" s="76">
        <v>53</v>
      </c>
      <c r="AW32" s="77">
        <v>18</v>
      </c>
      <c r="AX32" s="78">
        <v>7</v>
      </c>
      <c r="AY32" s="76">
        <v>25</v>
      </c>
      <c r="AZ32" s="77">
        <v>7</v>
      </c>
      <c r="BA32" s="78">
        <v>17</v>
      </c>
      <c r="BB32" s="76">
        <v>24</v>
      </c>
      <c r="BC32" s="77">
        <v>13</v>
      </c>
      <c r="BD32" s="78">
        <v>3</v>
      </c>
      <c r="BE32" s="76">
        <v>16</v>
      </c>
      <c r="BF32" s="77">
        <v>4</v>
      </c>
      <c r="BG32" s="78">
        <v>2</v>
      </c>
      <c r="BH32" s="76">
        <v>6</v>
      </c>
      <c r="BI32" s="77">
        <v>3</v>
      </c>
      <c r="BJ32" s="78">
        <v>9</v>
      </c>
      <c r="BK32" s="76">
        <v>12</v>
      </c>
      <c r="BL32" s="77"/>
      <c r="BM32" s="78"/>
      <c r="BN32" s="76"/>
      <c r="BO32" s="77"/>
      <c r="BP32" s="78"/>
      <c r="BQ32" s="76"/>
      <c r="BR32" s="77">
        <v>3</v>
      </c>
      <c r="BS32" s="78">
        <v>4</v>
      </c>
      <c r="BT32" s="76">
        <v>7</v>
      </c>
      <c r="BU32" s="77">
        <v>1</v>
      </c>
      <c r="BV32" s="78">
        <v>1</v>
      </c>
      <c r="BW32" s="76">
        <v>2</v>
      </c>
      <c r="BX32" s="77">
        <v>6</v>
      </c>
      <c r="BY32" s="78">
        <v>12</v>
      </c>
      <c r="BZ32" s="76">
        <v>18</v>
      </c>
    </row>
    <row r="33" spans="1:78" ht="15.75" x14ac:dyDescent="0.15">
      <c r="A33" s="45"/>
      <c r="B33" s="67" t="s">
        <v>159</v>
      </c>
      <c r="C33" s="68">
        <v>148</v>
      </c>
      <c r="D33" s="68">
        <v>156</v>
      </c>
      <c r="E33" s="70">
        <v>304</v>
      </c>
      <c r="F33" s="71">
        <v>105</v>
      </c>
      <c r="G33" s="45"/>
      <c r="H33" s="67" t="s">
        <v>160</v>
      </c>
      <c r="I33" s="68">
        <v>11</v>
      </c>
      <c r="J33" s="68">
        <v>6</v>
      </c>
      <c r="K33" s="70">
        <v>17</v>
      </c>
      <c r="L33" s="69">
        <v>6</v>
      </c>
      <c r="M33" s="45"/>
      <c r="N33" s="67" t="s">
        <v>161</v>
      </c>
      <c r="O33" s="68">
        <v>71</v>
      </c>
      <c r="P33" s="68">
        <v>77</v>
      </c>
      <c r="Q33" s="70">
        <v>148</v>
      </c>
      <c r="R33" s="69">
        <v>53</v>
      </c>
      <c r="S33" s="45" t="s">
        <v>162</v>
      </c>
      <c r="T33" s="67" t="s">
        <v>163</v>
      </c>
      <c r="U33" s="68">
        <v>92</v>
      </c>
      <c r="V33" s="68">
        <v>94</v>
      </c>
      <c r="W33" s="70">
        <v>186</v>
      </c>
      <c r="X33" s="69">
        <v>65</v>
      </c>
      <c r="AA33" s="73">
        <v>24</v>
      </c>
      <c r="AB33" s="74">
        <f t="shared" si="0"/>
        <v>186</v>
      </c>
      <c r="AC33" s="75">
        <f t="shared" si="0"/>
        <v>143</v>
      </c>
      <c r="AD33" s="76">
        <f t="shared" si="0"/>
        <v>329</v>
      </c>
      <c r="AE33" s="77">
        <v>11</v>
      </c>
      <c r="AF33" s="78">
        <v>9</v>
      </c>
      <c r="AG33" s="76">
        <v>20</v>
      </c>
      <c r="AH33" s="77">
        <v>37</v>
      </c>
      <c r="AI33" s="78">
        <v>28</v>
      </c>
      <c r="AJ33" s="76">
        <v>65</v>
      </c>
      <c r="AK33" s="77">
        <v>23</v>
      </c>
      <c r="AL33" s="78">
        <v>15</v>
      </c>
      <c r="AM33" s="76">
        <v>38</v>
      </c>
      <c r="AN33" s="77">
        <v>21</v>
      </c>
      <c r="AO33" s="78">
        <v>8</v>
      </c>
      <c r="AP33" s="76">
        <v>29</v>
      </c>
      <c r="AQ33" s="77">
        <v>33</v>
      </c>
      <c r="AR33" s="78">
        <v>24</v>
      </c>
      <c r="AS33" s="76">
        <v>57</v>
      </c>
      <c r="AT33" s="77">
        <v>15</v>
      </c>
      <c r="AU33" s="78">
        <v>19</v>
      </c>
      <c r="AV33" s="76">
        <v>34</v>
      </c>
      <c r="AW33" s="77">
        <v>9</v>
      </c>
      <c r="AX33" s="78">
        <v>4</v>
      </c>
      <c r="AY33" s="76">
        <v>13</v>
      </c>
      <c r="AZ33" s="77">
        <v>10</v>
      </c>
      <c r="BA33" s="78">
        <v>10</v>
      </c>
      <c r="BB33" s="76">
        <v>20</v>
      </c>
      <c r="BC33" s="77">
        <v>10</v>
      </c>
      <c r="BD33" s="78">
        <v>3</v>
      </c>
      <c r="BE33" s="76">
        <v>13</v>
      </c>
      <c r="BF33" s="77">
        <v>3</v>
      </c>
      <c r="BG33" s="78">
        <v>3</v>
      </c>
      <c r="BH33" s="76">
        <v>6</v>
      </c>
      <c r="BI33" s="77">
        <v>3</v>
      </c>
      <c r="BJ33" s="78">
        <v>8</v>
      </c>
      <c r="BK33" s="76">
        <v>11</v>
      </c>
      <c r="BL33" s="77">
        <v>1</v>
      </c>
      <c r="BM33" s="78"/>
      <c r="BN33" s="76">
        <v>1</v>
      </c>
      <c r="BO33" s="77"/>
      <c r="BP33" s="78">
        <v>1</v>
      </c>
      <c r="BQ33" s="76">
        <v>1</v>
      </c>
      <c r="BR33" s="77">
        <v>1</v>
      </c>
      <c r="BS33" s="78">
        <v>1</v>
      </c>
      <c r="BT33" s="76">
        <v>2</v>
      </c>
      <c r="BU33" s="77"/>
      <c r="BV33" s="78">
        <v>1</v>
      </c>
      <c r="BW33" s="76">
        <v>1</v>
      </c>
      <c r="BX33" s="77">
        <v>9</v>
      </c>
      <c r="BY33" s="78">
        <v>9</v>
      </c>
      <c r="BZ33" s="76">
        <v>18</v>
      </c>
    </row>
    <row r="34" spans="1:78" ht="15.75" x14ac:dyDescent="0.15">
      <c r="A34" s="45"/>
      <c r="B34" s="67" t="s">
        <v>164</v>
      </c>
      <c r="C34" s="68">
        <v>199</v>
      </c>
      <c r="D34" s="68">
        <v>217</v>
      </c>
      <c r="E34" s="70">
        <v>416</v>
      </c>
      <c r="F34" s="71">
        <v>157</v>
      </c>
      <c r="G34" s="45"/>
      <c r="H34" s="67" t="s">
        <v>165</v>
      </c>
      <c r="I34" s="68">
        <v>22</v>
      </c>
      <c r="J34" s="68">
        <v>14</v>
      </c>
      <c r="K34" s="70">
        <v>36</v>
      </c>
      <c r="L34" s="69">
        <v>14</v>
      </c>
      <c r="M34" s="45" t="s">
        <v>58</v>
      </c>
      <c r="N34" s="67" t="s">
        <v>57</v>
      </c>
      <c r="O34" s="68">
        <v>29</v>
      </c>
      <c r="P34" s="68">
        <v>32</v>
      </c>
      <c r="Q34" s="70">
        <v>61</v>
      </c>
      <c r="R34" s="69">
        <v>26</v>
      </c>
      <c r="S34" s="45"/>
      <c r="T34" s="67" t="s">
        <v>166</v>
      </c>
      <c r="U34" s="68">
        <v>129</v>
      </c>
      <c r="V34" s="68">
        <v>156</v>
      </c>
      <c r="W34" s="70">
        <v>285</v>
      </c>
      <c r="X34" s="69">
        <v>134</v>
      </c>
      <c r="Y34" s="124"/>
      <c r="AA34" s="86" t="str">
        <f>FIXED(AA29,0)&amp;" ～ "&amp;FIXED(AA33,0)&amp;" 小計"</f>
        <v>20 ～ 24 小計</v>
      </c>
      <c r="AB34" s="87">
        <f t="shared" si="0"/>
        <v>988</v>
      </c>
      <c r="AC34" s="88">
        <f t="shared" si="0"/>
        <v>831</v>
      </c>
      <c r="AD34" s="89">
        <f t="shared" si="0"/>
        <v>1819</v>
      </c>
      <c r="AE34" s="87">
        <v>73</v>
      </c>
      <c r="AF34" s="88">
        <v>56</v>
      </c>
      <c r="AG34" s="89">
        <v>129</v>
      </c>
      <c r="AH34" s="87">
        <v>168</v>
      </c>
      <c r="AI34" s="88">
        <v>143</v>
      </c>
      <c r="AJ34" s="89">
        <v>311</v>
      </c>
      <c r="AK34" s="87">
        <v>94</v>
      </c>
      <c r="AL34" s="88">
        <v>80</v>
      </c>
      <c r="AM34" s="89">
        <v>174</v>
      </c>
      <c r="AN34" s="87">
        <v>89</v>
      </c>
      <c r="AO34" s="88">
        <v>54</v>
      </c>
      <c r="AP34" s="89">
        <v>143</v>
      </c>
      <c r="AQ34" s="87">
        <v>168</v>
      </c>
      <c r="AR34" s="88">
        <v>146</v>
      </c>
      <c r="AS34" s="89">
        <v>314</v>
      </c>
      <c r="AT34" s="87">
        <v>111</v>
      </c>
      <c r="AU34" s="88">
        <v>96</v>
      </c>
      <c r="AV34" s="89">
        <v>207</v>
      </c>
      <c r="AW34" s="87">
        <v>60</v>
      </c>
      <c r="AX34" s="88">
        <v>34</v>
      </c>
      <c r="AY34" s="89">
        <v>94</v>
      </c>
      <c r="AZ34" s="87">
        <v>62</v>
      </c>
      <c r="BA34" s="88">
        <v>61</v>
      </c>
      <c r="BB34" s="89">
        <v>123</v>
      </c>
      <c r="BC34" s="87">
        <v>57</v>
      </c>
      <c r="BD34" s="88">
        <v>35</v>
      </c>
      <c r="BE34" s="89">
        <v>92</v>
      </c>
      <c r="BF34" s="87">
        <v>14</v>
      </c>
      <c r="BG34" s="88">
        <v>18</v>
      </c>
      <c r="BH34" s="89">
        <v>32</v>
      </c>
      <c r="BI34" s="87">
        <v>20</v>
      </c>
      <c r="BJ34" s="88">
        <v>36</v>
      </c>
      <c r="BK34" s="89">
        <v>56</v>
      </c>
      <c r="BL34" s="87">
        <v>6</v>
      </c>
      <c r="BM34" s="88">
        <v>3</v>
      </c>
      <c r="BN34" s="89">
        <v>9</v>
      </c>
      <c r="BO34" s="87">
        <v>3</v>
      </c>
      <c r="BP34" s="88">
        <v>2</v>
      </c>
      <c r="BQ34" s="89">
        <v>5</v>
      </c>
      <c r="BR34" s="87">
        <v>9</v>
      </c>
      <c r="BS34" s="88">
        <v>11</v>
      </c>
      <c r="BT34" s="89">
        <v>20</v>
      </c>
      <c r="BU34" s="87">
        <v>12</v>
      </c>
      <c r="BV34" s="88">
        <v>7</v>
      </c>
      <c r="BW34" s="89">
        <v>19</v>
      </c>
      <c r="BX34" s="87">
        <v>42</v>
      </c>
      <c r="BY34" s="88">
        <v>49</v>
      </c>
      <c r="BZ34" s="89">
        <v>91</v>
      </c>
    </row>
    <row r="35" spans="1:78" ht="15.75" x14ac:dyDescent="0.15">
      <c r="A35" s="45"/>
      <c r="B35" s="67" t="s">
        <v>167</v>
      </c>
      <c r="C35" s="68">
        <v>218</v>
      </c>
      <c r="D35" s="68">
        <v>240</v>
      </c>
      <c r="E35" s="70">
        <v>458</v>
      </c>
      <c r="F35" s="71">
        <v>178</v>
      </c>
      <c r="G35" s="45"/>
      <c r="H35" s="67" t="s">
        <v>168</v>
      </c>
      <c r="I35" s="68">
        <v>11</v>
      </c>
      <c r="J35" s="68">
        <v>19</v>
      </c>
      <c r="K35" s="70">
        <v>30</v>
      </c>
      <c r="L35" s="69">
        <v>8</v>
      </c>
      <c r="M35" s="45"/>
      <c r="N35" s="67" t="s">
        <v>169</v>
      </c>
      <c r="O35" s="68">
        <v>59</v>
      </c>
      <c r="P35" s="68">
        <v>71</v>
      </c>
      <c r="Q35" s="70">
        <v>130</v>
      </c>
      <c r="R35" s="69">
        <v>49</v>
      </c>
      <c r="S35" s="82"/>
      <c r="T35" s="83" t="s">
        <v>61</v>
      </c>
      <c r="U35" s="84">
        <f>SUM(U30:U34)</f>
        <v>435</v>
      </c>
      <c r="V35" s="84">
        <f>SUM(V30:V34)</f>
        <v>468</v>
      </c>
      <c r="W35" s="84">
        <f>SUM(W30:W34)</f>
        <v>903</v>
      </c>
      <c r="X35" s="125">
        <f>SUM(X30:X34)</f>
        <v>380</v>
      </c>
      <c r="AA35" s="73">
        <v>25</v>
      </c>
      <c r="AB35" s="62">
        <f t="shared" si="0"/>
        <v>221</v>
      </c>
      <c r="AC35" s="63">
        <f t="shared" si="0"/>
        <v>163</v>
      </c>
      <c r="AD35" s="64">
        <f t="shared" si="0"/>
        <v>384</v>
      </c>
      <c r="AE35" s="65">
        <v>14</v>
      </c>
      <c r="AF35" s="66">
        <v>10</v>
      </c>
      <c r="AG35" s="64">
        <v>24</v>
      </c>
      <c r="AH35" s="65">
        <v>56</v>
      </c>
      <c r="AI35" s="66">
        <v>28</v>
      </c>
      <c r="AJ35" s="64">
        <v>84</v>
      </c>
      <c r="AK35" s="65">
        <v>14</v>
      </c>
      <c r="AL35" s="66">
        <v>22</v>
      </c>
      <c r="AM35" s="64">
        <v>36</v>
      </c>
      <c r="AN35" s="65">
        <v>29</v>
      </c>
      <c r="AO35" s="66">
        <v>12</v>
      </c>
      <c r="AP35" s="64">
        <v>41</v>
      </c>
      <c r="AQ35" s="65">
        <v>29</v>
      </c>
      <c r="AR35" s="66">
        <v>25</v>
      </c>
      <c r="AS35" s="64">
        <v>54</v>
      </c>
      <c r="AT35" s="65">
        <v>22</v>
      </c>
      <c r="AU35" s="66">
        <v>22</v>
      </c>
      <c r="AV35" s="64">
        <v>44</v>
      </c>
      <c r="AW35" s="65">
        <v>10</v>
      </c>
      <c r="AX35" s="66">
        <v>13</v>
      </c>
      <c r="AY35" s="64">
        <v>23</v>
      </c>
      <c r="AZ35" s="65">
        <v>16</v>
      </c>
      <c r="BA35" s="66">
        <v>9</v>
      </c>
      <c r="BB35" s="64">
        <v>25</v>
      </c>
      <c r="BC35" s="65">
        <v>5</v>
      </c>
      <c r="BD35" s="66">
        <v>4</v>
      </c>
      <c r="BE35" s="64">
        <v>9</v>
      </c>
      <c r="BF35" s="65">
        <v>5</v>
      </c>
      <c r="BG35" s="66">
        <v>1</v>
      </c>
      <c r="BH35" s="64">
        <v>6</v>
      </c>
      <c r="BI35" s="65">
        <v>6</v>
      </c>
      <c r="BJ35" s="66">
        <v>4</v>
      </c>
      <c r="BK35" s="64">
        <v>10</v>
      </c>
      <c r="BL35" s="65">
        <v>1</v>
      </c>
      <c r="BM35" s="66"/>
      <c r="BN35" s="64">
        <v>1</v>
      </c>
      <c r="BO35" s="65"/>
      <c r="BP35" s="66"/>
      <c r="BQ35" s="64"/>
      <c r="BR35" s="65">
        <v>2</v>
      </c>
      <c r="BS35" s="66">
        <v>1</v>
      </c>
      <c r="BT35" s="64">
        <v>3</v>
      </c>
      <c r="BU35" s="65">
        <v>3</v>
      </c>
      <c r="BV35" s="66">
        <v>3</v>
      </c>
      <c r="BW35" s="64">
        <v>6</v>
      </c>
      <c r="BX35" s="65">
        <v>9</v>
      </c>
      <c r="BY35" s="66">
        <v>9</v>
      </c>
      <c r="BZ35" s="64">
        <v>18</v>
      </c>
    </row>
    <row r="36" spans="1:78" ht="15.75" x14ac:dyDescent="0.15">
      <c r="A36" s="82"/>
      <c r="B36" s="83" t="s">
        <v>61</v>
      </c>
      <c r="C36" s="84">
        <f>SUM(C30:C35)</f>
        <v>1364</v>
      </c>
      <c r="D36" s="84">
        <f>SUM(D30:D35)</f>
        <v>1381</v>
      </c>
      <c r="E36" s="84">
        <f>SUM(E30:E35)</f>
        <v>2745</v>
      </c>
      <c r="F36" s="84">
        <f>SUM(F30:F35)</f>
        <v>1039</v>
      </c>
      <c r="G36" s="45"/>
      <c r="H36" s="67" t="s">
        <v>170</v>
      </c>
      <c r="I36" s="68">
        <v>22</v>
      </c>
      <c r="J36" s="68">
        <v>19</v>
      </c>
      <c r="K36" s="70">
        <v>41</v>
      </c>
      <c r="L36" s="69">
        <v>19</v>
      </c>
      <c r="M36" s="45"/>
      <c r="N36" s="67" t="s">
        <v>171</v>
      </c>
      <c r="O36" s="68">
        <v>49</v>
      </c>
      <c r="P36" s="68">
        <v>41</v>
      </c>
      <c r="Q36" s="70">
        <v>90</v>
      </c>
      <c r="R36" s="69">
        <v>37</v>
      </c>
      <c r="S36" s="45"/>
      <c r="T36" s="67" t="s">
        <v>172</v>
      </c>
      <c r="U36" s="68">
        <v>106</v>
      </c>
      <c r="V36" s="68">
        <v>117</v>
      </c>
      <c r="W36" s="70">
        <v>223</v>
      </c>
      <c r="X36" s="69">
        <v>89</v>
      </c>
      <c r="Y36" s="126"/>
      <c r="Z36" s="126"/>
      <c r="AA36" s="73">
        <v>26</v>
      </c>
      <c r="AB36" s="74">
        <f t="shared" si="0"/>
        <v>214</v>
      </c>
      <c r="AC36" s="75">
        <f t="shared" si="0"/>
        <v>133</v>
      </c>
      <c r="AD36" s="76">
        <f t="shared" si="0"/>
        <v>347</v>
      </c>
      <c r="AE36" s="77">
        <v>10</v>
      </c>
      <c r="AF36" s="78">
        <v>10</v>
      </c>
      <c r="AG36" s="76">
        <v>20</v>
      </c>
      <c r="AH36" s="77">
        <v>64</v>
      </c>
      <c r="AI36" s="78">
        <v>30</v>
      </c>
      <c r="AJ36" s="76">
        <v>94</v>
      </c>
      <c r="AK36" s="77">
        <v>22</v>
      </c>
      <c r="AL36" s="78">
        <v>19</v>
      </c>
      <c r="AM36" s="76">
        <v>41</v>
      </c>
      <c r="AN36" s="77">
        <v>11</v>
      </c>
      <c r="AO36" s="78">
        <v>5</v>
      </c>
      <c r="AP36" s="76">
        <v>16</v>
      </c>
      <c r="AQ36" s="77">
        <v>35</v>
      </c>
      <c r="AR36" s="78">
        <v>21</v>
      </c>
      <c r="AS36" s="76">
        <v>56</v>
      </c>
      <c r="AT36" s="77">
        <v>23</v>
      </c>
      <c r="AU36" s="78">
        <v>16</v>
      </c>
      <c r="AV36" s="76">
        <v>39</v>
      </c>
      <c r="AW36" s="77">
        <v>8</v>
      </c>
      <c r="AX36" s="78">
        <v>6</v>
      </c>
      <c r="AY36" s="76">
        <v>14</v>
      </c>
      <c r="AZ36" s="77">
        <v>21</v>
      </c>
      <c r="BA36" s="78">
        <v>6</v>
      </c>
      <c r="BB36" s="76">
        <v>27</v>
      </c>
      <c r="BC36" s="77">
        <v>9</v>
      </c>
      <c r="BD36" s="78">
        <v>7</v>
      </c>
      <c r="BE36" s="76">
        <v>16</v>
      </c>
      <c r="BF36" s="77">
        <v>2</v>
      </c>
      <c r="BG36" s="78">
        <v>3</v>
      </c>
      <c r="BH36" s="76">
        <v>5</v>
      </c>
      <c r="BI36" s="77">
        <v>2</v>
      </c>
      <c r="BJ36" s="78">
        <v>5</v>
      </c>
      <c r="BK36" s="76">
        <v>7</v>
      </c>
      <c r="BL36" s="77">
        <v>1</v>
      </c>
      <c r="BM36" s="78"/>
      <c r="BN36" s="76">
        <v>1</v>
      </c>
      <c r="BO36" s="77"/>
      <c r="BP36" s="78"/>
      <c r="BQ36" s="76"/>
      <c r="BR36" s="77">
        <v>1</v>
      </c>
      <c r="BS36" s="78">
        <v>1</v>
      </c>
      <c r="BT36" s="76">
        <v>2</v>
      </c>
      <c r="BU36" s="77"/>
      <c r="BV36" s="78">
        <v>1</v>
      </c>
      <c r="BW36" s="76">
        <v>1</v>
      </c>
      <c r="BX36" s="77">
        <v>5</v>
      </c>
      <c r="BY36" s="78">
        <v>3</v>
      </c>
      <c r="BZ36" s="76">
        <v>8</v>
      </c>
    </row>
    <row r="37" spans="1:78" ht="15.75" x14ac:dyDescent="0.15">
      <c r="A37" s="127"/>
      <c r="B37" s="18"/>
      <c r="C37" s="128"/>
      <c r="D37" s="128"/>
      <c r="E37" s="128"/>
      <c r="F37" s="129"/>
      <c r="G37" s="45"/>
      <c r="H37" s="92" t="s">
        <v>61</v>
      </c>
      <c r="I37" s="93">
        <f>SUM(I27:I36)</f>
        <v>1151</v>
      </c>
      <c r="J37" s="93">
        <f>SUM(J27:J36)</f>
        <v>1174</v>
      </c>
      <c r="K37" s="93">
        <f>SUM(K27:K36)</f>
        <v>2325</v>
      </c>
      <c r="L37" s="93">
        <f>SUM(L27:L36)</f>
        <v>807</v>
      </c>
      <c r="M37" s="45"/>
      <c r="N37" s="67" t="s">
        <v>173</v>
      </c>
      <c r="O37" s="68">
        <v>36</v>
      </c>
      <c r="P37" s="68">
        <v>36</v>
      </c>
      <c r="Q37" s="70">
        <v>72</v>
      </c>
      <c r="R37" s="69">
        <v>28</v>
      </c>
      <c r="S37" s="45" t="s">
        <v>174</v>
      </c>
      <c r="T37" s="67" t="s">
        <v>175</v>
      </c>
      <c r="U37" s="68">
        <v>75</v>
      </c>
      <c r="V37" s="68">
        <v>79</v>
      </c>
      <c r="W37" s="70">
        <v>154</v>
      </c>
      <c r="X37" s="69">
        <v>57</v>
      </c>
      <c r="AA37" s="73">
        <v>27</v>
      </c>
      <c r="AB37" s="74">
        <f t="shared" ref="AB37:AD68" si="1">+AE37+AH37+AK37+AN37+AQ37+AT37+AW37+AZ37+BC37+BF37+BI37+BL37+BO37+BR37+BU37+BX37</f>
        <v>203</v>
      </c>
      <c r="AC37" s="75">
        <f t="shared" si="1"/>
        <v>175</v>
      </c>
      <c r="AD37" s="76">
        <f t="shared" si="1"/>
        <v>378</v>
      </c>
      <c r="AE37" s="77">
        <v>15</v>
      </c>
      <c r="AF37" s="78">
        <v>11</v>
      </c>
      <c r="AG37" s="76">
        <v>26</v>
      </c>
      <c r="AH37" s="77">
        <v>53</v>
      </c>
      <c r="AI37" s="78">
        <v>37</v>
      </c>
      <c r="AJ37" s="76">
        <v>90</v>
      </c>
      <c r="AK37" s="77">
        <v>19</v>
      </c>
      <c r="AL37" s="78">
        <v>21</v>
      </c>
      <c r="AM37" s="76">
        <v>40</v>
      </c>
      <c r="AN37" s="77">
        <v>10</v>
      </c>
      <c r="AO37" s="78">
        <v>11</v>
      </c>
      <c r="AP37" s="76">
        <v>21</v>
      </c>
      <c r="AQ37" s="77">
        <v>36</v>
      </c>
      <c r="AR37" s="78">
        <v>24</v>
      </c>
      <c r="AS37" s="76">
        <v>60</v>
      </c>
      <c r="AT37" s="77">
        <v>30</v>
      </c>
      <c r="AU37" s="78">
        <v>25</v>
      </c>
      <c r="AV37" s="76">
        <v>55</v>
      </c>
      <c r="AW37" s="77">
        <v>5</v>
      </c>
      <c r="AX37" s="78">
        <v>14</v>
      </c>
      <c r="AY37" s="76">
        <v>19</v>
      </c>
      <c r="AZ37" s="77">
        <v>15</v>
      </c>
      <c r="BA37" s="78">
        <v>13</v>
      </c>
      <c r="BB37" s="76">
        <v>28</v>
      </c>
      <c r="BC37" s="77">
        <v>6</v>
      </c>
      <c r="BD37" s="78">
        <v>6</v>
      </c>
      <c r="BE37" s="76">
        <v>12</v>
      </c>
      <c r="BF37" s="77">
        <v>1</v>
      </c>
      <c r="BG37" s="78">
        <v>3</v>
      </c>
      <c r="BH37" s="76">
        <v>4</v>
      </c>
      <c r="BI37" s="77">
        <v>3</v>
      </c>
      <c r="BJ37" s="78">
        <v>5</v>
      </c>
      <c r="BK37" s="76">
        <v>8</v>
      </c>
      <c r="BL37" s="77">
        <v>1</v>
      </c>
      <c r="BM37" s="78"/>
      <c r="BN37" s="76">
        <v>1</v>
      </c>
      <c r="BO37" s="77"/>
      <c r="BP37" s="78"/>
      <c r="BQ37" s="76"/>
      <c r="BR37" s="77">
        <v>2</v>
      </c>
      <c r="BS37" s="78">
        <v>1</v>
      </c>
      <c r="BT37" s="76">
        <v>3</v>
      </c>
      <c r="BU37" s="77">
        <v>1</v>
      </c>
      <c r="BV37" s="78">
        <v>1</v>
      </c>
      <c r="BW37" s="76">
        <v>2</v>
      </c>
      <c r="BX37" s="77">
        <v>6</v>
      </c>
      <c r="BY37" s="78">
        <v>3</v>
      </c>
      <c r="BZ37" s="76">
        <v>9</v>
      </c>
    </row>
    <row r="38" spans="1:78" ht="15.75" x14ac:dyDescent="0.15">
      <c r="A38" s="23"/>
      <c r="B38" s="130"/>
      <c r="C38" s="131"/>
      <c r="D38" s="59"/>
      <c r="E38" s="59"/>
      <c r="F38" s="59"/>
      <c r="G38" s="127"/>
      <c r="H38" s="18"/>
      <c r="I38" s="128"/>
      <c r="J38" s="128"/>
      <c r="K38" s="128"/>
      <c r="L38" s="129"/>
      <c r="M38" s="45"/>
      <c r="N38" s="67" t="s">
        <v>176</v>
      </c>
      <c r="O38" s="68">
        <v>29</v>
      </c>
      <c r="P38" s="68">
        <v>33</v>
      </c>
      <c r="Q38" s="70">
        <v>62</v>
      </c>
      <c r="R38" s="69">
        <v>24</v>
      </c>
      <c r="S38" s="45"/>
      <c r="T38" s="67" t="s">
        <v>177</v>
      </c>
      <c r="U38" s="68">
        <v>73</v>
      </c>
      <c r="V38" s="68">
        <v>82</v>
      </c>
      <c r="W38" s="70">
        <v>155</v>
      </c>
      <c r="X38" s="69">
        <v>59</v>
      </c>
      <c r="AA38" s="73">
        <v>28</v>
      </c>
      <c r="AB38" s="74">
        <f t="shared" si="1"/>
        <v>191</v>
      </c>
      <c r="AC38" s="75">
        <f t="shared" si="1"/>
        <v>142</v>
      </c>
      <c r="AD38" s="76">
        <f t="shared" si="1"/>
        <v>333</v>
      </c>
      <c r="AE38" s="77">
        <v>12</v>
      </c>
      <c r="AF38" s="78">
        <v>8</v>
      </c>
      <c r="AG38" s="76">
        <v>20</v>
      </c>
      <c r="AH38" s="77">
        <v>41</v>
      </c>
      <c r="AI38" s="78">
        <v>31</v>
      </c>
      <c r="AJ38" s="76">
        <v>72</v>
      </c>
      <c r="AK38" s="77">
        <v>24</v>
      </c>
      <c r="AL38" s="78">
        <v>13</v>
      </c>
      <c r="AM38" s="76">
        <v>37</v>
      </c>
      <c r="AN38" s="77">
        <v>4</v>
      </c>
      <c r="AO38" s="78">
        <v>6</v>
      </c>
      <c r="AP38" s="76">
        <v>10</v>
      </c>
      <c r="AQ38" s="77">
        <v>27</v>
      </c>
      <c r="AR38" s="78">
        <v>28</v>
      </c>
      <c r="AS38" s="76">
        <v>55</v>
      </c>
      <c r="AT38" s="77">
        <v>25</v>
      </c>
      <c r="AU38" s="78">
        <v>13</v>
      </c>
      <c r="AV38" s="76">
        <v>38</v>
      </c>
      <c r="AW38" s="77">
        <v>15</v>
      </c>
      <c r="AX38" s="78">
        <v>14</v>
      </c>
      <c r="AY38" s="76">
        <v>29</v>
      </c>
      <c r="AZ38" s="77">
        <v>18</v>
      </c>
      <c r="BA38" s="78">
        <v>9</v>
      </c>
      <c r="BB38" s="76">
        <v>27</v>
      </c>
      <c r="BC38" s="77">
        <v>10</v>
      </c>
      <c r="BD38" s="78">
        <v>9</v>
      </c>
      <c r="BE38" s="76">
        <v>19</v>
      </c>
      <c r="BF38" s="77">
        <v>2</v>
      </c>
      <c r="BG38" s="78">
        <v>1</v>
      </c>
      <c r="BH38" s="76">
        <v>3</v>
      </c>
      <c r="BI38" s="77">
        <v>2</v>
      </c>
      <c r="BJ38" s="78">
        <v>3</v>
      </c>
      <c r="BK38" s="76">
        <v>5</v>
      </c>
      <c r="BL38" s="77">
        <v>1</v>
      </c>
      <c r="BM38" s="78">
        <v>2</v>
      </c>
      <c r="BN38" s="76">
        <v>3</v>
      </c>
      <c r="BO38" s="77"/>
      <c r="BP38" s="78"/>
      <c r="BQ38" s="76"/>
      <c r="BR38" s="77">
        <v>1</v>
      </c>
      <c r="BS38" s="78"/>
      <c r="BT38" s="76">
        <v>1</v>
      </c>
      <c r="BU38" s="77">
        <v>3</v>
      </c>
      <c r="BV38" s="78">
        <v>3</v>
      </c>
      <c r="BW38" s="76">
        <v>6</v>
      </c>
      <c r="BX38" s="77">
        <v>6</v>
      </c>
      <c r="BY38" s="78">
        <v>2</v>
      </c>
      <c r="BZ38" s="76">
        <v>8</v>
      </c>
    </row>
    <row r="39" spans="1:78" ht="15.75" x14ac:dyDescent="0.15">
      <c r="A39" s="23"/>
      <c r="B39" s="130"/>
      <c r="C39" s="131"/>
      <c r="D39" s="59"/>
      <c r="E39" s="59"/>
      <c r="F39" s="59"/>
      <c r="G39" s="23"/>
      <c r="H39" s="130"/>
      <c r="I39" s="132"/>
      <c r="J39" s="59"/>
      <c r="K39" s="59"/>
      <c r="L39" s="133"/>
      <c r="M39" s="45"/>
      <c r="N39" s="67" t="s">
        <v>178</v>
      </c>
      <c r="O39" s="68">
        <v>14</v>
      </c>
      <c r="P39" s="68">
        <v>10</v>
      </c>
      <c r="Q39" s="70">
        <v>24</v>
      </c>
      <c r="R39" s="69">
        <v>15</v>
      </c>
      <c r="S39" s="45" t="s">
        <v>78</v>
      </c>
      <c r="T39" s="67" t="s">
        <v>179</v>
      </c>
      <c r="U39" s="68">
        <v>99</v>
      </c>
      <c r="V39" s="68">
        <v>108</v>
      </c>
      <c r="W39" s="70">
        <v>207</v>
      </c>
      <c r="X39" s="69">
        <v>85</v>
      </c>
      <c r="AA39" s="73">
        <v>29</v>
      </c>
      <c r="AB39" s="74">
        <f t="shared" si="1"/>
        <v>206</v>
      </c>
      <c r="AC39" s="75">
        <f t="shared" si="1"/>
        <v>160</v>
      </c>
      <c r="AD39" s="76">
        <f t="shared" si="1"/>
        <v>366</v>
      </c>
      <c r="AE39" s="77">
        <v>19</v>
      </c>
      <c r="AF39" s="78">
        <v>14</v>
      </c>
      <c r="AG39" s="76">
        <v>33</v>
      </c>
      <c r="AH39" s="77">
        <v>34</v>
      </c>
      <c r="AI39" s="78">
        <v>33</v>
      </c>
      <c r="AJ39" s="76">
        <v>67</v>
      </c>
      <c r="AK39" s="77">
        <v>18</v>
      </c>
      <c r="AL39" s="78">
        <v>11</v>
      </c>
      <c r="AM39" s="76">
        <v>29</v>
      </c>
      <c r="AN39" s="77">
        <v>11</v>
      </c>
      <c r="AO39" s="78">
        <v>12</v>
      </c>
      <c r="AP39" s="76">
        <v>23</v>
      </c>
      <c r="AQ39" s="77">
        <v>46</v>
      </c>
      <c r="AR39" s="78">
        <v>26</v>
      </c>
      <c r="AS39" s="76">
        <v>72</v>
      </c>
      <c r="AT39" s="77">
        <v>29</v>
      </c>
      <c r="AU39" s="78">
        <v>23</v>
      </c>
      <c r="AV39" s="76">
        <v>52</v>
      </c>
      <c r="AW39" s="77">
        <v>6</v>
      </c>
      <c r="AX39" s="78">
        <v>7</v>
      </c>
      <c r="AY39" s="76">
        <v>13</v>
      </c>
      <c r="AZ39" s="77">
        <v>20</v>
      </c>
      <c r="BA39" s="78">
        <v>13</v>
      </c>
      <c r="BB39" s="76">
        <v>33</v>
      </c>
      <c r="BC39" s="77">
        <v>7</v>
      </c>
      <c r="BD39" s="78">
        <v>8</v>
      </c>
      <c r="BE39" s="76">
        <v>15</v>
      </c>
      <c r="BF39" s="77">
        <v>1</v>
      </c>
      <c r="BG39" s="78">
        <v>5</v>
      </c>
      <c r="BH39" s="76">
        <v>6</v>
      </c>
      <c r="BI39" s="77">
        <v>3</v>
      </c>
      <c r="BJ39" s="78">
        <v>1</v>
      </c>
      <c r="BK39" s="76">
        <v>4</v>
      </c>
      <c r="BL39" s="77">
        <v>1</v>
      </c>
      <c r="BM39" s="78"/>
      <c r="BN39" s="76">
        <v>1</v>
      </c>
      <c r="BO39" s="77"/>
      <c r="BP39" s="78"/>
      <c r="BQ39" s="76"/>
      <c r="BR39" s="77">
        <v>2</v>
      </c>
      <c r="BS39" s="78"/>
      <c r="BT39" s="76">
        <v>2</v>
      </c>
      <c r="BU39" s="77">
        <v>4</v>
      </c>
      <c r="BV39" s="78">
        <v>1</v>
      </c>
      <c r="BW39" s="76">
        <v>5</v>
      </c>
      <c r="BX39" s="77">
        <v>5</v>
      </c>
      <c r="BY39" s="78">
        <v>6</v>
      </c>
      <c r="BZ39" s="76">
        <v>11</v>
      </c>
    </row>
    <row r="40" spans="1:78" ht="15.75" x14ac:dyDescent="0.15">
      <c r="A40" s="23"/>
      <c r="B40" s="130"/>
      <c r="C40" s="131"/>
      <c r="D40" s="59"/>
      <c r="E40" s="59"/>
      <c r="F40" s="59"/>
      <c r="G40" s="23"/>
      <c r="H40" s="130"/>
      <c r="I40" s="59"/>
      <c r="J40" s="59"/>
      <c r="K40" s="59"/>
      <c r="L40" s="133"/>
      <c r="M40" s="45"/>
      <c r="N40" s="67" t="s">
        <v>180</v>
      </c>
      <c r="O40" s="68">
        <v>15</v>
      </c>
      <c r="P40" s="68">
        <v>19</v>
      </c>
      <c r="Q40" s="70">
        <v>34</v>
      </c>
      <c r="R40" s="69">
        <v>17</v>
      </c>
      <c r="S40" s="45"/>
      <c r="T40" s="67" t="s">
        <v>181</v>
      </c>
      <c r="U40" s="68">
        <v>126</v>
      </c>
      <c r="V40" s="68">
        <v>139</v>
      </c>
      <c r="W40" s="70">
        <v>265</v>
      </c>
      <c r="X40" s="69">
        <v>90</v>
      </c>
      <c r="AA40" s="86" t="str">
        <f>FIXED(AA35,0)&amp;" ～ "&amp;FIXED(AA39,0)&amp;" 小計"</f>
        <v>25 ～ 29 小計</v>
      </c>
      <c r="AB40" s="87">
        <f t="shared" si="1"/>
        <v>1035</v>
      </c>
      <c r="AC40" s="88">
        <f t="shared" si="1"/>
        <v>773</v>
      </c>
      <c r="AD40" s="89">
        <f t="shared" si="1"/>
        <v>1808</v>
      </c>
      <c r="AE40" s="87">
        <v>70</v>
      </c>
      <c r="AF40" s="88">
        <v>53</v>
      </c>
      <c r="AG40" s="89">
        <v>123</v>
      </c>
      <c r="AH40" s="87">
        <v>248</v>
      </c>
      <c r="AI40" s="88">
        <v>159</v>
      </c>
      <c r="AJ40" s="89">
        <v>407</v>
      </c>
      <c r="AK40" s="87">
        <v>97</v>
      </c>
      <c r="AL40" s="88">
        <v>86</v>
      </c>
      <c r="AM40" s="89">
        <v>183</v>
      </c>
      <c r="AN40" s="87">
        <v>65</v>
      </c>
      <c r="AO40" s="88">
        <v>46</v>
      </c>
      <c r="AP40" s="89">
        <v>111</v>
      </c>
      <c r="AQ40" s="87">
        <v>173</v>
      </c>
      <c r="AR40" s="88">
        <v>124</v>
      </c>
      <c r="AS40" s="89">
        <v>297</v>
      </c>
      <c r="AT40" s="87">
        <v>129</v>
      </c>
      <c r="AU40" s="88">
        <v>99</v>
      </c>
      <c r="AV40" s="89">
        <v>228</v>
      </c>
      <c r="AW40" s="87">
        <v>44</v>
      </c>
      <c r="AX40" s="88">
        <v>54</v>
      </c>
      <c r="AY40" s="89">
        <v>98</v>
      </c>
      <c r="AZ40" s="87">
        <v>90</v>
      </c>
      <c r="BA40" s="88">
        <v>50</v>
      </c>
      <c r="BB40" s="89">
        <v>140</v>
      </c>
      <c r="BC40" s="87">
        <v>37</v>
      </c>
      <c r="BD40" s="88">
        <v>34</v>
      </c>
      <c r="BE40" s="89">
        <v>71</v>
      </c>
      <c r="BF40" s="87">
        <v>11</v>
      </c>
      <c r="BG40" s="88">
        <v>13</v>
      </c>
      <c r="BH40" s="89">
        <v>24</v>
      </c>
      <c r="BI40" s="87">
        <v>16</v>
      </c>
      <c r="BJ40" s="88">
        <v>18</v>
      </c>
      <c r="BK40" s="89">
        <v>34</v>
      </c>
      <c r="BL40" s="87">
        <v>5</v>
      </c>
      <c r="BM40" s="88">
        <v>2</v>
      </c>
      <c r="BN40" s="89">
        <v>7</v>
      </c>
      <c r="BO40" s="88"/>
      <c r="BP40" s="88"/>
      <c r="BQ40" s="89"/>
      <c r="BR40" s="87">
        <v>8</v>
      </c>
      <c r="BS40" s="88">
        <v>3</v>
      </c>
      <c r="BT40" s="89">
        <v>11</v>
      </c>
      <c r="BU40" s="87">
        <v>11</v>
      </c>
      <c r="BV40" s="88">
        <v>9</v>
      </c>
      <c r="BW40" s="89">
        <v>20</v>
      </c>
      <c r="BX40" s="87">
        <v>31</v>
      </c>
      <c r="BY40" s="88">
        <v>23</v>
      </c>
      <c r="BZ40" s="89">
        <v>54</v>
      </c>
    </row>
    <row r="41" spans="1:78" ht="15.75" x14ac:dyDescent="0.15">
      <c r="A41" s="134"/>
      <c r="B41" s="135"/>
      <c r="C41" s="131"/>
      <c r="D41" s="136"/>
      <c r="E41" s="136"/>
      <c r="F41" s="136"/>
      <c r="G41" s="134"/>
      <c r="H41" s="135"/>
      <c r="I41" s="136"/>
      <c r="J41" s="136"/>
      <c r="K41" s="136"/>
      <c r="L41" s="137"/>
      <c r="M41" s="138"/>
      <c r="N41" s="139" t="s">
        <v>182</v>
      </c>
      <c r="O41" s="140" t="s">
        <v>183</v>
      </c>
      <c r="P41" s="140" t="s">
        <v>183</v>
      </c>
      <c r="Q41" s="140" t="s">
        <v>183</v>
      </c>
      <c r="R41" s="141" t="s">
        <v>183</v>
      </c>
      <c r="S41" s="142"/>
      <c r="T41" s="139" t="s">
        <v>184</v>
      </c>
      <c r="U41" s="143">
        <v>69</v>
      </c>
      <c r="V41" s="143">
        <v>77</v>
      </c>
      <c r="W41" s="140">
        <v>146</v>
      </c>
      <c r="X41" s="144">
        <v>53</v>
      </c>
      <c r="Y41" s="145"/>
      <c r="Z41" s="145"/>
      <c r="AA41" s="61">
        <v>30</v>
      </c>
      <c r="AB41" s="62">
        <f t="shared" si="1"/>
        <v>188</v>
      </c>
      <c r="AC41" s="63">
        <f t="shared" si="1"/>
        <v>187</v>
      </c>
      <c r="AD41" s="64">
        <f t="shared" si="1"/>
        <v>375</v>
      </c>
      <c r="AE41" s="65">
        <v>14</v>
      </c>
      <c r="AF41" s="66">
        <v>13</v>
      </c>
      <c r="AG41" s="64">
        <v>27</v>
      </c>
      <c r="AH41" s="65">
        <v>53</v>
      </c>
      <c r="AI41" s="66">
        <v>39</v>
      </c>
      <c r="AJ41" s="64">
        <v>92</v>
      </c>
      <c r="AK41" s="65">
        <v>17</v>
      </c>
      <c r="AL41" s="66">
        <v>16</v>
      </c>
      <c r="AM41" s="64">
        <v>33</v>
      </c>
      <c r="AN41" s="65">
        <v>6</v>
      </c>
      <c r="AO41" s="66">
        <v>8</v>
      </c>
      <c r="AP41" s="64">
        <v>14</v>
      </c>
      <c r="AQ41" s="65">
        <v>26</v>
      </c>
      <c r="AR41" s="66">
        <v>28</v>
      </c>
      <c r="AS41" s="64">
        <v>54</v>
      </c>
      <c r="AT41" s="65">
        <v>22</v>
      </c>
      <c r="AU41" s="66">
        <v>32</v>
      </c>
      <c r="AV41" s="64">
        <v>54</v>
      </c>
      <c r="AW41" s="65">
        <v>11</v>
      </c>
      <c r="AX41" s="66">
        <v>12</v>
      </c>
      <c r="AY41" s="64">
        <v>23</v>
      </c>
      <c r="AZ41" s="65">
        <v>13</v>
      </c>
      <c r="BA41" s="66">
        <v>11</v>
      </c>
      <c r="BB41" s="64">
        <v>24</v>
      </c>
      <c r="BC41" s="65">
        <v>13</v>
      </c>
      <c r="BD41" s="66">
        <v>10</v>
      </c>
      <c r="BE41" s="64">
        <v>23</v>
      </c>
      <c r="BF41" s="65">
        <v>3</v>
      </c>
      <c r="BG41" s="66">
        <v>3</v>
      </c>
      <c r="BH41" s="64">
        <v>6</v>
      </c>
      <c r="BI41" s="65">
        <v>1</v>
      </c>
      <c r="BJ41" s="66">
        <v>5</v>
      </c>
      <c r="BK41" s="64">
        <v>6</v>
      </c>
      <c r="BL41" s="65"/>
      <c r="BM41" s="66">
        <v>1</v>
      </c>
      <c r="BN41" s="64">
        <v>1</v>
      </c>
      <c r="BO41" s="65"/>
      <c r="BP41" s="66"/>
      <c r="BQ41" s="64"/>
      <c r="BR41" s="65">
        <v>2</v>
      </c>
      <c r="BS41" s="66">
        <v>2</v>
      </c>
      <c r="BT41" s="64">
        <v>4</v>
      </c>
      <c r="BU41" s="65"/>
      <c r="BV41" s="66"/>
      <c r="BW41" s="64"/>
      <c r="BX41" s="65">
        <v>7</v>
      </c>
      <c r="BY41" s="66">
        <v>7</v>
      </c>
      <c r="BZ41" s="64">
        <v>14</v>
      </c>
    </row>
    <row r="42" spans="1:78" ht="15.75" x14ac:dyDescent="0.15">
      <c r="A42" s="134"/>
      <c r="B42" s="135"/>
      <c r="C42" s="131"/>
      <c r="D42" s="136"/>
      <c r="E42" s="136"/>
      <c r="F42" s="136"/>
      <c r="G42" s="134"/>
      <c r="H42" s="135"/>
      <c r="I42" s="136"/>
      <c r="J42" s="136"/>
      <c r="K42" s="136"/>
      <c r="L42" s="137"/>
      <c r="M42" s="146"/>
      <c r="N42" s="147" t="s">
        <v>61</v>
      </c>
      <c r="O42" s="148">
        <f>SUM(O29:O41)</f>
        <v>483</v>
      </c>
      <c r="P42" s="148">
        <f>SUM(P29:P41)</f>
        <v>483</v>
      </c>
      <c r="Q42" s="148">
        <f>SUM(Q29:Q41)</f>
        <v>966</v>
      </c>
      <c r="R42" s="149">
        <f>SUM(R29:R41)</f>
        <v>366</v>
      </c>
      <c r="S42" s="142"/>
      <c r="T42" s="139" t="s">
        <v>185</v>
      </c>
      <c r="U42" s="143">
        <v>126</v>
      </c>
      <c r="V42" s="143">
        <v>123</v>
      </c>
      <c r="W42" s="140">
        <v>249</v>
      </c>
      <c r="X42" s="144">
        <v>83</v>
      </c>
      <c r="Y42" s="145"/>
      <c r="Z42" s="145"/>
      <c r="AA42" s="73">
        <v>31</v>
      </c>
      <c r="AB42" s="74">
        <f t="shared" si="1"/>
        <v>194</v>
      </c>
      <c r="AC42" s="75">
        <f t="shared" si="1"/>
        <v>163</v>
      </c>
      <c r="AD42" s="76">
        <f t="shared" si="1"/>
        <v>357</v>
      </c>
      <c r="AE42" s="77">
        <v>13</v>
      </c>
      <c r="AF42" s="78">
        <v>12</v>
      </c>
      <c r="AG42" s="76">
        <v>25</v>
      </c>
      <c r="AH42" s="77">
        <v>34</v>
      </c>
      <c r="AI42" s="78">
        <v>20</v>
      </c>
      <c r="AJ42" s="76">
        <v>54</v>
      </c>
      <c r="AK42" s="77">
        <v>16</v>
      </c>
      <c r="AL42" s="78">
        <v>12</v>
      </c>
      <c r="AM42" s="76">
        <v>28</v>
      </c>
      <c r="AN42" s="77">
        <v>11</v>
      </c>
      <c r="AO42" s="78">
        <v>9</v>
      </c>
      <c r="AP42" s="76">
        <v>20</v>
      </c>
      <c r="AQ42" s="77">
        <v>36</v>
      </c>
      <c r="AR42" s="78">
        <v>37</v>
      </c>
      <c r="AS42" s="76">
        <v>73</v>
      </c>
      <c r="AT42" s="77">
        <v>30</v>
      </c>
      <c r="AU42" s="78">
        <v>26</v>
      </c>
      <c r="AV42" s="76">
        <v>56</v>
      </c>
      <c r="AW42" s="77">
        <v>14</v>
      </c>
      <c r="AX42" s="78">
        <v>17</v>
      </c>
      <c r="AY42" s="76">
        <v>31</v>
      </c>
      <c r="AZ42" s="77">
        <v>18</v>
      </c>
      <c r="BA42" s="78">
        <v>15</v>
      </c>
      <c r="BB42" s="76">
        <v>33</v>
      </c>
      <c r="BC42" s="77">
        <v>5</v>
      </c>
      <c r="BD42" s="78">
        <v>2</v>
      </c>
      <c r="BE42" s="76">
        <v>7</v>
      </c>
      <c r="BF42" s="77">
        <v>2</v>
      </c>
      <c r="BG42" s="78">
        <v>3</v>
      </c>
      <c r="BH42" s="76">
        <v>5</v>
      </c>
      <c r="BI42" s="77">
        <v>1</v>
      </c>
      <c r="BJ42" s="78">
        <v>1</v>
      </c>
      <c r="BK42" s="76">
        <v>2</v>
      </c>
      <c r="BL42" s="77"/>
      <c r="BM42" s="78"/>
      <c r="BN42" s="76"/>
      <c r="BO42" s="77"/>
      <c r="BP42" s="78"/>
      <c r="BQ42" s="76"/>
      <c r="BR42" s="77">
        <v>4</v>
      </c>
      <c r="BS42" s="78">
        <v>3</v>
      </c>
      <c r="BT42" s="76">
        <v>7</v>
      </c>
      <c r="BU42" s="77">
        <v>3</v>
      </c>
      <c r="BV42" s="78"/>
      <c r="BW42" s="76">
        <v>3</v>
      </c>
      <c r="BX42" s="77">
        <v>7</v>
      </c>
      <c r="BY42" s="78">
        <v>6</v>
      </c>
      <c r="BZ42" s="76">
        <v>13</v>
      </c>
    </row>
    <row r="43" spans="1:78" ht="15.75" x14ac:dyDescent="0.15">
      <c r="A43" s="134"/>
      <c r="B43" s="135"/>
      <c r="C43" s="131"/>
      <c r="D43" s="136"/>
      <c r="E43" s="136"/>
      <c r="F43" s="136"/>
      <c r="G43" s="134"/>
      <c r="H43" s="135"/>
      <c r="I43" s="136"/>
      <c r="J43" s="136"/>
      <c r="K43" s="136"/>
      <c r="L43" s="136"/>
      <c r="M43" s="150"/>
      <c r="N43" s="151"/>
      <c r="O43" s="152"/>
      <c r="P43" s="152"/>
      <c r="Q43" s="152"/>
      <c r="R43" s="153"/>
      <c r="S43" s="142"/>
      <c r="T43" s="139" t="s">
        <v>186</v>
      </c>
      <c r="U43" s="143">
        <v>122</v>
      </c>
      <c r="V43" s="143">
        <v>127</v>
      </c>
      <c r="W43" s="140">
        <v>249</v>
      </c>
      <c r="X43" s="144">
        <v>91</v>
      </c>
      <c r="Y43" s="145"/>
      <c r="Z43" s="145"/>
      <c r="AA43" s="73">
        <v>32</v>
      </c>
      <c r="AB43" s="74">
        <f t="shared" si="1"/>
        <v>177</v>
      </c>
      <c r="AC43" s="75">
        <f t="shared" si="1"/>
        <v>161</v>
      </c>
      <c r="AD43" s="76">
        <f t="shared" si="1"/>
        <v>338</v>
      </c>
      <c r="AE43" s="77">
        <v>9</v>
      </c>
      <c r="AF43" s="78">
        <v>13</v>
      </c>
      <c r="AG43" s="76">
        <v>22</v>
      </c>
      <c r="AH43" s="77">
        <v>25</v>
      </c>
      <c r="AI43" s="78">
        <v>28</v>
      </c>
      <c r="AJ43" s="76">
        <v>53</v>
      </c>
      <c r="AK43" s="77">
        <v>16</v>
      </c>
      <c r="AL43" s="78">
        <v>10</v>
      </c>
      <c r="AM43" s="76">
        <v>26</v>
      </c>
      <c r="AN43" s="77">
        <v>9</v>
      </c>
      <c r="AO43" s="78">
        <v>6</v>
      </c>
      <c r="AP43" s="76">
        <v>15</v>
      </c>
      <c r="AQ43" s="77">
        <v>36</v>
      </c>
      <c r="AR43" s="78">
        <v>32</v>
      </c>
      <c r="AS43" s="76">
        <v>68</v>
      </c>
      <c r="AT43" s="77">
        <v>21</v>
      </c>
      <c r="AU43" s="78">
        <v>20</v>
      </c>
      <c r="AV43" s="76">
        <v>41</v>
      </c>
      <c r="AW43" s="77">
        <v>17</v>
      </c>
      <c r="AX43" s="78">
        <v>14</v>
      </c>
      <c r="AY43" s="76">
        <v>31</v>
      </c>
      <c r="AZ43" s="77">
        <v>15</v>
      </c>
      <c r="BA43" s="78">
        <v>17</v>
      </c>
      <c r="BB43" s="76">
        <v>32</v>
      </c>
      <c r="BC43" s="77">
        <v>7</v>
      </c>
      <c r="BD43" s="78">
        <v>6</v>
      </c>
      <c r="BE43" s="76">
        <v>13</v>
      </c>
      <c r="BF43" s="77">
        <v>2</v>
      </c>
      <c r="BG43" s="78">
        <v>1</v>
      </c>
      <c r="BH43" s="76">
        <v>3</v>
      </c>
      <c r="BI43" s="77">
        <v>5</v>
      </c>
      <c r="BJ43" s="78">
        <v>2</v>
      </c>
      <c r="BK43" s="76">
        <v>7</v>
      </c>
      <c r="BL43" s="77"/>
      <c r="BM43" s="78">
        <v>1</v>
      </c>
      <c r="BN43" s="76">
        <v>1</v>
      </c>
      <c r="BO43" s="77"/>
      <c r="BP43" s="78">
        <v>2</v>
      </c>
      <c r="BQ43" s="76">
        <v>2</v>
      </c>
      <c r="BR43" s="77">
        <v>3</v>
      </c>
      <c r="BS43" s="78">
        <v>1</v>
      </c>
      <c r="BT43" s="76">
        <v>4</v>
      </c>
      <c r="BU43" s="77">
        <v>6</v>
      </c>
      <c r="BV43" s="78">
        <v>3</v>
      </c>
      <c r="BW43" s="76">
        <v>9</v>
      </c>
      <c r="BX43" s="77">
        <v>6</v>
      </c>
      <c r="BY43" s="78">
        <v>5</v>
      </c>
      <c r="BZ43" s="76">
        <v>11</v>
      </c>
    </row>
    <row r="44" spans="1:78" ht="15.75" x14ac:dyDescent="0.15">
      <c r="A44" s="134"/>
      <c r="B44" s="135"/>
      <c r="C44" s="131"/>
      <c r="D44" s="136"/>
      <c r="E44" s="136"/>
      <c r="F44" s="136"/>
      <c r="G44" s="134"/>
      <c r="H44" s="135"/>
      <c r="I44" s="136"/>
      <c r="J44" s="136"/>
      <c r="K44" s="136"/>
      <c r="L44" s="136"/>
      <c r="M44" s="134"/>
      <c r="N44" s="135"/>
      <c r="O44" s="136"/>
      <c r="P44" s="136"/>
      <c r="Q44" s="136"/>
      <c r="R44" s="137"/>
      <c r="S44" s="142"/>
      <c r="T44" s="139" t="s">
        <v>187</v>
      </c>
      <c r="U44" s="143">
        <v>126</v>
      </c>
      <c r="V44" s="143">
        <v>156</v>
      </c>
      <c r="W44" s="140">
        <v>282</v>
      </c>
      <c r="X44" s="144">
        <v>93</v>
      </c>
      <c r="Y44" s="145"/>
      <c r="Z44" s="145"/>
      <c r="AA44" s="73">
        <v>33</v>
      </c>
      <c r="AB44" s="74">
        <f t="shared" si="1"/>
        <v>202</v>
      </c>
      <c r="AC44" s="75">
        <f t="shared" si="1"/>
        <v>176</v>
      </c>
      <c r="AD44" s="76">
        <f t="shared" si="1"/>
        <v>378</v>
      </c>
      <c r="AE44" s="77">
        <v>15</v>
      </c>
      <c r="AF44" s="78">
        <v>10</v>
      </c>
      <c r="AG44" s="76">
        <v>25</v>
      </c>
      <c r="AH44" s="77">
        <v>38</v>
      </c>
      <c r="AI44" s="78">
        <v>32</v>
      </c>
      <c r="AJ44" s="76">
        <v>70</v>
      </c>
      <c r="AK44" s="77">
        <v>9</v>
      </c>
      <c r="AL44" s="78">
        <v>10</v>
      </c>
      <c r="AM44" s="76">
        <v>19</v>
      </c>
      <c r="AN44" s="77">
        <v>16</v>
      </c>
      <c r="AO44" s="78">
        <v>9</v>
      </c>
      <c r="AP44" s="76">
        <v>25</v>
      </c>
      <c r="AQ44" s="77">
        <v>34</v>
      </c>
      <c r="AR44" s="78">
        <v>41</v>
      </c>
      <c r="AS44" s="76">
        <v>75</v>
      </c>
      <c r="AT44" s="77">
        <v>29</v>
      </c>
      <c r="AU44" s="78">
        <v>16</v>
      </c>
      <c r="AV44" s="76">
        <v>45</v>
      </c>
      <c r="AW44" s="77">
        <v>7</v>
      </c>
      <c r="AX44" s="78">
        <v>10</v>
      </c>
      <c r="AY44" s="76">
        <v>17</v>
      </c>
      <c r="AZ44" s="77">
        <v>21</v>
      </c>
      <c r="BA44" s="78">
        <v>24</v>
      </c>
      <c r="BB44" s="76">
        <v>45</v>
      </c>
      <c r="BC44" s="77">
        <v>7</v>
      </c>
      <c r="BD44" s="78">
        <v>10</v>
      </c>
      <c r="BE44" s="76">
        <v>17</v>
      </c>
      <c r="BF44" s="77">
        <v>2</v>
      </c>
      <c r="BG44" s="78">
        <v>3</v>
      </c>
      <c r="BH44" s="76">
        <v>5</v>
      </c>
      <c r="BI44" s="77">
        <v>3</v>
      </c>
      <c r="BJ44" s="78">
        <v>1</v>
      </c>
      <c r="BK44" s="76">
        <v>4</v>
      </c>
      <c r="BL44" s="77">
        <v>2</v>
      </c>
      <c r="BM44" s="78">
        <v>1</v>
      </c>
      <c r="BN44" s="76">
        <v>3</v>
      </c>
      <c r="BO44" s="77">
        <v>1</v>
      </c>
      <c r="BP44" s="78"/>
      <c r="BQ44" s="76">
        <v>1</v>
      </c>
      <c r="BR44" s="77">
        <v>8</v>
      </c>
      <c r="BS44" s="78"/>
      <c r="BT44" s="76">
        <v>8</v>
      </c>
      <c r="BU44" s="77">
        <v>2</v>
      </c>
      <c r="BV44" s="78">
        <v>3</v>
      </c>
      <c r="BW44" s="76">
        <v>5</v>
      </c>
      <c r="BX44" s="77">
        <v>8</v>
      </c>
      <c r="BY44" s="78">
        <v>6</v>
      </c>
      <c r="BZ44" s="76">
        <v>14</v>
      </c>
    </row>
    <row r="45" spans="1:78" ht="15.75" x14ac:dyDescent="0.15">
      <c r="A45" s="134"/>
      <c r="B45" s="135"/>
      <c r="C45" s="131"/>
      <c r="D45" s="136"/>
      <c r="E45" s="136"/>
      <c r="F45" s="136"/>
      <c r="G45" s="134"/>
      <c r="H45" s="135"/>
      <c r="I45" s="136"/>
      <c r="J45" s="136"/>
      <c r="K45" s="136"/>
      <c r="L45" s="136"/>
      <c r="M45" s="134"/>
      <c r="N45" s="135"/>
      <c r="O45" s="154"/>
      <c r="P45" s="154"/>
      <c r="Q45" s="136"/>
      <c r="R45" s="137"/>
      <c r="S45" s="142"/>
      <c r="T45" s="139" t="s">
        <v>188</v>
      </c>
      <c r="U45" s="143">
        <v>77</v>
      </c>
      <c r="V45" s="143">
        <v>78</v>
      </c>
      <c r="W45" s="140">
        <v>155</v>
      </c>
      <c r="X45" s="144">
        <v>57</v>
      </c>
      <c r="Y45" s="145"/>
      <c r="Z45" s="145"/>
      <c r="AA45" s="73">
        <v>34</v>
      </c>
      <c r="AB45" s="74">
        <f t="shared" si="1"/>
        <v>215</v>
      </c>
      <c r="AC45" s="75">
        <f t="shared" si="1"/>
        <v>177</v>
      </c>
      <c r="AD45" s="76">
        <f t="shared" si="1"/>
        <v>392</v>
      </c>
      <c r="AE45" s="77">
        <v>18</v>
      </c>
      <c r="AF45" s="78">
        <v>13</v>
      </c>
      <c r="AG45" s="76">
        <v>31</v>
      </c>
      <c r="AH45" s="77">
        <v>26</v>
      </c>
      <c r="AI45" s="78">
        <v>27</v>
      </c>
      <c r="AJ45" s="76">
        <v>53</v>
      </c>
      <c r="AK45" s="77">
        <v>18</v>
      </c>
      <c r="AL45" s="78">
        <v>25</v>
      </c>
      <c r="AM45" s="76">
        <v>43</v>
      </c>
      <c r="AN45" s="77">
        <v>10</v>
      </c>
      <c r="AO45" s="78">
        <v>12</v>
      </c>
      <c r="AP45" s="76">
        <v>22</v>
      </c>
      <c r="AQ45" s="77">
        <v>48</v>
      </c>
      <c r="AR45" s="78">
        <v>25</v>
      </c>
      <c r="AS45" s="76">
        <v>73</v>
      </c>
      <c r="AT45" s="77">
        <v>30</v>
      </c>
      <c r="AU45" s="78">
        <v>20</v>
      </c>
      <c r="AV45" s="76">
        <v>50</v>
      </c>
      <c r="AW45" s="77">
        <v>13</v>
      </c>
      <c r="AX45" s="78">
        <v>7</v>
      </c>
      <c r="AY45" s="76">
        <v>20</v>
      </c>
      <c r="AZ45" s="77">
        <v>19</v>
      </c>
      <c r="BA45" s="78">
        <v>13</v>
      </c>
      <c r="BB45" s="76">
        <v>32</v>
      </c>
      <c r="BC45" s="77">
        <v>11</v>
      </c>
      <c r="BD45" s="78">
        <v>10</v>
      </c>
      <c r="BE45" s="76">
        <v>21</v>
      </c>
      <c r="BF45" s="77">
        <v>4</v>
      </c>
      <c r="BG45" s="78">
        <v>3</v>
      </c>
      <c r="BH45" s="76">
        <v>7</v>
      </c>
      <c r="BI45" s="77">
        <v>1</v>
      </c>
      <c r="BJ45" s="78"/>
      <c r="BK45" s="76">
        <v>1</v>
      </c>
      <c r="BL45" s="77"/>
      <c r="BM45" s="78"/>
      <c r="BN45" s="76"/>
      <c r="BO45" s="77"/>
      <c r="BP45" s="78"/>
      <c r="BQ45" s="76"/>
      <c r="BR45" s="77">
        <v>3</v>
      </c>
      <c r="BS45" s="78">
        <v>4</v>
      </c>
      <c r="BT45" s="76">
        <v>7</v>
      </c>
      <c r="BU45" s="77">
        <v>2</v>
      </c>
      <c r="BV45" s="78">
        <v>6</v>
      </c>
      <c r="BW45" s="76">
        <v>8</v>
      </c>
      <c r="BX45" s="77">
        <v>12</v>
      </c>
      <c r="BY45" s="78">
        <v>12</v>
      </c>
      <c r="BZ45" s="76">
        <v>24</v>
      </c>
    </row>
    <row r="46" spans="1:78" ht="15.75" x14ac:dyDescent="0.15">
      <c r="A46" s="23"/>
      <c r="B46" s="130"/>
      <c r="C46" s="131"/>
      <c r="D46" s="59"/>
      <c r="E46" s="59"/>
      <c r="F46" s="59"/>
      <c r="G46" s="23"/>
      <c r="H46" s="130"/>
      <c r="I46" s="59"/>
      <c r="J46" s="59"/>
      <c r="K46" s="59"/>
      <c r="L46" s="59"/>
      <c r="M46" s="23"/>
      <c r="N46" s="130"/>
      <c r="O46" s="59"/>
      <c r="P46" s="59"/>
      <c r="Q46" s="59"/>
      <c r="R46" s="133"/>
      <c r="S46" s="82"/>
      <c r="T46" s="83" t="s">
        <v>61</v>
      </c>
      <c r="U46" s="84">
        <f>SUM(U36:U45)</f>
        <v>999</v>
      </c>
      <c r="V46" s="84">
        <f>SUM(V36:V45)</f>
        <v>1086</v>
      </c>
      <c r="W46" s="84">
        <f>SUM(W36:W45)</f>
        <v>2085</v>
      </c>
      <c r="X46" s="85">
        <f>SUM(X36:X45)</f>
        <v>757</v>
      </c>
      <c r="AA46" s="86" t="str">
        <f>FIXED(AA41,0)&amp;" ～ "&amp;FIXED(AA45,0)&amp;" 小計"</f>
        <v>30 ～ 34 小計</v>
      </c>
      <c r="AB46" s="87">
        <f t="shared" si="1"/>
        <v>976</v>
      </c>
      <c r="AC46" s="88">
        <f t="shared" si="1"/>
        <v>864</v>
      </c>
      <c r="AD46" s="89">
        <f t="shared" si="1"/>
        <v>1840</v>
      </c>
      <c r="AE46" s="87">
        <v>69</v>
      </c>
      <c r="AF46" s="88">
        <v>61</v>
      </c>
      <c r="AG46" s="89">
        <v>130</v>
      </c>
      <c r="AH46" s="87">
        <v>176</v>
      </c>
      <c r="AI46" s="88">
        <v>146</v>
      </c>
      <c r="AJ46" s="89">
        <v>322</v>
      </c>
      <c r="AK46" s="87">
        <v>76</v>
      </c>
      <c r="AL46" s="88">
        <v>73</v>
      </c>
      <c r="AM46" s="89">
        <v>149</v>
      </c>
      <c r="AN46" s="87">
        <v>52</v>
      </c>
      <c r="AO46" s="88">
        <v>44</v>
      </c>
      <c r="AP46" s="89">
        <v>96</v>
      </c>
      <c r="AQ46" s="87">
        <v>180</v>
      </c>
      <c r="AR46" s="88">
        <v>163</v>
      </c>
      <c r="AS46" s="89">
        <v>343</v>
      </c>
      <c r="AT46" s="87">
        <v>132</v>
      </c>
      <c r="AU46" s="88">
        <v>114</v>
      </c>
      <c r="AV46" s="89">
        <v>246</v>
      </c>
      <c r="AW46" s="87">
        <v>62</v>
      </c>
      <c r="AX46" s="88">
        <v>60</v>
      </c>
      <c r="AY46" s="89">
        <v>122</v>
      </c>
      <c r="AZ46" s="87">
        <v>86</v>
      </c>
      <c r="BA46" s="88">
        <v>80</v>
      </c>
      <c r="BB46" s="89">
        <v>166</v>
      </c>
      <c r="BC46" s="87">
        <v>43</v>
      </c>
      <c r="BD46" s="88">
        <v>38</v>
      </c>
      <c r="BE46" s="89">
        <v>81</v>
      </c>
      <c r="BF46" s="87">
        <v>13</v>
      </c>
      <c r="BG46" s="88">
        <v>13</v>
      </c>
      <c r="BH46" s="89">
        <v>26</v>
      </c>
      <c r="BI46" s="87">
        <v>11</v>
      </c>
      <c r="BJ46" s="155">
        <v>9</v>
      </c>
      <c r="BK46" s="89">
        <v>20</v>
      </c>
      <c r="BL46" s="87">
        <v>2</v>
      </c>
      <c r="BM46" s="155">
        <v>3</v>
      </c>
      <c r="BN46" s="89">
        <v>5</v>
      </c>
      <c r="BO46" s="87">
        <v>1</v>
      </c>
      <c r="BP46" s="88">
        <v>2</v>
      </c>
      <c r="BQ46" s="89">
        <v>3</v>
      </c>
      <c r="BR46" s="87">
        <v>20</v>
      </c>
      <c r="BS46" s="88">
        <v>10</v>
      </c>
      <c r="BT46" s="89">
        <v>30</v>
      </c>
      <c r="BU46" s="87">
        <v>13</v>
      </c>
      <c r="BV46" s="88">
        <v>12</v>
      </c>
      <c r="BW46" s="89">
        <v>25</v>
      </c>
      <c r="BX46" s="87">
        <v>40</v>
      </c>
      <c r="BY46" s="88">
        <v>36</v>
      </c>
      <c r="BZ46" s="89">
        <v>76</v>
      </c>
    </row>
    <row r="47" spans="1:78" ht="15.75" x14ac:dyDescent="0.15">
      <c r="A47" s="23"/>
      <c r="B47" s="130"/>
      <c r="C47" s="59"/>
      <c r="D47" s="59"/>
      <c r="E47" s="59"/>
      <c r="F47" s="59"/>
      <c r="G47" s="23"/>
      <c r="H47" s="130"/>
      <c r="I47" s="59"/>
      <c r="J47" s="59"/>
      <c r="K47" s="59"/>
      <c r="L47" s="59"/>
      <c r="M47" s="23"/>
      <c r="N47" s="130"/>
      <c r="O47" s="59"/>
      <c r="P47" s="59"/>
      <c r="Q47" s="59"/>
      <c r="R47" s="133"/>
      <c r="S47" s="156" t="s">
        <v>189</v>
      </c>
      <c r="T47" s="157"/>
      <c r="U47" s="110">
        <f>+C36+I15+C20+I26+C29+O42+O17+O28+I37+C12+U10+U16+U19+U29+U35+U46</f>
        <v>19591</v>
      </c>
      <c r="V47" s="110">
        <f>+D36+J15+D20+J26+D29+P42+P17+P28+J37+D12+V10+V16+V19+V29+V35+V46</f>
        <v>20106</v>
      </c>
      <c r="W47" s="110">
        <f>+E36+K15+E20+K26+E29+Q42+Q17+Q28+K37+E12+W10+W16+W19+W29+W35+W46</f>
        <v>39697</v>
      </c>
      <c r="X47" s="158">
        <f>+F36+L15+F20+L26+F29+R42+R17+R28+L37+F12+X10+X16+X19+X29+X35+X46</f>
        <v>15845</v>
      </c>
      <c r="AA47" s="73">
        <v>35</v>
      </c>
      <c r="AB47" s="62">
        <f t="shared" si="1"/>
        <v>205</v>
      </c>
      <c r="AC47" s="63">
        <f t="shared" si="1"/>
        <v>177</v>
      </c>
      <c r="AD47" s="64">
        <f t="shared" si="1"/>
        <v>382</v>
      </c>
      <c r="AE47" s="65">
        <v>10</v>
      </c>
      <c r="AF47" s="66">
        <v>17</v>
      </c>
      <c r="AG47" s="64">
        <v>27</v>
      </c>
      <c r="AH47" s="65">
        <v>40</v>
      </c>
      <c r="AI47" s="66">
        <v>23</v>
      </c>
      <c r="AJ47" s="64">
        <v>63</v>
      </c>
      <c r="AK47" s="65">
        <v>15</v>
      </c>
      <c r="AL47" s="66">
        <v>15</v>
      </c>
      <c r="AM47" s="64">
        <v>30</v>
      </c>
      <c r="AN47" s="65">
        <v>14</v>
      </c>
      <c r="AO47" s="66">
        <v>8</v>
      </c>
      <c r="AP47" s="64">
        <v>22</v>
      </c>
      <c r="AQ47" s="65">
        <v>48</v>
      </c>
      <c r="AR47" s="66">
        <v>36</v>
      </c>
      <c r="AS47" s="64">
        <v>84</v>
      </c>
      <c r="AT47" s="65">
        <v>16</v>
      </c>
      <c r="AU47" s="66">
        <v>25</v>
      </c>
      <c r="AV47" s="64">
        <v>41</v>
      </c>
      <c r="AW47" s="65">
        <v>9</v>
      </c>
      <c r="AX47" s="66">
        <v>5</v>
      </c>
      <c r="AY47" s="64">
        <v>14</v>
      </c>
      <c r="AZ47" s="65">
        <v>22</v>
      </c>
      <c r="BA47" s="66">
        <v>19</v>
      </c>
      <c r="BB47" s="64">
        <v>41</v>
      </c>
      <c r="BC47" s="65">
        <v>16</v>
      </c>
      <c r="BD47" s="66">
        <v>5</v>
      </c>
      <c r="BE47" s="64">
        <v>21</v>
      </c>
      <c r="BF47" s="65">
        <v>2</v>
      </c>
      <c r="BG47" s="66">
        <v>4</v>
      </c>
      <c r="BH47" s="64">
        <v>6</v>
      </c>
      <c r="BI47" s="65">
        <v>1</v>
      </c>
      <c r="BJ47" s="159">
        <v>4</v>
      </c>
      <c r="BK47" s="64">
        <v>5</v>
      </c>
      <c r="BL47" s="65">
        <v>1</v>
      </c>
      <c r="BM47" s="159"/>
      <c r="BN47" s="64">
        <v>1</v>
      </c>
      <c r="BO47" s="65">
        <v>1</v>
      </c>
      <c r="BP47" s="66"/>
      <c r="BQ47" s="64">
        <v>1</v>
      </c>
      <c r="BR47" s="65">
        <v>3</v>
      </c>
      <c r="BS47" s="66">
        <v>2</v>
      </c>
      <c r="BT47" s="64">
        <v>5</v>
      </c>
      <c r="BU47" s="65">
        <v>3</v>
      </c>
      <c r="BV47" s="66">
        <v>2</v>
      </c>
      <c r="BW47" s="64">
        <v>5</v>
      </c>
      <c r="BX47" s="65">
        <v>4</v>
      </c>
      <c r="BY47" s="66">
        <v>12</v>
      </c>
      <c r="BZ47" s="64">
        <v>16</v>
      </c>
    </row>
    <row r="48" spans="1:78" x14ac:dyDescent="0.15">
      <c r="A48" s="23"/>
      <c r="B48" s="130"/>
      <c r="C48" s="59"/>
      <c r="D48" s="59"/>
      <c r="E48" s="59"/>
      <c r="F48" s="59"/>
      <c r="G48" s="23"/>
      <c r="H48" s="130"/>
      <c r="I48" s="59"/>
      <c r="J48" s="59"/>
      <c r="K48" s="59"/>
      <c r="L48" s="59"/>
      <c r="M48" s="23"/>
      <c r="N48" s="130"/>
      <c r="O48" s="59"/>
      <c r="P48" s="59"/>
      <c r="Q48" s="59"/>
      <c r="R48" s="59"/>
      <c r="S48" s="6"/>
      <c r="T48" s="8"/>
      <c r="U48" s="60"/>
      <c r="V48" s="60"/>
      <c r="W48" s="60"/>
      <c r="X48" s="60"/>
      <c r="AA48" s="73">
        <v>36</v>
      </c>
      <c r="AB48" s="74">
        <f t="shared" si="1"/>
        <v>227</v>
      </c>
      <c r="AC48" s="75">
        <f t="shared" si="1"/>
        <v>173</v>
      </c>
      <c r="AD48" s="76">
        <f t="shared" si="1"/>
        <v>400</v>
      </c>
      <c r="AE48" s="77">
        <v>22</v>
      </c>
      <c r="AF48" s="78">
        <v>11</v>
      </c>
      <c r="AG48" s="76">
        <v>33</v>
      </c>
      <c r="AH48" s="77">
        <v>32</v>
      </c>
      <c r="AI48" s="78">
        <v>17</v>
      </c>
      <c r="AJ48" s="76">
        <v>49</v>
      </c>
      <c r="AK48" s="77">
        <v>22</v>
      </c>
      <c r="AL48" s="78">
        <v>17</v>
      </c>
      <c r="AM48" s="76">
        <v>39</v>
      </c>
      <c r="AN48" s="77">
        <v>18</v>
      </c>
      <c r="AO48" s="78">
        <v>16</v>
      </c>
      <c r="AP48" s="76">
        <v>34</v>
      </c>
      <c r="AQ48" s="77">
        <v>39</v>
      </c>
      <c r="AR48" s="78">
        <v>41</v>
      </c>
      <c r="AS48" s="76">
        <v>80</v>
      </c>
      <c r="AT48" s="77">
        <v>22</v>
      </c>
      <c r="AU48" s="78">
        <v>18</v>
      </c>
      <c r="AV48" s="76">
        <v>40</v>
      </c>
      <c r="AW48" s="77">
        <v>13</v>
      </c>
      <c r="AX48" s="78">
        <v>7</v>
      </c>
      <c r="AY48" s="76">
        <v>20</v>
      </c>
      <c r="AZ48" s="77">
        <v>18</v>
      </c>
      <c r="BA48" s="78">
        <v>19</v>
      </c>
      <c r="BB48" s="76">
        <v>37</v>
      </c>
      <c r="BC48" s="77">
        <v>13</v>
      </c>
      <c r="BD48" s="78">
        <v>8</v>
      </c>
      <c r="BE48" s="76">
        <v>21</v>
      </c>
      <c r="BF48" s="77">
        <v>10</v>
      </c>
      <c r="BG48" s="78">
        <v>4</v>
      </c>
      <c r="BH48" s="76">
        <v>14</v>
      </c>
      <c r="BI48" s="77">
        <v>2</v>
      </c>
      <c r="BJ48" s="160">
        <v>2</v>
      </c>
      <c r="BK48" s="76">
        <v>4</v>
      </c>
      <c r="BL48" s="77">
        <v>2</v>
      </c>
      <c r="BM48" s="160">
        <v>2</v>
      </c>
      <c r="BN48" s="76">
        <v>4</v>
      </c>
      <c r="BO48" s="77">
        <v>2</v>
      </c>
      <c r="BP48" s="78">
        <v>2</v>
      </c>
      <c r="BQ48" s="76">
        <v>4</v>
      </c>
      <c r="BR48" s="77"/>
      <c r="BS48" s="78"/>
      <c r="BT48" s="76"/>
      <c r="BU48" s="77">
        <v>2</v>
      </c>
      <c r="BV48" s="78">
        <v>4</v>
      </c>
      <c r="BW48" s="76">
        <v>6</v>
      </c>
      <c r="BX48" s="77">
        <v>10</v>
      </c>
      <c r="BY48" s="78">
        <v>5</v>
      </c>
      <c r="BZ48" s="76">
        <v>15</v>
      </c>
    </row>
    <row r="49" spans="27:78" x14ac:dyDescent="0.15">
      <c r="AA49" s="73">
        <v>37</v>
      </c>
      <c r="AB49" s="74">
        <f t="shared" si="1"/>
        <v>218</v>
      </c>
      <c r="AC49" s="75">
        <f t="shared" si="1"/>
        <v>206</v>
      </c>
      <c r="AD49" s="76">
        <f t="shared" si="1"/>
        <v>424</v>
      </c>
      <c r="AE49" s="77">
        <v>19</v>
      </c>
      <c r="AF49" s="78">
        <v>9</v>
      </c>
      <c r="AG49" s="76">
        <v>28</v>
      </c>
      <c r="AH49" s="77">
        <v>23</v>
      </c>
      <c r="AI49" s="78">
        <v>31</v>
      </c>
      <c r="AJ49" s="76">
        <v>54</v>
      </c>
      <c r="AK49" s="77">
        <v>26</v>
      </c>
      <c r="AL49" s="78">
        <v>17</v>
      </c>
      <c r="AM49" s="76">
        <v>43</v>
      </c>
      <c r="AN49" s="77">
        <v>10</v>
      </c>
      <c r="AO49" s="78">
        <v>16</v>
      </c>
      <c r="AP49" s="76">
        <v>26</v>
      </c>
      <c r="AQ49" s="77">
        <v>45</v>
      </c>
      <c r="AR49" s="78">
        <v>45</v>
      </c>
      <c r="AS49" s="76">
        <v>90</v>
      </c>
      <c r="AT49" s="77">
        <v>29</v>
      </c>
      <c r="AU49" s="78">
        <v>22</v>
      </c>
      <c r="AV49" s="76">
        <v>51</v>
      </c>
      <c r="AW49" s="77">
        <v>13</v>
      </c>
      <c r="AX49" s="78">
        <v>14</v>
      </c>
      <c r="AY49" s="76">
        <v>27</v>
      </c>
      <c r="AZ49" s="77">
        <v>21</v>
      </c>
      <c r="BA49" s="78">
        <v>25</v>
      </c>
      <c r="BB49" s="76">
        <v>46</v>
      </c>
      <c r="BC49" s="77">
        <v>8</v>
      </c>
      <c r="BD49" s="78">
        <v>14</v>
      </c>
      <c r="BE49" s="76">
        <v>22</v>
      </c>
      <c r="BF49" s="77">
        <v>7</v>
      </c>
      <c r="BG49" s="78">
        <v>1</v>
      </c>
      <c r="BH49" s="76">
        <v>8</v>
      </c>
      <c r="BI49" s="77">
        <v>1</v>
      </c>
      <c r="BJ49" s="160">
        <v>1</v>
      </c>
      <c r="BK49" s="76">
        <v>2</v>
      </c>
      <c r="BL49" s="77">
        <v>3</v>
      </c>
      <c r="BM49" s="160">
        <v>2</v>
      </c>
      <c r="BN49" s="76">
        <v>5</v>
      </c>
      <c r="BO49" s="77">
        <v>1</v>
      </c>
      <c r="BP49" s="78"/>
      <c r="BQ49" s="76">
        <v>1</v>
      </c>
      <c r="BR49" s="77"/>
      <c r="BS49" s="78">
        <v>1</v>
      </c>
      <c r="BT49" s="76">
        <v>1</v>
      </c>
      <c r="BU49" s="77">
        <v>4</v>
      </c>
      <c r="BV49" s="78">
        <v>2</v>
      </c>
      <c r="BW49" s="76">
        <v>6</v>
      </c>
      <c r="BX49" s="77">
        <v>8</v>
      </c>
      <c r="BY49" s="78">
        <v>6</v>
      </c>
      <c r="BZ49" s="76">
        <v>14</v>
      </c>
    </row>
    <row r="50" spans="27:78" x14ac:dyDescent="0.15">
      <c r="AA50" s="73">
        <v>38</v>
      </c>
      <c r="AB50" s="74">
        <f t="shared" si="1"/>
        <v>221</v>
      </c>
      <c r="AC50" s="75">
        <f t="shared" si="1"/>
        <v>210</v>
      </c>
      <c r="AD50" s="76">
        <f t="shared" si="1"/>
        <v>431</v>
      </c>
      <c r="AE50" s="77">
        <v>18</v>
      </c>
      <c r="AF50" s="78">
        <v>11</v>
      </c>
      <c r="AG50" s="76">
        <v>29</v>
      </c>
      <c r="AH50" s="77">
        <v>30</v>
      </c>
      <c r="AI50" s="78">
        <v>32</v>
      </c>
      <c r="AJ50" s="76">
        <v>62</v>
      </c>
      <c r="AK50" s="77">
        <v>16</v>
      </c>
      <c r="AL50" s="78">
        <v>16</v>
      </c>
      <c r="AM50" s="76">
        <v>32</v>
      </c>
      <c r="AN50" s="77">
        <v>12</v>
      </c>
      <c r="AO50" s="78">
        <v>9</v>
      </c>
      <c r="AP50" s="76">
        <v>21</v>
      </c>
      <c r="AQ50" s="77">
        <v>34</v>
      </c>
      <c r="AR50" s="78">
        <v>44</v>
      </c>
      <c r="AS50" s="76">
        <v>78</v>
      </c>
      <c r="AT50" s="77">
        <v>37</v>
      </c>
      <c r="AU50" s="78">
        <v>33</v>
      </c>
      <c r="AV50" s="76">
        <v>70</v>
      </c>
      <c r="AW50" s="77">
        <v>8</v>
      </c>
      <c r="AX50" s="78">
        <v>15</v>
      </c>
      <c r="AY50" s="76">
        <v>23</v>
      </c>
      <c r="AZ50" s="77">
        <v>34</v>
      </c>
      <c r="BA50" s="78">
        <v>27</v>
      </c>
      <c r="BB50" s="76">
        <v>61</v>
      </c>
      <c r="BC50" s="77">
        <v>16</v>
      </c>
      <c r="BD50" s="78">
        <v>12</v>
      </c>
      <c r="BE50" s="76">
        <v>28</v>
      </c>
      <c r="BF50" s="77">
        <v>5</v>
      </c>
      <c r="BG50" s="78">
        <v>3</v>
      </c>
      <c r="BH50" s="76">
        <v>8</v>
      </c>
      <c r="BI50" s="77">
        <v>1</v>
      </c>
      <c r="BJ50" s="160"/>
      <c r="BK50" s="76">
        <v>1</v>
      </c>
      <c r="BL50" s="77"/>
      <c r="BM50" s="160">
        <v>1</v>
      </c>
      <c r="BN50" s="76">
        <v>1</v>
      </c>
      <c r="BO50" s="77">
        <v>2</v>
      </c>
      <c r="BP50" s="78"/>
      <c r="BQ50" s="76">
        <v>2</v>
      </c>
      <c r="BR50" s="77">
        <v>2</v>
      </c>
      <c r="BS50" s="78">
        <v>2</v>
      </c>
      <c r="BT50" s="76">
        <v>4</v>
      </c>
      <c r="BU50" s="77">
        <v>2</v>
      </c>
      <c r="BV50" s="78">
        <v>2</v>
      </c>
      <c r="BW50" s="76">
        <v>4</v>
      </c>
      <c r="BX50" s="77">
        <v>4</v>
      </c>
      <c r="BY50" s="78">
        <v>3</v>
      </c>
      <c r="BZ50" s="76">
        <v>7</v>
      </c>
    </row>
    <row r="51" spans="27:78" x14ac:dyDescent="0.15">
      <c r="AA51" s="73">
        <v>39</v>
      </c>
      <c r="AB51" s="74">
        <f t="shared" si="1"/>
        <v>224</v>
      </c>
      <c r="AC51" s="75">
        <f t="shared" si="1"/>
        <v>217</v>
      </c>
      <c r="AD51" s="76">
        <f t="shared" si="1"/>
        <v>441</v>
      </c>
      <c r="AE51" s="77">
        <v>18</v>
      </c>
      <c r="AF51" s="78">
        <v>22</v>
      </c>
      <c r="AG51" s="76">
        <v>40</v>
      </c>
      <c r="AH51" s="77">
        <v>30</v>
      </c>
      <c r="AI51" s="78">
        <v>26</v>
      </c>
      <c r="AJ51" s="76">
        <v>56</v>
      </c>
      <c r="AK51" s="77">
        <v>15</v>
      </c>
      <c r="AL51" s="78">
        <v>16</v>
      </c>
      <c r="AM51" s="76">
        <v>31</v>
      </c>
      <c r="AN51" s="77">
        <v>12</v>
      </c>
      <c r="AO51" s="78">
        <v>10</v>
      </c>
      <c r="AP51" s="76">
        <v>22</v>
      </c>
      <c r="AQ51" s="77">
        <v>45</v>
      </c>
      <c r="AR51" s="78">
        <v>51</v>
      </c>
      <c r="AS51" s="76">
        <v>96</v>
      </c>
      <c r="AT51" s="77">
        <v>23</v>
      </c>
      <c r="AU51" s="78">
        <v>26</v>
      </c>
      <c r="AV51" s="76">
        <v>49</v>
      </c>
      <c r="AW51" s="77">
        <v>19</v>
      </c>
      <c r="AX51" s="78">
        <v>10</v>
      </c>
      <c r="AY51" s="76">
        <v>29</v>
      </c>
      <c r="AZ51" s="77">
        <v>22</v>
      </c>
      <c r="BA51" s="78">
        <v>26</v>
      </c>
      <c r="BB51" s="76">
        <v>48</v>
      </c>
      <c r="BC51" s="77">
        <v>9</v>
      </c>
      <c r="BD51" s="78">
        <v>13</v>
      </c>
      <c r="BE51" s="76">
        <v>22</v>
      </c>
      <c r="BF51" s="77">
        <v>5</v>
      </c>
      <c r="BG51" s="78">
        <v>3</v>
      </c>
      <c r="BH51" s="76">
        <v>8</v>
      </c>
      <c r="BI51" s="77">
        <v>4</v>
      </c>
      <c r="BJ51" s="160">
        <v>2</v>
      </c>
      <c r="BK51" s="76">
        <v>6</v>
      </c>
      <c r="BL51" s="77">
        <v>1</v>
      </c>
      <c r="BM51" s="160">
        <v>1</v>
      </c>
      <c r="BN51" s="76">
        <v>2</v>
      </c>
      <c r="BO51" s="77"/>
      <c r="BP51" s="78">
        <v>1</v>
      </c>
      <c r="BQ51" s="76">
        <v>1</v>
      </c>
      <c r="BR51" s="77">
        <v>6</v>
      </c>
      <c r="BS51" s="78">
        <v>2</v>
      </c>
      <c r="BT51" s="76">
        <v>8</v>
      </c>
      <c r="BU51" s="77">
        <v>3</v>
      </c>
      <c r="BV51" s="78">
        <v>6</v>
      </c>
      <c r="BW51" s="76">
        <v>9</v>
      </c>
      <c r="BX51" s="77">
        <v>12</v>
      </c>
      <c r="BY51" s="78">
        <v>2</v>
      </c>
      <c r="BZ51" s="76">
        <v>14</v>
      </c>
    </row>
    <row r="52" spans="27:78" ht="15" thickBot="1" x14ac:dyDescent="0.2">
      <c r="AA52" s="113" t="str">
        <f>FIXED(AA47,0)&amp;" ～ "&amp;FIXED(AA51,0)&amp;" 小計"</f>
        <v>35 ～ 39 小計</v>
      </c>
      <c r="AB52" s="114">
        <f t="shared" si="1"/>
        <v>1095</v>
      </c>
      <c r="AC52" s="115">
        <f t="shared" si="1"/>
        <v>983</v>
      </c>
      <c r="AD52" s="116">
        <f t="shared" si="1"/>
        <v>2078</v>
      </c>
      <c r="AE52" s="117">
        <v>87</v>
      </c>
      <c r="AF52" s="118">
        <v>70</v>
      </c>
      <c r="AG52" s="119">
        <v>157</v>
      </c>
      <c r="AH52" s="117">
        <v>155</v>
      </c>
      <c r="AI52" s="118">
        <v>129</v>
      </c>
      <c r="AJ52" s="119">
        <v>284</v>
      </c>
      <c r="AK52" s="117">
        <v>94</v>
      </c>
      <c r="AL52" s="118">
        <v>81</v>
      </c>
      <c r="AM52" s="119">
        <v>175</v>
      </c>
      <c r="AN52" s="117">
        <v>66</v>
      </c>
      <c r="AO52" s="118">
        <v>59</v>
      </c>
      <c r="AP52" s="119">
        <v>125</v>
      </c>
      <c r="AQ52" s="161">
        <v>211</v>
      </c>
      <c r="AR52" s="118">
        <v>217</v>
      </c>
      <c r="AS52" s="119">
        <v>428</v>
      </c>
      <c r="AT52" s="117">
        <v>127</v>
      </c>
      <c r="AU52" s="118">
        <v>124</v>
      </c>
      <c r="AV52" s="119">
        <v>251</v>
      </c>
      <c r="AW52" s="117">
        <v>62</v>
      </c>
      <c r="AX52" s="118">
        <v>51</v>
      </c>
      <c r="AY52" s="119">
        <v>113</v>
      </c>
      <c r="AZ52" s="117">
        <v>117</v>
      </c>
      <c r="BA52" s="118">
        <v>116</v>
      </c>
      <c r="BB52" s="119">
        <v>233</v>
      </c>
      <c r="BC52" s="117">
        <v>62</v>
      </c>
      <c r="BD52" s="118">
        <v>52</v>
      </c>
      <c r="BE52" s="119">
        <v>114</v>
      </c>
      <c r="BF52" s="117">
        <v>29</v>
      </c>
      <c r="BG52" s="118">
        <v>15</v>
      </c>
      <c r="BH52" s="119">
        <v>44</v>
      </c>
      <c r="BI52" s="117">
        <v>9</v>
      </c>
      <c r="BJ52" s="162">
        <v>9</v>
      </c>
      <c r="BK52" s="119">
        <v>18</v>
      </c>
      <c r="BL52" s="117">
        <v>7</v>
      </c>
      <c r="BM52" s="162">
        <v>6</v>
      </c>
      <c r="BN52" s="119">
        <v>13</v>
      </c>
      <c r="BO52" s="117">
        <v>6</v>
      </c>
      <c r="BP52" s="118">
        <v>3</v>
      </c>
      <c r="BQ52" s="119">
        <v>9</v>
      </c>
      <c r="BR52" s="117">
        <v>11</v>
      </c>
      <c r="BS52" s="118">
        <v>7</v>
      </c>
      <c r="BT52" s="119">
        <v>18</v>
      </c>
      <c r="BU52" s="117">
        <v>14</v>
      </c>
      <c r="BV52" s="118">
        <v>16</v>
      </c>
      <c r="BW52" s="119">
        <v>30</v>
      </c>
      <c r="BX52" s="117">
        <v>38</v>
      </c>
      <c r="BY52" s="118">
        <v>28</v>
      </c>
      <c r="BZ52" s="119">
        <v>66</v>
      </c>
    </row>
    <row r="53" spans="27:78" x14ac:dyDescent="0.15">
      <c r="AA53" s="73">
        <v>40</v>
      </c>
      <c r="AB53" s="62">
        <f t="shared" si="1"/>
        <v>240</v>
      </c>
      <c r="AC53" s="63">
        <f t="shared" si="1"/>
        <v>193</v>
      </c>
      <c r="AD53" s="64">
        <f t="shared" si="1"/>
        <v>433</v>
      </c>
      <c r="AE53" s="65">
        <v>18</v>
      </c>
      <c r="AF53" s="66">
        <v>13</v>
      </c>
      <c r="AG53" s="64">
        <v>31</v>
      </c>
      <c r="AH53" s="65">
        <v>40</v>
      </c>
      <c r="AI53" s="66">
        <v>17</v>
      </c>
      <c r="AJ53" s="64">
        <v>57</v>
      </c>
      <c r="AK53" s="65">
        <v>17</v>
      </c>
      <c r="AL53" s="66">
        <v>13</v>
      </c>
      <c r="AM53" s="64">
        <v>30</v>
      </c>
      <c r="AN53" s="65">
        <v>14</v>
      </c>
      <c r="AO53" s="66">
        <v>6</v>
      </c>
      <c r="AP53" s="64">
        <v>20</v>
      </c>
      <c r="AQ53" s="65">
        <v>42</v>
      </c>
      <c r="AR53" s="66">
        <v>41</v>
      </c>
      <c r="AS53" s="64">
        <v>83</v>
      </c>
      <c r="AT53" s="65">
        <v>35</v>
      </c>
      <c r="AU53" s="66">
        <v>22</v>
      </c>
      <c r="AV53" s="64">
        <v>57</v>
      </c>
      <c r="AW53" s="65">
        <v>16</v>
      </c>
      <c r="AX53" s="66">
        <v>18</v>
      </c>
      <c r="AY53" s="64">
        <v>34</v>
      </c>
      <c r="AZ53" s="65">
        <v>21</v>
      </c>
      <c r="BA53" s="66">
        <v>29</v>
      </c>
      <c r="BB53" s="64">
        <v>50</v>
      </c>
      <c r="BC53" s="65">
        <v>18</v>
      </c>
      <c r="BD53" s="66">
        <v>9</v>
      </c>
      <c r="BE53" s="64">
        <v>27</v>
      </c>
      <c r="BF53" s="65">
        <v>1</v>
      </c>
      <c r="BG53" s="66">
        <v>6</v>
      </c>
      <c r="BH53" s="64">
        <v>7</v>
      </c>
      <c r="BI53" s="65">
        <v>2</v>
      </c>
      <c r="BJ53" s="66">
        <v>2</v>
      </c>
      <c r="BK53" s="64">
        <v>4</v>
      </c>
      <c r="BL53" s="65"/>
      <c r="BM53" s="66">
        <v>2</v>
      </c>
      <c r="BN53" s="64">
        <v>2</v>
      </c>
      <c r="BO53" s="65">
        <v>1</v>
      </c>
      <c r="BP53" s="66">
        <v>1</v>
      </c>
      <c r="BQ53" s="64">
        <v>2</v>
      </c>
      <c r="BR53" s="65">
        <v>1</v>
      </c>
      <c r="BS53" s="66">
        <v>1</v>
      </c>
      <c r="BT53" s="64">
        <v>2</v>
      </c>
      <c r="BU53" s="65">
        <v>5</v>
      </c>
      <c r="BV53" s="66">
        <v>2</v>
      </c>
      <c r="BW53" s="64">
        <v>7</v>
      </c>
      <c r="BX53" s="65">
        <v>9</v>
      </c>
      <c r="BY53" s="66">
        <v>11</v>
      </c>
      <c r="BZ53" s="64">
        <v>20</v>
      </c>
    </row>
    <row r="54" spans="27:78" x14ac:dyDescent="0.15">
      <c r="AA54" s="73">
        <v>41</v>
      </c>
      <c r="AB54" s="74">
        <f t="shared" si="1"/>
        <v>200</v>
      </c>
      <c r="AC54" s="75">
        <f t="shared" si="1"/>
        <v>190</v>
      </c>
      <c r="AD54" s="76">
        <f t="shared" si="1"/>
        <v>390</v>
      </c>
      <c r="AE54" s="77">
        <v>9</v>
      </c>
      <c r="AF54" s="78">
        <v>17</v>
      </c>
      <c r="AG54" s="76">
        <v>26</v>
      </c>
      <c r="AH54" s="77">
        <v>28</v>
      </c>
      <c r="AI54" s="78">
        <v>28</v>
      </c>
      <c r="AJ54" s="76">
        <v>56</v>
      </c>
      <c r="AK54" s="77">
        <v>14</v>
      </c>
      <c r="AL54" s="78">
        <v>17</v>
      </c>
      <c r="AM54" s="76">
        <v>31</v>
      </c>
      <c r="AN54" s="77">
        <v>16</v>
      </c>
      <c r="AO54" s="78">
        <v>7</v>
      </c>
      <c r="AP54" s="76">
        <v>23</v>
      </c>
      <c r="AQ54" s="77">
        <v>31</v>
      </c>
      <c r="AR54" s="78">
        <v>28</v>
      </c>
      <c r="AS54" s="76">
        <v>59</v>
      </c>
      <c r="AT54" s="77">
        <v>22</v>
      </c>
      <c r="AU54" s="78">
        <v>28</v>
      </c>
      <c r="AV54" s="76">
        <v>50</v>
      </c>
      <c r="AW54" s="77">
        <v>16</v>
      </c>
      <c r="AX54" s="78">
        <v>10</v>
      </c>
      <c r="AY54" s="76">
        <v>26</v>
      </c>
      <c r="AZ54" s="77">
        <v>27</v>
      </c>
      <c r="BA54" s="78">
        <v>21</v>
      </c>
      <c r="BB54" s="76">
        <v>48</v>
      </c>
      <c r="BC54" s="77">
        <v>6</v>
      </c>
      <c r="BD54" s="78">
        <v>7</v>
      </c>
      <c r="BE54" s="76">
        <v>13</v>
      </c>
      <c r="BF54" s="77">
        <v>10</v>
      </c>
      <c r="BG54" s="78">
        <v>7</v>
      </c>
      <c r="BH54" s="76">
        <v>17</v>
      </c>
      <c r="BI54" s="77">
        <v>2</v>
      </c>
      <c r="BJ54" s="78">
        <v>3</v>
      </c>
      <c r="BK54" s="76">
        <v>5</v>
      </c>
      <c r="BL54" s="77">
        <v>2</v>
      </c>
      <c r="BM54" s="78">
        <v>2</v>
      </c>
      <c r="BN54" s="76">
        <v>4</v>
      </c>
      <c r="BO54" s="77"/>
      <c r="BP54" s="78">
        <v>1</v>
      </c>
      <c r="BQ54" s="76">
        <v>1</v>
      </c>
      <c r="BR54" s="77">
        <v>3</v>
      </c>
      <c r="BS54" s="78">
        <v>3</v>
      </c>
      <c r="BT54" s="76">
        <v>6</v>
      </c>
      <c r="BU54" s="77">
        <v>4</v>
      </c>
      <c r="BV54" s="78">
        <v>3</v>
      </c>
      <c r="BW54" s="76">
        <v>7</v>
      </c>
      <c r="BX54" s="77">
        <v>10</v>
      </c>
      <c r="BY54" s="78">
        <v>8</v>
      </c>
      <c r="BZ54" s="76">
        <v>18</v>
      </c>
    </row>
    <row r="55" spans="27:78" x14ac:dyDescent="0.15">
      <c r="AA55" s="73">
        <v>42</v>
      </c>
      <c r="AB55" s="74">
        <f t="shared" si="1"/>
        <v>238</v>
      </c>
      <c r="AC55" s="75">
        <f t="shared" si="1"/>
        <v>193</v>
      </c>
      <c r="AD55" s="76">
        <f t="shared" si="1"/>
        <v>431</v>
      </c>
      <c r="AE55" s="77">
        <v>18</v>
      </c>
      <c r="AF55" s="78">
        <v>13</v>
      </c>
      <c r="AG55" s="76">
        <v>31</v>
      </c>
      <c r="AH55" s="77">
        <v>33</v>
      </c>
      <c r="AI55" s="78">
        <v>23</v>
      </c>
      <c r="AJ55" s="76">
        <v>56</v>
      </c>
      <c r="AK55" s="77">
        <v>17</v>
      </c>
      <c r="AL55" s="78">
        <v>19</v>
      </c>
      <c r="AM55" s="76">
        <v>36</v>
      </c>
      <c r="AN55" s="77">
        <v>13</v>
      </c>
      <c r="AO55" s="78">
        <v>11</v>
      </c>
      <c r="AP55" s="76">
        <v>24</v>
      </c>
      <c r="AQ55" s="77">
        <v>45</v>
      </c>
      <c r="AR55" s="78">
        <v>30</v>
      </c>
      <c r="AS55" s="76">
        <v>75</v>
      </c>
      <c r="AT55" s="77">
        <v>31</v>
      </c>
      <c r="AU55" s="78">
        <v>21</v>
      </c>
      <c r="AV55" s="76">
        <v>52</v>
      </c>
      <c r="AW55" s="77">
        <v>16</v>
      </c>
      <c r="AX55" s="78">
        <v>18</v>
      </c>
      <c r="AY55" s="76">
        <v>34</v>
      </c>
      <c r="AZ55" s="77">
        <v>22</v>
      </c>
      <c r="BA55" s="78">
        <v>22</v>
      </c>
      <c r="BB55" s="76">
        <v>44</v>
      </c>
      <c r="BC55" s="77">
        <v>13</v>
      </c>
      <c r="BD55" s="78">
        <v>8</v>
      </c>
      <c r="BE55" s="76">
        <v>21</v>
      </c>
      <c r="BF55" s="77">
        <v>3</v>
      </c>
      <c r="BG55" s="78">
        <v>3</v>
      </c>
      <c r="BH55" s="76">
        <v>6</v>
      </c>
      <c r="BI55" s="77">
        <v>3</v>
      </c>
      <c r="BJ55" s="78">
        <v>2</v>
      </c>
      <c r="BK55" s="76">
        <v>5</v>
      </c>
      <c r="BL55" s="77">
        <v>2</v>
      </c>
      <c r="BM55" s="78">
        <v>1</v>
      </c>
      <c r="BN55" s="76">
        <v>3</v>
      </c>
      <c r="BO55" s="77">
        <v>1</v>
      </c>
      <c r="BP55" s="78">
        <v>1</v>
      </c>
      <c r="BQ55" s="76">
        <v>2</v>
      </c>
      <c r="BR55" s="77">
        <v>3</v>
      </c>
      <c r="BS55" s="78">
        <v>1</v>
      </c>
      <c r="BT55" s="76">
        <v>4</v>
      </c>
      <c r="BU55" s="77">
        <v>9</v>
      </c>
      <c r="BV55" s="78">
        <v>5</v>
      </c>
      <c r="BW55" s="76">
        <v>14</v>
      </c>
      <c r="BX55" s="77">
        <v>9</v>
      </c>
      <c r="BY55" s="78">
        <v>15</v>
      </c>
      <c r="BZ55" s="76">
        <v>24</v>
      </c>
    </row>
    <row r="56" spans="27:78" x14ac:dyDescent="0.15">
      <c r="AA56" s="73">
        <v>43</v>
      </c>
      <c r="AB56" s="74">
        <f t="shared" si="1"/>
        <v>251</v>
      </c>
      <c r="AC56" s="75">
        <f t="shared" si="1"/>
        <v>203</v>
      </c>
      <c r="AD56" s="76">
        <f t="shared" si="1"/>
        <v>454</v>
      </c>
      <c r="AE56" s="77">
        <v>20</v>
      </c>
      <c r="AF56" s="78">
        <v>13</v>
      </c>
      <c r="AG56" s="76">
        <v>33</v>
      </c>
      <c r="AH56" s="77">
        <v>36</v>
      </c>
      <c r="AI56" s="78">
        <v>38</v>
      </c>
      <c r="AJ56" s="76">
        <v>74</v>
      </c>
      <c r="AK56" s="77">
        <v>14</v>
      </c>
      <c r="AL56" s="78">
        <v>15</v>
      </c>
      <c r="AM56" s="76">
        <v>29</v>
      </c>
      <c r="AN56" s="77">
        <v>18</v>
      </c>
      <c r="AO56" s="78">
        <v>10</v>
      </c>
      <c r="AP56" s="76">
        <v>28</v>
      </c>
      <c r="AQ56" s="77">
        <v>41</v>
      </c>
      <c r="AR56" s="78">
        <v>34</v>
      </c>
      <c r="AS56" s="76">
        <v>75</v>
      </c>
      <c r="AT56" s="77">
        <v>32</v>
      </c>
      <c r="AU56" s="78">
        <v>18</v>
      </c>
      <c r="AV56" s="76">
        <v>50</v>
      </c>
      <c r="AW56" s="77">
        <v>17</v>
      </c>
      <c r="AX56" s="78">
        <v>19</v>
      </c>
      <c r="AY56" s="76">
        <v>36</v>
      </c>
      <c r="AZ56" s="77">
        <v>27</v>
      </c>
      <c r="BA56" s="78">
        <v>19</v>
      </c>
      <c r="BB56" s="76">
        <v>46</v>
      </c>
      <c r="BC56" s="77">
        <v>8</v>
      </c>
      <c r="BD56" s="78">
        <v>9</v>
      </c>
      <c r="BE56" s="76">
        <v>17</v>
      </c>
      <c r="BF56" s="77">
        <v>11</v>
      </c>
      <c r="BG56" s="78">
        <v>5</v>
      </c>
      <c r="BH56" s="76">
        <v>16</v>
      </c>
      <c r="BI56" s="77">
        <v>3</v>
      </c>
      <c r="BJ56" s="78"/>
      <c r="BK56" s="76">
        <v>3</v>
      </c>
      <c r="BL56" s="77">
        <v>2</v>
      </c>
      <c r="BM56" s="78">
        <v>2</v>
      </c>
      <c r="BN56" s="76">
        <v>4</v>
      </c>
      <c r="BO56" s="77">
        <v>1</v>
      </c>
      <c r="BP56" s="78"/>
      <c r="BQ56" s="76">
        <v>1</v>
      </c>
      <c r="BR56" s="77">
        <v>2</v>
      </c>
      <c r="BS56" s="78">
        <v>1</v>
      </c>
      <c r="BT56" s="76">
        <v>3</v>
      </c>
      <c r="BU56" s="77">
        <v>5</v>
      </c>
      <c r="BV56" s="78">
        <v>8</v>
      </c>
      <c r="BW56" s="76">
        <v>13</v>
      </c>
      <c r="BX56" s="77">
        <v>14</v>
      </c>
      <c r="BY56" s="78">
        <v>12</v>
      </c>
      <c r="BZ56" s="76">
        <v>26</v>
      </c>
    </row>
    <row r="57" spans="27:78" x14ac:dyDescent="0.15">
      <c r="AA57" s="73">
        <v>44</v>
      </c>
      <c r="AB57" s="74">
        <f t="shared" si="1"/>
        <v>249</v>
      </c>
      <c r="AC57" s="75">
        <f t="shared" si="1"/>
        <v>227</v>
      </c>
      <c r="AD57" s="76">
        <f t="shared" si="1"/>
        <v>476</v>
      </c>
      <c r="AE57" s="77">
        <v>14</v>
      </c>
      <c r="AF57" s="78">
        <v>13</v>
      </c>
      <c r="AG57" s="76">
        <v>27</v>
      </c>
      <c r="AH57" s="77">
        <v>30</v>
      </c>
      <c r="AI57" s="78">
        <v>24</v>
      </c>
      <c r="AJ57" s="76">
        <v>54</v>
      </c>
      <c r="AK57" s="77">
        <v>16</v>
      </c>
      <c r="AL57" s="78">
        <v>19</v>
      </c>
      <c r="AM57" s="76">
        <v>35</v>
      </c>
      <c r="AN57" s="77">
        <v>21</v>
      </c>
      <c r="AO57" s="78">
        <v>18</v>
      </c>
      <c r="AP57" s="76">
        <v>39</v>
      </c>
      <c r="AQ57" s="77">
        <v>51</v>
      </c>
      <c r="AR57" s="78">
        <v>42</v>
      </c>
      <c r="AS57" s="76">
        <v>93</v>
      </c>
      <c r="AT57" s="77">
        <v>32</v>
      </c>
      <c r="AU57" s="78">
        <v>32</v>
      </c>
      <c r="AV57" s="76">
        <v>64</v>
      </c>
      <c r="AW57" s="77">
        <v>18</v>
      </c>
      <c r="AX57" s="78">
        <v>13</v>
      </c>
      <c r="AY57" s="76">
        <v>31</v>
      </c>
      <c r="AZ57" s="77">
        <v>21</v>
      </c>
      <c r="BA57" s="78">
        <v>25</v>
      </c>
      <c r="BB57" s="76">
        <v>46</v>
      </c>
      <c r="BC57" s="77">
        <v>7</v>
      </c>
      <c r="BD57" s="78">
        <v>7</v>
      </c>
      <c r="BE57" s="76">
        <v>14</v>
      </c>
      <c r="BF57" s="77">
        <v>4</v>
      </c>
      <c r="BG57" s="78">
        <v>4</v>
      </c>
      <c r="BH57" s="76">
        <v>8</v>
      </c>
      <c r="BI57" s="77">
        <v>3</v>
      </c>
      <c r="BJ57" s="78">
        <v>3</v>
      </c>
      <c r="BK57" s="76">
        <v>6</v>
      </c>
      <c r="BL57" s="77">
        <v>1</v>
      </c>
      <c r="BM57" s="78">
        <v>1</v>
      </c>
      <c r="BN57" s="76">
        <v>2</v>
      </c>
      <c r="BO57" s="77"/>
      <c r="BP57" s="78">
        <v>2</v>
      </c>
      <c r="BQ57" s="76">
        <v>2</v>
      </c>
      <c r="BR57" s="77">
        <v>2</v>
      </c>
      <c r="BS57" s="78">
        <v>1</v>
      </c>
      <c r="BT57" s="76">
        <v>3</v>
      </c>
      <c r="BU57" s="77">
        <v>5</v>
      </c>
      <c r="BV57" s="78">
        <v>4</v>
      </c>
      <c r="BW57" s="76">
        <v>9</v>
      </c>
      <c r="BX57" s="77">
        <v>24</v>
      </c>
      <c r="BY57" s="78">
        <v>19</v>
      </c>
      <c r="BZ57" s="76">
        <v>43</v>
      </c>
    </row>
    <row r="58" spans="27:78" x14ac:dyDescent="0.15">
      <c r="AA58" s="86" t="str">
        <f>FIXED(AA53,0)&amp;" ～ "&amp;FIXED(AA57,0)&amp;" 小計"</f>
        <v>40 ～ 44 小計</v>
      </c>
      <c r="AB58" s="87">
        <f t="shared" si="1"/>
        <v>1178</v>
      </c>
      <c r="AC58" s="88">
        <f t="shared" si="1"/>
        <v>1006</v>
      </c>
      <c r="AD58" s="89">
        <f t="shared" si="1"/>
        <v>2184</v>
      </c>
      <c r="AE58" s="87">
        <v>79</v>
      </c>
      <c r="AF58" s="88">
        <v>69</v>
      </c>
      <c r="AG58" s="89">
        <v>148</v>
      </c>
      <c r="AH58" s="87">
        <v>167</v>
      </c>
      <c r="AI58" s="88">
        <v>130</v>
      </c>
      <c r="AJ58" s="89">
        <v>297</v>
      </c>
      <c r="AK58" s="87">
        <v>78</v>
      </c>
      <c r="AL58" s="88">
        <v>83</v>
      </c>
      <c r="AM58" s="89">
        <v>161</v>
      </c>
      <c r="AN58" s="87">
        <v>82</v>
      </c>
      <c r="AO58" s="88">
        <v>52</v>
      </c>
      <c r="AP58" s="89">
        <v>134</v>
      </c>
      <c r="AQ58" s="87">
        <v>210</v>
      </c>
      <c r="AR58" s="88">
        <v>175</v>
      </c>
      <c r="AS58" s="89">
        <v>385</v>
      </c>
      <c r="AT58" s="87">
        <v>152</v>
      </c>
      <c r="AU58" s="88">
        <v>121</v>
      </c>
      <c r="AV58" s="89">
        <v>273</v>
      </c>
      <c r="AW58" s="87">
        <v>83</v>
      </c>
      <c r="AX58" s="88">
        <v>78</v>
      </c>
      <c r="AY58" s="89">
        <v>161</v>
      </c>
      <c r="AZ58" s="87">
        <v>118</v>
      </c>
      <c r="BA58" s="88">
        <v>116</v>
      </c>
      <c r="BB58" s="89">
        <v>234</v>
      </c>
      <c r="BC58" s="87">
        <v>52</v>
      </c>
      <c r="BD58" s="88">
        <v>40</v>
      </c>
      <c r="BE58" s="89">
        <v>92</v>
      </c>
      <c r="BF58" s="87">
        <v>29</v>
      </c>
      <c r="BG58" s="88">
        <v>25</v>
      </c>
      <c r="BH58" s="89">
        <v>54</v>
      </c>
      <c r="BI58" s="87">
        <v>13</v>
      </c>
      <c r="BJ58" s="88">
        <v>10</v>
      </c>
      <c r="BK58" s="89">
        <v>23</v>
      </c>
      <c r="BL58" s="87">
        <v>7</v>
      </c>
      <c r="BM58" s="88">
        <v>8</v>
      </c>
      <c r="BN58" s="89">
        <v>15</v>
      </c>
      <c r="BO58" s="87">
        <v>3</v>
      </c>
      <c r="BP58" s="88">
        <v>5</v>
      </c>
      <c r="BQ58" s="89">
        <v>8</v>
      </c>
      <c r="BR58" s="87">
        <v>11</v>
      </c>
      <c r="BS58" s="88">
        <v>7</v>
      </c>
      <c r="BT58" s="89">
        <v>18</v>
      </c>
      <c r="BU58" s="87">
        <v>28</v>
      </c>
      <c r="BV58" s="88">
        <v>22</v>
      </c>
      <c r="BW58" s="89">
        <v>50</v>
      </c>
      <c r="BX58" s="87">
        <v>66</v>
      </c>
      <c r="BY58" s="88">
        <v>65</v>
      </c>
      <c r="BZ58" s="89">
        <v>131</v>
      </c>
    </row>
    <row r="59" spans="27:78" x14ac:dyDescent="0.15">
      <c r="AA59" s="73">
        <v>45</v>
      </c>
      <c r="AB59" s="62">
        <f t="shared" si="1"/>
        <v>262</v>
      </c>
      <c r="AC59" s="63">
        <f t="shared" si="1"/>
        <v>256</v>
      </c>
      <c r="AD59" s="64">
        <f t="shared" si="1"/>
        <v>518</v>
      </c>
      <c r="AE59" s="65">
        <v>20</v>
      </c>
      <c r="AF59" s="66">
        <v>18</v>
      </c>
      <c r="AG59" s="64">
        <v>38</v>
      </c>
      <c r="AH59" s="65">
        <v>26</v>
      </c>
      <c r="AI59" s="66">
        <v>41</v>
      </c>
      <c r="AJ59" s="64">
        <v>67</v>
      </c>
      <c r="AK59" s="65">
        <v>17</v>
      </c>
      <c r="AL59" s="66">
        <v>17</v>
      </c>
      <c r="AM59" s="64">
        <v>34</v>
      </c>
      <c r="AN59" s="65">
        <v>20</v>
      </c>
      <c r="AO59" s="66">
        <v>15</v>
      </c>
      <c r="AP59" s="64">
        <v>35</v>
      </c>
      <c r="AQ59" s="65">
        <v>56</v>
      </c>
      <c r="AR59" s="66">
        <v>43</v>
      </c>
      <c r="AS59" s="64">
        <v>99</v>
      </c>
      <c r="AT59" s="65">
        <v>35</v>
      </c>
      <c r="AU59" s="66">
        <v>38</v>
      </c>
      <c r="AV59" s="64">
        <v>73</v>
      </c>
      <c r="AW59" s="65">
        <v>17</v>
      </c>
      <c r="AX59" s="66">
        <v>18</v>
      </c>
      <c r="AY59" s="64">
        <v>35</v>
      </c>
      <c r="AZ59" s="65">
        <v>25</v>
      </c>
      <c r="BA59" s="66">
        <v>22</v>
      </c>
      <c r="BB59" s="64">
        <v>47</v>
      </c>
      <c r="BC59" s="65">
        <v>11</v>
      </c>
      <c r="BD59" s="66">
        <v>9</v>
      </c>
      <c r="BE59" s="64">
        <v>20</v>
      </c>
      <c r="BF59" s="65">
        <v>6</v>
      </c>
      <c r="BG59" s="66">
        <v>5</v>
      </c>
      <c r="BH59" s="64">
        <v>11</v>
      </c>
      <c r="BI59" s="65">
        <v>4</v>
      </c>
      <c r="BJ59" s="66">
        <v>1</v>
      </c>
      <c r="BK59" s="64">
        <v>5</v>
      </c>
      <c r="BL59" s="65">
        <v>3</v>
      </c>
      <c r="BM59" s="66">
        <v>2</v>
      </c>
      <c r="BN59" s="64">
        <v>5</v>
      </c>
      <c r="BO59" s="65"/>
      <c r="BP59" s="66"/>
      <c r="BQ59" s="64"/>
      <c r="BR59" s="65"/>
      <c r="BS59" s="66">
        <v>3</v>
      </c>
      <c r="BT59" s="64">
        <v>3</v>
      </c>
      <c r="BU59" s="65">
        <v>2</v>
      </c>
      <c r="BV59" s="66">
        <v>4</v>
      </c>
      <c r="BW59" s="64">
        <v>6</v>
      </c>
      <c r="BX59" s="65">
        <v>20</v>
      </c>
      <c r="BY59" s="66">
        <v>20</v>
      </c>
      <c r="BZ59" s="64">
        <v>40</v>
      </c>
    </row>
    <row r="60" spans="27:78" x14ac:dyDescent="0.15">
      <c r="AA60" s="73">
        <v>46</v>
      </c>
      <c r="AB60" s="74">
        <f t="shared" si="1"/>
        <v>273</v>
      </c>
      <c r="AC60" s="75">
        <f t="shared" si="1"/>
        <v>250</v>
      </c>
      <c r="AD60" s="76">
        <f t="shared" si="1"/>
        <v>523</v>
      </c>
      <c r="AE60" s="77">
        <v>27</v>
      </c>
      <c r="AF60" s="78">
        <v>20</v>
      </c>
      <c r="AG60" s="76">
        <v>47</v>
      </c>
      <c r="AH60" s="77">
        <v>27</v>
      </c>
      <c r="AI60" s="78">
        <v>36</v>
      </c>
      <c r="AJ60" s="76">
        <v>63</v>
      </c>
      <c r="AK60" s="77">
        <v>31</v>
      </c>
      <c r="AL60" s="78">
        <v>22</v>
      </c>
      <c r="AM60" s="76">
        <v>53</v>
      </c>
      <c r="AN60" s="77">
        <v>18</v>
      </c>
      <c r="AO60" s="78">
        <v>12</v>
      </c>
      <c r="AP60" s="76">
        <v>30</v>
      </c>
      <c r="AQ60" s="77">
        <v>43</v>
      </c>
      <c r="AR60" s="78">
        <v>47</v>
      </c>
      <c r="AS60" s="76">
        <v>90</v>
      </c>
      <c r="AT60" s="77">
        <v>39</v>
      </c>
      <c r="AU60" s="78">
        <v>41</v>
      </c>
      <c r="AV60" s="76">
        <v>80</v>
      </c>
      <c r="AW60" s="77">
        <v>20</v>
      </c>
      <c r="AX60" s="78">
        <v>17</v>
      </c>
      <c r="AY60" s="76">
        <v>37</v>
      </c>
      <c r="AZ60" s="77">
        <v>22</v>
      </c>
      <c r="BA60" s="78">
        <v>17</v>
      </c>
      <c r="BB60" s="76">
        <v>39</v>
      </c>
      <c r="BC60" s="77">
        <v>13</v>
      </c>
      <c r="BD60" s="78">
        <v>8</v>
      </c>
      <c r="BE60" s="76">
        <v>21</v>
      </c>
      <c r="BF60" s="77">
        <v>8</v>
      </c>
      <c r="BG60" s="78">
        <v>6</v>
      </c>
      <c r="BH60" s="76">
        <v>14</v>
      </c>
      <c r="BI60" s="77">
        <v>3</v>
      </c>
      <c r="BJ60" s="78">
        <v>2</v>
      </c>
      <c r="BK60" s="76">
        <v>5</v>
      </c>
      <c r="BL60" s="77">
        <v>2</v>
      </c>
      <c r="BM60" s="78">
        <v>2</v>
      </c>
      <c r="BN60" s="76">
        <v>4</v>
      </c>
      <c r="BO60" s="77"/>
      <c r="BP60" s="78">
        <v>1</v>
      </c>
      <c r="BQ60" s="76">
        <v>1</v>
      </c>
      <c r="BR60" s="77">
        <v>4</v>
      </c>
      <c r="BS60" s="78">
        <v>3</v>
      </c>
      <c r="BT60" s="76">
        <v>7</v>
      </c>
      <c r="BU60" s="77">
        <v>4</v>
      </c>
      <c r="BV60" s="78">
        <v>1</v>
      </c>
      <c r="BW60" s="76">
        <v>5</v>
      </c>
      <c r="BX60" s="77">
        <v>12</v>
      </c>
      <c r="BY60" s="78">
        <v>15</v>
      </c>
      <c r="BZ60" s="76">
        <v>27</v>
      </c>
    </row>
    <row r="61" spans="27:78" x14ac:dyDescent="0.15">
      <c r="AA61" s="73">
        <v>47</v>
      </c>
      <c r="AB61" s="74">
        <f t="shared" si="1"/>
        <v>286</v>
      </c>
      <c r="AC61" s="75">
        <f t="shared" si="1"/>
        <v>296</v>
      </c>
      <c r="AD61" s="76">
        <f t="shared" si="1"/>
        <v>582</v>
      </c>
      <c r="AE61" s="77">
        <v>31</v>
      </c>
      <c r="AF61" s="78">
        <v>25</v>
      </c>
      <c r="AG61" s="76">
        <v>56</v>
      </c>
      <c r="AH61" s="77">
        <v>32</v>
      </c>
      <c r="AI61" s="78">
        <v>39</v>
      </c>
      <c r="AJ61" s="76">
        <v>71</v>
      </c>
      <c r="AK61" s="77">
        <v>26</v>
      </c>
      <c r="AL61" s="78">
        <v>18</v>
      </c>
      <c r="AM61" s="76">
        <v>44</v>
      </c>
      <c r="AN61" s="77">
        <v>23</v>
      </c>
      <c r="AO61" s="78">
        <v>29</v>
      </c>
      <c r="AP61" s="76">
        <v>52</v>
      </c>
      <c r="AQ61" s="77">
        <v>69</v>
      </c>
      <c r="AR61" s="78">
        <v>58</v>
      </c>
      <c r="AS61" s="76">
        <v>127</v>
      </c>
      <c r="AT61" s="77">
        <v>31</v>
      </c>
      <c r="AU61" s="78">
        <v>39</v>
      </c>
      <c r="AV61" s="76">
        <v>70</v>
      </c>
      <c r="AW61" s="77">
        <v>16</v>
      </c>
      <c r="AX61" s="78">
        <v>16</v>
      </c>
      <c r="AY61" s="76">
        <v>32</v>
      </c>
      <c r="AZ61" s="77">
        <v>12</v>
      </c>
      <c r="BA61" s="78">
        <v>25</v>
      </c>
      <c r="BB61" s="76">
        <v>37</v>
      </c>
      <c r="BC61" s="77">
        <v>13</v>
      </c>
      <c r="BD61" s="78">
        <v>16</v>
      </c>
      <c r="BE61" s="76">
        <v>29</v>
      </c>
      <c r="BF61" s="77">
        <v>3</v>
      </c>
      <c r="BG61" s="78">
        <v>5</v>
      </c>
      <c r="BH61" s="76">
        <v>8</v>
      </c>
      <c r="BI61" s="77">
        <v>8</v>
      </c>
      <c r="BJ61" s="78">
        <v>3</v>
      </c>
      <c r="BK61" s="76">
        <v>11</v>
      </c>
      <c r="BL61" s="77"/>
      <c r="BM61" s="78">
        <v>3</v>
      </c>
      <c r="BN61" s="76">
        <v>3</v>
      </c>
      <c r="BO61" s="77"/>
      <c r="BP61" s="78"/>
      <c r="BQ61" s="76"/>
      <c r="BR61" s="77">
        <v>4</v>
      </c>
      <c r="BS61" s="78">
        <v>3</v>
      </c>
      <c r="BT61" s="76">
        <v>7</v>
      </c>
      <c r="BU61" s="77">
        <v>5</v>
      </c>
      <c r="BV61" s="78">
        <v>4</v>
      </c>
      <c r="BW61" s="76">
        <v>9</v>
      </c>
      <c r="BX61" s="77">
        <v>13</v>
      </c>
      <c r="BY61" s="78">
        <v>13</v>
      </c>
      <c r="BZ61" s="76">
        <v>26</v>
      </c>
    </row>
    <row r="62" spans="27:78" x14ac:dyDescent="0.15">
      <c r="AA62" s="73">
        <v>48</v>
      </c>
      <c r="AB62" s="74">
        <f t="shared" si="1"/>
        <v>310</v>
      </c>
      <c r="AC62" s="75">
        <f t="shared" si="1"/>
        <v>305</v>
      </c>
      <c r="AD62" s="76">
        <f t="shared" si="1"/>
        <v>615</v>
      </c>
      <c r="AE62" s="77">
        <v>25</v>
      </c>
      <c r="AF62" s="78">
        <v>27</v>
      </c>
      <c r="AG62" s="76">
        <v>52</v>
      </c>
      <c r="AH62" s="77">
        <v>36</v>
      </c>
      <c r="AI62" s="78">
        <v>36</v>
      </c>
      <c r="AJ62" s="76">
        <v>72</v>
      </c>
      <c r="AK62" s="77">
        <v>25</v>
      </c>
      <c r="AL62" s="78">
        <v>36</v>
      </c>
      <c r="AM62" s="76">
        <v>61</v>
      </c>
      <c r="AN62" s="77">
        <v>23</v>
      </c>
      <c r="AO62" s="78">
        <v>22</v>
      </c>
      <c r="AP62" s="76">
        <v>45</v>
      </c>
      <c r="AQ62" s="77">
        <v>56</v>
      </c>
      <c r="AR62" s="78">
        <v>57</v>
      </c>
      <c r="AS62" s="76">
        <v>113</v>
      </c>
      <c r="AT62" s="77">
        <v>40</v>
      </c>
      <c r="AU62" s="78">
        <v>32</v>
      </c>
      <c r="AV62" s="76">
        <v>72</v>
      </c>
      <c r="AW62" s="77">
        <v>19</v>
      </c>
      <c r="AX62" s="78">
        <v>17</v>
      </c>
      <c r="AY62" s="76">
        <v>36</v>
      </c>
      <c r="AZ62" s="77">
        <v>26</v>
      </c>
      <c r="BA62" s="78">
        <v>20</v>
      </c>
      <c r="BB62" s="76">
        <v>46</v>
      </c>
      <c r="BC62" s="77">
        <v>19</v>
      </c>
      <c r="BD62" s="78">
        <v>16</v>
      </c>
      <c r="BE62" s="76">
        <v>35</v>
      </c>
      <c r="BF62" s="77">
        <v>8</v>
      </c>
      <c r="BG62" s="78">
        <v>8</v>
      </c>
      <c r="BH62" s="76">
        <v>16</v>
      </c>
      <c r="BI62" s="77">
        <v>2</v>
      </c>
      <c r="BJ62" s="78">
        <v>2</v>
      </c>
      <c r="BK62" s="76">
        <v>4</v>
      </c>
      <c r="BL62" s="77">
        <v>2</v>
      </c>
      <c r="BM62" s="78">
        <v>2</v>
      </c>
      <c r="BN62" s="76">
        <v>4</v>
      </c>
      <c r="BO62" s="77">
        <v>1</v>
      </c>
      <c r="BP62" s="78">
        <v>1</v>
      </c>
      <c r="BQ62" s="76">
        <v>2</v>
      </c>
      <c r="BR62" s="77">
        <v>1</v>
      </c>
      <c r="BS62" s="78">
        <v>4</v>
      </c>
      <c r="BT62" s="76">
        <v>5</v>
      </c>
      <c r="BU62" s="77">
        <v>8</v>
      </c>
      <c r="BV62" s="78">
        <v>4</v>
      </c>
      <c r="BW62" s="76">
        <v>12</v>
      </c>
      <c r="BX62" s="77">
        <v>19</v>
      </c>
      <c r="BY62" s="78">
        <v>21</v>
      </c>
      <c r="BZ62" s="76">
        <v>40</v>
      </c>
    </row>
    <row r="63" spans="27:78" x14ac:dyDescent="0.15">
      <c r="AA63" s="73">
        <v>49</v>
      </c>
      <c r="AB63" s="74">
        <f t="shared" si="1"/>
        <v>358</v>
      </c>
      <c r="AC63" s="75">
        <f t="shared" si="1"/>
        <v>307</v>
      </c>
      <c r="AD63" s="76">
        <f t="shared" si="1"/>
        <v>665</v>
      </c>
      <c r="AE63" s="77">
        <v>31</v>
      </c>
      <c r="AF63" s="78">
        <v>32</v>
      </c>
      <c r="AG63" s="76">
        <v>63</v>
      </c>
      <c r="AH63" s="77">
        <v>61</v>
      </c>
      <c r="AI63" s="78">
        <v>44</v>
      </c>
      <c r="AJ63" s="76">
        <v>105</v>
      </c>
      <c r="AK63" s="77">
        <v>27</v>
      </c>
      <c r="AL63" s="78">
        <v>27</v>
      </c>
      <c r="AM63" s="76">
        <v>54</v>
      </c>
      <c r="AN63" s="77">
        <v>35</v>
      </c>
      <c r="AO63" s="78">
        <v>19</v>
      </c>
      <c r="AP63" s="76">
        <v>54</v>
      </c>
      <c r="AQ63" s="77">
        <v>62</v>
      </c>
      <c r="AR63" s="78">
        <v>51</v>
      </c>
      <c r="AS63" s="76">
        <v>113</v>
      </c>
      <c r="AT63" s="77">
        <v>38</v>
      </c>
      <c r="AU63" s="78">
        <v>38</v>
      </c>
      <c r="AV63" s="76">
        <v>76</v>
      </c>
      <c r="AW63" s="77">
        <v>19</v>
      </c>
      <c r="AX63" s="78">
        <v>15</v>
      </c>
      <c r="AY63" s="76">
        <v>34</v>
      </c>
      <c r="AZ63" s="77">
        <v>24</v>
      </c>
      <c r="BA63" s="78">
        <v>28</v>
      </c>
      <c r="BB63" s="76">
        <v>52</v>
      </c>
      <c r="BC63" s="77">
        <v>16</v>
      </c>
      <c r="BD63" s="78">
        <v>15</v>
      </c>
      <c r="BE63" s="76">
        <v>31</v>
      </c>
      <c r="BF63" s="77">
        <v>11</v>
      </c>
      <c r="BG63" s="78">
        <v>5</v>
      </c>
      <c r="BH63" s="76">
        <v>16</v>
      </c>
      <c r="BI63" s="77">
        <v>2</v>
      </c>
      <c r="BJ63" s="78">
        <v>3</v>
      </c>
      <c r="BK63" s="76">
        <v>5</v>
      </c>
      <c r="BL63" s="77">
        <v>2</v>
      </c>
      <c r="BM63" s="78">
        <v>5</v>
      </c>
      <c r="BN63" s="76">
        <v>7</v>
      </c>
      <c r="BO63" s="77">
        <v>2</v>
      </c>
      <c r="BP63" s="78"/>
      <c r="BQ63" s="76">
        <v>2</v>
      </c>
      <c r="BR63" s="77">
        <v>1</v>
      </c>
      <c r="BS63" s="78">
        <v>2</v>
      </c>
      <c r="BT63" s="76">
        <v>3</v>
      </c>
      <c r="BU63" s="77">
        <v>8</v>
      </c>
      <c r="BV63" s="78">
        <v>3</v>
      </c>
      <c r="BW63" s="76">
        <v>11</v>
      </c>
      <c r="BX63" s="77">
        <v>19</v>
      </c>
      <c r="BY63" s="78">
        <v>20</v>
      </c>
      <c r="BZ63" s="76">
        <v>39</v>
      </c>
    </row>
    <row r="64" spans="27:78" x14ac:dyDescent="0.15">
      <c r="AA64" s="86" t="str">
        <f>FIXED(AA59,0)&amp;" ～ "&amp;FIXED(AA63,0)&amp;" 小計"</f>
        <v>45 ～ 49 小計</v>
      </c>
      <c r="AB64" s="87">
        <f t="shared" si="1"/>
        <v>1489</v>
      </c>
      <c r="AC64" s="88">
        <f t="shared" si="1"/>
        <v>1414</v>
      </c>
      <c r="AD64" s="89">
        <f t="shared" si="1"/>
        <v>2903</v>
      </c>
      <c r="AE64" s="87">
        <v>134</v>
      </c>
      <c r="AF64" s="88">
        <v>122</v>
      </c>
      <c r="AG64" s="89">
        <v>256</v>
      </c>
      <c r="AH64" s="87">
        <v>182</v>
      </c>
      <c r="AI64" s="88">
        <v>196</v>
      </c>
      <c r="AJ64" s="89">
        <v>378</v>
      </c>
      <c r="AK64" s="87">
        <v>126</v>
      </c>
      <c r="AL64" s="88">
        <v>120</v>
      </c>
      <c r="AM64" s="89">
        <v>246</v>
      </c>
      <c r="AN64" s="87">
        <v>119</v>
      </c>
      <c r="AO64" s="88">
        <v>97</v>
      </c>
      <c r="AP64" s="89">
        <v>216</v>
      </c>
      <c r="AQ64" s="87">
        <v>286</v>
      </c>
      <c r="AR64" s="88">
        <v>256</v>
      </c>
      <c r="AS64" s="89">
        <v>542</v>
      </c>
      <c r="AT64" s="87">
        <v>183</v>
      </c>
      <c r="AU64" s="88">
        <v>188</v>
      </c>
      <c r="AV64" s="89">
        <v>371</v>
      </c>
      <c r="AW64" s="87">
        <v>91</v>
      </c>
      <c r="AX64" s="88">
        <v>83</v>
      </c>
      <c r="AY64" s="89">
        <v>174</v>
      </c>
      <c r="AZ64" s="87">
        <v>109</v>
      </c>
      <c r="BA64" s="88">
        <v>112</v>
      </c>
      <c r="BB64" s="89">
        <v>221</v>
      </c>
      <c r="BC64" s="87">
        <v>72</v>
      </c>
      <c r="BD64" s="88">
        <v>64</v>
      </c>
      <c r="BE64" s="89">
        <v>136</v>
      </c>
      <c r="BF64" s="87">
        <v>36</v>
      </c>
      <c r="BG64" s="88">
        <v>29</v>
      </c>
      <c r="BH64" s="89">
        <v>65</v>
      </c>
      <c r="BI64" s="87">
        <v>19</v>
      </c>
      <c r="BJ64" s="88">
        <v>11</v>
      </c>
      <c r="BK64" s="89">
        <v>30</v>
      </c>
      <c r="BL64" s="87">
        <v>9</v>
      </c>
      <c r="BM64" s="88">
        <v>14</v>
      </c>
      <c r="BN64" s="89">
        <v>23</v>
      </c>
      <c r="BO64" s="87">
        <v>3</v>
      </c>
      <c r="BP64" s="88">
        <v>2</v>
      </c>
      <c r="BQ64" s="89">
        <v>5</v>
      </c>
      <c r="BR64" s="87">
        <v>10</v>
      </c>
      <c r="BS64" s="88">
        <v>15</v>
      </c>
      <c r="BT64" s="89">
        <v>25</v>
      </c>
      <c r="BU64" s="87">
        <v>27</v>
      </c>
      <c r="BV64" s="88">
        <v>16</v>
      </c>
      <c r="BW64" s="89">
        <v>43</v>
      </c>
      <c r="BX64" s="87">
        <v>83</v>
      </c>
      <c r="BY64" s="88">
        <v>89</v>
      </c>
      <c r="BZ64" s="89">
        <v>172</v>
      </c>
    </row>
    <row r="65" spans="27:78" x14ac:dyDescent="0.15">
      <c r="AA65" s="73">
        <v>50</v>
      </c>
      <c r="AB65" s="62">
        <f t="shared" si="1"/>
        <v>348</v>
      </c>
      <c r="AC65" s="63">
        <f t="shared" si="1"/>
        <v>337</v>
      </c>
      <c r="AD65" s="64">
        <f t="shared" si="1"/>
        <v>685</v>
      </c>
      <c r="AE65" s="65">
        <v>32</v>
      </c>
      <c r="AF65" s="66">
        <v>36</v>
      </c>
      <c r="AG65" s="64">
        <v>68</v>
      </c>
      <c r="AH65" s="65">
        <v>47</v>
      </c>
      <c r="AI65" s="66">
        <v>50</v>
      </c>
      <c r="AJ65" s="64">
        <v>97</v>
      </c>
      <c r="AK65" s="65">
        <v>34</v>
      </c>
      <c r="AL65" s="66">
        <v>28</v>
      </c>
      <c r="AM65" s="64">
        <v>62</v>
      </c>
      <c r="AN65" s="65">
        <v>21</v>
      </c>
      <c r="AO65" s="66">
        <v>18</v>
      </c>
      <c r="AP65" s="64">
        <v>39</v>
      </c>
      <c r="AQ65" s="65">
        <v>54</v>
      </c>
      <c r="AR65" s="66">
        <v>60</v>
      </c>
      <c r="AS65" s="64">
        <v>114</v>
      </c>
      <c r="AT65" s="65">
        <v>33</v>
      </c>
      <c r="AU65" s="66">
        <v>46</v>
      </c>
      <c r="AV65" s="64">
        <v>79</v>
      </c>
      <c r="AW65" s="65">
        <v>21</v>
      </c>
      <c r="AX65" s="66">
        <v>13</v>
      </c>
      <c r="AY65" s="64">
        <v>34</v>
      </c>
      <c r="AZ65" s="65">
        <v>30</v>
      </c>
      <c r="BA65" s="66">
        <v>31</v>
      </c>
      <c r="BB65" s="64">
        <v>61</v>
      </c>
      <c r="BC65" s="65">
        <v>26</v>
      </c>
      <c r="BD65" s="66">
        <v>20</v>
      </c>
      <c r="BE65" s="64">
        <v>46</v>
      </c>
      <c r="BF65" s="65">
        <v>12</v>
      </c>
      <c r="BG65" s="66">
        <v>6</v>
      </c>
      <c r="BH65" s="64">
        <v>18</v>
      </c>
      <c r="BI65" s="65">
        <v>4</v>
      </c>
      <c r="BJ65" s="66">
        <v>2</v>
      </c>
      <c r="BK65" s="64">
        <v>6</v>
      </c>
      <c r="BL65" s="65">
        <v>1</v>
      </c>
      <c r="BM65" s="66">
        <v>1</v>
      </c>
      <c r="BN65" s="64">
        <v>2</v>
      </c>
      <c r="BO65" s="65">
        <v>1</v>
      </c>
      <c r="BP65" s="66">
        <v>3</v>
      </c>
      <c r="BQ65" s="64">
        <v>4</v>
      </c>
      <c r="BR65" s="65">
        <v>2</v>
      </c>
      <c r="BS65" s="66">
        <v>2</v>
      </c>
      <c r="BT65" s="64">
        <v>4</v>
      </c>
      <c r="BU65" s="65">
        <v>8</v>
      </c>
      <c r="BV65" s="66">
        <v>4</v>
      </c>
      <c r="BW65" s="64">
        <v>12</v>
      </c>
      <c r="BX65" s="65">
        <v>22</v>
      </c>
      <c r="BY65" s="66">
        <v>17</v>
      </c>
      <c r="BZ65" s="64">
        <v>39</v>
      </c>
    </row>
    <row r="66" spans="27:78" x14ac:dyDescent="0.15">
      <c r="AA66" s="73">
        <v>51</v>
      </c>
      <c r="AB66" s="74">
        <f t="shared" si="1"/>
        <v>286</v>
      </c>
      <c r="AC66" s="75">
        <f t="shared" si="1"/>
        <v>297</v>
      </c>
      <c r="AD66" s="76">
        <f t="shared" si="1"/>
        <v>583</v>
      </c>
      <c r="AE66" s="77">
        <v>33</v>
      </c>
      <c r="AF66" s="78">
        <v>21</v>
      </c>
      <c r="AG66" s="76">
        <v>54</v>
      </c>
      <c r="AH66" s="77">
        <v>30</v>
      </c>
      <c r="AI66" s="78">
        <v>34</v>
      </c>
      <c r="AJ66" s="76">
        <v>64</v>
      </c>
      <c r="AK66" s="77">
        <v>26</v>
      </c>
      <c r="AL66" s="78">
        <v>31</v>
      </c>
      <c r="AM66" s="76">
        <v>57</v>
      </c>
      <c r="AN66" s="77">
        <v>18</v>
      </c>
      <c r="AO66" s="78">
        <v>32</v>
      </c>
      <c r="AP66" s="76">
        <v>50</v>
      </c>
      <c r="AQ66" s="77">
        <v>58</v>
      </c>
      <c r="AR66" s="78">
        <v>57</v>
      </c>
      <c r="AS66" s="76">
        <v>115</v>
      </c>
      <c r="AT66" s="77">
        <v>40</v>
      </c>
      <c r="AU66" s="78">
        <v>41</v>
      </c>
      <c r="AV66" s="76">
        <v>81</v>
      </c>
      <c r="AW66" s="77">
        <v>20</v>
      </c>
      <c r="AX66" s="78">
        <v>13</v>
      </c>
      <c r="AY66" s="76">
        <v>33</v>
      </c>
      <c r="AZ66" s="77">
        <v>20</v>
      </c>
      <c r="BA66" s="78">
        <v>20</v>
      </c>
      <c r="BB66" s="76">
        <v>40</v>
      </c>
      <c r="BC66" s="77">
        <v>7</v>
      </c>
      <c r="BD66" s="78">
        <v>16</v>
      </c>
      <c r="BE66" s="76">
        <v>23</v>
      </c>
      <c r="BF66" s="77">
        <v>6</v>
      </c>
      <c r="BG66" s="78">
        <v>2</v>
      </c>
      <c r="BH66" s="76">
        <v>8</v>
      </c>
      <c r="BI66" s="77">
        <v>5</v>
      </c>
      <c r="BJ66" s="78">
        <v>4</v>
      </c>
      <c r="BK66" s="76">
        <v>9</v>
      </c>
      <c r="BL66" s="77">
        <v>2</v>
      </c>
      <c r="BM66" s="78">
        <v>1</v>
      </c>
      <c r="BN66" s="76">
        <v>3</v>
      </c>
      <c r="BO66" s="77"/>
      <c r="BP66" s="78"/>
      <c r="BQ66" s="76"/>
      <c r="BR66" s="77">
        <v>4</v>
      </c>
      <c r="BS66" s="78">
        <v>3</v>
      </c>
      <c r="BT66" s="76">
        <v>7</v>
      </c>
      <c r="BU66" s="77">
        <v>5</v>
      </c>
      <c r="BV66" s="78">
        <v>4</v>
      </c>
      <c r="BW66" s="76">
        <v>9</v>
      </c>
      <c r="BX66" s="77">
        <v>12</v>
      </c>
      <c r="BY66" s="78">
        <v>18</v>
      </c>
      <c r="BZ66" s="76">
        <v>30</v>
      </c>
    </row>
    <row r="67" spans="27:78" x14ac:dyDescent="0.15">
      <c r="AA67" s="73">
        <v>52</v>
      </c>
      <c r="AB67" s="74">
        <f t="shared" si="1"/>
        <v>362</v>
      </c>
      <c r="AC67" s="75">
        <f t="shared" si="1"/>
        <v>262</v>
      </c>
      <c r="AD67" s="76">
        <f t="shared" si="1"/>
        <v>624</v>
      </c>
      <c r="AE67" s="77">
        <v>32</v>
      </c>
      <c r="AF67" s="78">
        <v>23</v>
      </c>
      <c r="AG67" s="76">
        <v>55</v>
      </c>
      <c r="AH67" s="77">
        <v>42</v>
      </c>
      <c r="AI67" s="78">
        <v>37</v>
      </c>
      <c r="AJ67" s="76">
        <v>79</v>
      </c>
      <c r="AK67" s="77">
        <v>32</v>
      </c>
      <c r="AL67" s="78">
        <v>24</v>
      </c>
      <c r="AM67" s="76">
        <v>56</v>
      </c>
      <c r="AN67" s="77">
        <v>17</v>
      </c>
      <c r="AO67" s="78">
        <v>12</v>
      </c>
      <c r="AP67" s="76">
        <v>29</v>
      </c>
      <c r="AQ67" s="77">
        <v>75</v>
      </c>
      <c r="AR67" s="78">
        <v>51</v>
      </c>
      <c r="AS67" s="76">
        <v>126</v>
      </c>
      <c r="AT67" s="77">
        <v>52</v>
      </c>
      <c r="AU67" s="78">
        <v>34</v>
      </c>
      <c r="AV67" s="76">
        <v>86</v>
      </c>
      <c r="AW67" s="77">
        <v>17</v>
      </c>
      <c r="AX67" s="78">
        <v>19</v>
      </c>
      <c r="AY67" s="76">
        <v>36</v>
      </c>
      <c r="AZ67" s="77">
        <v>30</v>
      </c>
      <c r="BA67" s="78">
        <v>21</v>
      </c>
      <c r="BB67" s="76">
        <v>51</v>
      </c>
      <c r="BC67" s="77">
        <v>12</v>
      </c>
      <c r="BD67" s="78">
        <v>10</v>
      </c>
      <c r="BE67" s="76">
        <v>22</v>
      </c>
      <c r="BF67" s="77">
        <v>11</v>
      </c>
      <c r="BG67" s="78">
        <v>4</v>
      </c>
      <c r="BH67" s="76">
        <v>15</v>
      </c>
      <c r="BI67" s="77">
        <v>6</v>
      </c>
      <c r="BJ67" s="78">
        <v>3</v>
      </c>
      <c r="BK67" s="76">
        <v>9</v>
      </c>
      <c r="BL67" s="77">
        <v>1</v>
      </c>
      <c r="BM67" s="78">
        <v>1</v>
      </c>
      <c r="BN67" s="76">
        <v>2</v>
      </c>
      <c r="BO67" s="77">
        <v>1</v>
      </c>
      <c r="BP67" s="78">
        <v>1</v>
      </c>
      <c r="BQ67" s="76">
        <v>2</v>
      </c>
      <c r="BR67" s="77">
        <v>6</v>
      </c>
      <c r="BS67" s="78">
        <v>7</v>
      </c>
      <c r="BT67" s="76">
        <v>13</v>
      </c>
      <c r="BU67" s="77">
        <v>6</v>
      </c>
      <c r="BV67" s="78">
        <v>5</v>
      </c>
      <c r="BW67" s="76">
        <v>11</v>
      </c>
      <c r="BX67" s="77">
        <v>22</v>
      </c>
      <c r="BY67" s="78">
        <v>10</v>
      </c>
      <c r="BZ67" s="76">
        <v>32</v>
      </c>
    </row>
    <row r="68" spans="27:78" x14ac:dyDescent="0.15">
      <c r="AA68" s="73">
        <v>53</v>
      </c>
      <c r="AB68" s="74">
        <f t="shared" si="1"/>
        <v>323</v>
      </c>
      <c r="AC68" s="75">
        <f t="shared" si="1"/>
        <v>302</v>
      </c>
      <c r="AD68" s="76">
        <f t="shared" si="1"/>
        <v>625</v>
      </c>
      <c r="AE68" s="77">
        <v>35</v>
      </c>
      <c r="AF68" s="78">
        <v>21</v>
      </c>
      <c r="AG68" s="76">
        <v>56</v>
      </c>
      <c r="AH68" s="77">
        <v>48</v>
      </c>
      <c r="AI68" s="78">
        <v>49</v>
      </c>
      <c r="AJ68" s="76">
        <v>97</v>
      </c>
      <c r="AK68" s="77">
        <v>30</v>
      </c>
      <c r="AL68" s="78">
        <v>24</v>
      </c>
      <c r="AM68" s="76">
        <v>54</v>
      </c>
      <c r="AN68" s="77">
        <v>19</v>
      </c>
      <c r="AO68" s="78">
        <v>12</v>
      </c>
      <c r="AP68" s="76">
        <v>31</v>
      </c>
      <c r="AQ68" s="77">
        <v>50</v>
      </c>
      <c r="AR68" s="78">
        <v>67</v>
      </c>
      <c r="AS68" s="76">
        <v>117</v>
      </c>
      <c r="AT68" s="77">
        <v>43</v>
      </c>
      <c r="AU68" s="78">
        <v>40</v>
      </c>
      <c r="AV68" s="76">
        <v>83</v>
      </c>
      <c r="AW68" s="77">
        <v>17</v>
      </c>
      <c r="AX68" s="78">
        <v>12</v>
      </c>
      <c r="AY68" s="76">
        <v>29</v>
      </c>
      <c r="AZ68" s="77">
        <v>25</v>
      </c>
      <c r="BA68" s="78">
        <v>21</v>
      </c>
      <c r="BB68" s="76">
        <v>46</v>
      </c>
      <c r="BC68" s="77">
        <v>15</v>
      </c>
      <c r="BD68" s="78">
        <v>20</v>
      </c>
      <c r="BE68" s="76">
        <v>35</v>
      </c>
      <c r="BF68" s="77">
        <v>7</v>
      </c>
      <c r="BG68" s="78">
        <v>8</v>
      </c>
      <c r="BH68" s="76">
        <v>15</v>
      </c>
      <c r="BI68" s="77">
        <v>2</v>
      </c>
      <c r="BJ68" s="78">
        <v>2</v>
      </c>
      <c r="BK68" s="76">
        <v>4</v>
      </c>
      <c r="BL68" s="77"/>
      <c r="BM68" s="78"/>
      <c r="BN68" s="76"/>
      <c r="BO68" s="77">
        <v>3</v>
      </c>
      <c r="BP68" s="78"/>
      <c r="BQ68" s="76">
        <v>3</v>
      </c>
      <c r="BR68" s="77">
        <v>7</v>
      </c>
      <c r="BS68" s="78"/>
      <c r="BT68" s="76">
        <v>7</v>
      </c>
      <c r="BU68" s="77">
        <v>6</v>
      </c>
      <c r="BV68" s="78">
        <v>8</v>
      </c>
      <c r="BW68" s="76">
        <v>14</v>
      </c>
      <c r="BX68" s="77">
        <v>16</v>
      </c>
      <c r="BY68" s="78">
        <v>18</v>
      </c>
      <c r="BZ68" s="76">
        <v>34</v>
      </c>
    </row>
    <row r="69" spans="27:78" x14ac:dyDescent="0.15">
      <c r="AA69" s="73">
        <v>54</v>
      </c>
      <c r="AB69" s="74">
        <f t="shared" ref="AB69:AD100" si="2">+AE69+AH69+AK69+AN69+AQ69+AT69+AW69+AZ69+BC69+BF69+BI69+BL69+BO69+BR69+BU69+BX69</f>
        <v>301</v>
      </c>
      <c r="AC69" s="75">
        <f t="shared" si="2"/>
        <v>270</v>
      </c>
      <c r="AD69" s="76">
        <f t="shared" si="2"/>
        <v>571</v>
      </c>
      <c r="AE69" s="77">
        <v>20</v>
      </c>
      <c r="AF69" s="78">
        <v>23</v>
      </c>
      <c r="AG69" s="76">
        <v>43</v>
      </c>
      <c r="AH69" s="77">
        <v>40</v>
      </c>
      <c r="AI69" s="78">
        <v>31</v>
      </c>
      <c r="AJ69" s="76">
        <v>71</v>
      </c>
      <c r="AK69" s="77">
        <v>32</v>
      </c>
      <c r="AL69" s="78">
        <v>19</v>
      </c>
      <c r="AM69" s="76">
        <v>51</v>
      </c>
      <c r="AN69" s="77">
        <v>24</v>
      </c>
      <c r="AO69" s="78">
        <v>17</v>
      </c>
      <c r="AP69" s="76">
        <v>41</v>
      </c>
      <c r="AQ69" s="77">
        <v>48</v>
      </c>
      <c r="AR69" s="78">
        <v>40</v>
      </c>
      <c r="AS69" s="76">
        <v>88</v>
      </c>
      <c r="AT69" s="77">
        <v>43</v>
      </c>
      <c r="AU69" s="78">
        <v>45</v>
      </c>
      <c r="AV69" s="76">
        <v>88</v>
      </c>
      <c r="AW69" s="77">
        <v>11</v>
      </c>
      <c r="AX69" s="78">
        <v>21</v>
      </c>
      <c r="AY69" s="76">
        <v>32</v>
      </c>
      <c r="AZ69" s="77">
        <v>19</v>
      </c>
      <c r="BA69" s="78">
        <v>18</v>
      </c>
      <c r="BB69" s="76">
        <v>37</v>
      </c>
      <c r="BC69" s="77">
        <v>11</v>
      </c>
      <c r="BD69" s="78">
        <v>15</v>
      </c>
      <c r="BE69" s="76">
        <v>26</v>
      </c>
      <c r="BF69" s="77">
        <v>11</v>
      </c>
      <c r="BG69" s="78">
        <v>14</v>
      </c>
      <c r="BH69" s="76">
        <v>25</v>
      </c>
      <c r="BI69" s="77">
        <v>4</v>
      </c>
      <c r="BJ69" s="78">
        <v>3</v>
      </c>
      <c r="BK69" s="76">
        <v>7</v>
      </c>
      <c r="BL69" s="77">
        <v>2</v>
      </c>
      <c r="BM69" s="78">
        <v>2</v>
      </c>
      <c r="BN69" s="76">
        <v>4</v>
      </c>
      <c r="BO69" s="77">
        <v>3</v>
      </c>
      <c r="BP69" s="78"/>
      <c r="BQ69" s="76">
        <v>3</v>
      </c>
      <c r="BR69" s="77">
        <v>3</v>
      </c>
      <c r="BS69" s="78">
        <v>8</v>
      </c>
      <c r="BT69" s="76">
        <v>11</v>
      </c>
      <c r="BU69" s="77">
        <v>12</v>
      </c>
      <c r="BV69" s="78">
        <v>6</v>
      </c>
      <c r="BW69" s="76">
        <v>18</v>
      </c>
      <c r="BX69" s="77">
        <v>18</v>
      </c>
      <c r="BY69" s="78">
        <v>8</v>
      </c>
      <c r="BZ69" s="76">
        <v>26</v>
      </c>
    </row>
    <row r="70" spans="27:78" x14ac:dyDescent="0.15">
      <c r="AA70" s="86" t="str">
        <f>FIXED(AA65,0)&amp;" ～ "&amp;FIXED(AA69,0)&amp;" 小計"</f>
        <v>50 ～ 54 小計</v>
      </c>
      <c r="AB70" s="87">
        <f t="shared" si="2"/>
        <v>1620</v>
      </c>
      <c r="AC70" s="88">
        <f t="shared" si="2"/>
        <v>1468</v>
      </c>
      <c r="AD70" s="89">
        <f t="shared" si="2"/>
        <v>3088</v>
      </c>
      <c r="AE70" s="87">
        <v>152</v>
      </c>
      <c r="AF70" s="88">
        <v>124</v>
      </c>
      <c r="AG70" s="89">
        <v>276</v>
      </c>
      <c r="AH70" s="87">
        <v>207</v>
      </c>
      <c r="AI70" s="88">
        <v>201</v>
      </c>
      <c r="AJ70" s="89">
        <v>408</v>
      </c>
      <c r="AK70" s="87">
        <v>154</v>
      </c>
      <c r="AL70" s="88">
        <v>126</v>
      </c>
      <c r="AM70" s="89">
        <v>280</v>
      </c>
      <c r="AN70" s="87">
        <v>99</v>
      </c>
      <c r="AO70" s="88">
        <v>91</v>
      </c>
      <c r="AP70" s="89">
        <v>190</v>
      </c>
      <c r="AQ70" s="87">
        <v>285</v>
      </c>
      <c r="AR70" s="88">
        <v>275</v>
      </c>
      <c r="AS70" s="89">
        <v>560</v>
      </c>
      <c r="AT70" s="87">
        <v>211</v>
      </c>
      <c r="AU70" s="88">
        <v>206</v>
      </c>
      <c r="AV70" s="89">
        <v>417</v>
      </c>
      <c r="AW70" s="87">
        <v>86</v>
      </c>
      <c r="AX70" s="88">
        <v>78</v>
      </c>
      <c r="AY70" s="89">
        <v>164</v>
      </c>
      <c r="AZ70" s="87">
        <v>124</v>
      </c>
      <c r="BA70" s="88">
        <v>111</v>
      </c>
      <c r="BB70" s="89">
        <v>235</v>
      </c>
      <c r="BC70" s="87">
        <v>71</v>
      </c>
      <c r="BD70" s="88">
        <v>81</v>
      </c>
      <c r="BE70" s="89">
        <v>152</v>
      </c>
      <c r="BF70" s="87">
        <v>47</v>
      </c>
      <c r="BG70" s="88">
        <v>34</v>
      </c>
      <c r="BH70" s="89">
        <v>81</v>
      </c>
      <c r="BI70" s="87">
        <v>21</v>
      </c>
      <c r="BJ70" s="88">
        <v>14</v>
      </c>
      <c r="BK70" s="89">
        <v>35</v>
      </c>
      <c r="BL70" s="87">
        <v>6</v>
      </c>
      <c r="BM70" s="88">
        <v>5</v>
      </c>
      <c r="BN70" s="89">
        <v>11</v>
      </c>
      <c r="BO70" s="87">
        <v>8</v>
      </c>
      <c r="BP70" s="88">
        <v>4</v>
      </c>
      <c r="BQ70" s="89">
        <v>12</v>
      </c>
      <c r="BR70" s="87">
        <v>22</v>
      </c>
      <c r="BS70" s="88">
        <v>20</v>
      </c>
      <c r="BT70" s="89">
        <v>42</v>
      </c>
      <c r="BU70" s="87">
        <v>37</v>
      </c>
      <c r="BV70" s="88">
        <v>27</v>
      </c>
      <c r="BW70" s="89">
        <v>64</v>
      </c>
      <c r="BX70" s="87">
        <v>90</v>
      </c>
      <c r="BY70" s="88">
        <v>71</v>
      </c>
      <c r="BZ70" s="89">
        <v>161</v>
      </c>
    </row>
    <row r="71" spans="27:78" x14ac:dyDescent="0.15">
      <c r="AA71" s="73">
        <v>55</v>
      </c>
      <c r="AB71" s="62">
        <f t="shared" si="2"/>
        <v>254</v>
      </c>
      <c r="AC71" s="63">
        <f t="shared" si="2"/>
        <v>239</v>
      </c>
      <c r="AD71" s="64">
        <f t="shared" si="2"/>
        <v>493</v>
      </c>
      <c r="AE71" s="65">
        <v>19</v>
      </c>
      <c r="AF71" s="66">
        <v>15</v>
      </c>
      <c r="AG71" s="64">
        <v>34</v>
      </c>
      <c r="AH71" s="65">
        <v>31</v>
      </c>
      <c r="AI71" s="66">
        <v>35</v>
      </c>
      <c r="AJ71" s="64">
        <v>66</v>
      </c>
      <c r="AK71" s="65">
        <v>20</v>
      </c>
      <c r="AL71" s="66">
        <v>25</v>
      </c>
      <c r="AM71" s="64">
        <v>45</v>
      </c>
      <c r="AN71" s="65">
        <v>24</v>
      </c>
      <c r="AO71" s="66">
        <v>19</v>
      </c>
      <c r="AP71" s="64">
        <v>43</v>
      </c>
      <c r="AQ71" s="65">
        <v>41</v>
      </c>
      <c r="AR71" s="66">
        <v>35</v>
      </c>
      <c r="AS71" s="64">
        <v>76</v>
      </c>
      <c r="AT71" s="65">
        <v>33</v>
      </c>
      <c r="AU71" s="66">
        <v>33</v>
      </c>
      <c r="AV71" s="64">
        <v>66</v>
      </c>
      <c r="AW71" s="65">
        <v>15</v>
      </c>
      <c r="AX71" s="66">
        <v>10</v>
      </c>
      <c r="AY71" s="64">
        <v>25</v>
      </c>
      <c r="AZ71" s="65">
        <v>25</v>
      </c>
      <c r="BA71" s="66">
        <v>22</v>
      </c>
      <c r="BB71" s="64">
        <v>47</v>
      </c>
      <c r="BC71" s="65">
        <v>11</v>
      </c>
      <c r="BD71" s="66">
        <v>11</v>
      </c>
      <c r="BE71" s="64">
        <v>22</v>
      </c>
      <c r="BF71" s="65">
        <v>9</v>
      </c>
      <c r="BG71" s="66">
        <v>1</v>
      </c>
      <c r="BH71" s="64">
        <v>10</v>
      </c>
      <c r="BI71" s="65">
        <v>2</v>
      </c>
      <c r="BJ71" s="66">
        <v>2</v>
      </c>
      <c r="BK71" s="64">
        <v>4</v>
      </c>
      <c r="BL71" s="65">
        <v>4</v>
      </c>
      <c r="BM71" s="66">
        <v>2</v>
      </c>
      <c r="BN71" s="64">
        <v>6</v>
      </c>
      <c r="BO71" s="65">
        <v>1</v>
      </c>
      <c r="BP71" s="66">
        <v>1</v>
      </c>
      <c r="BQ71" s="64">
        <v>2</v>
      </c>
      <c r="BR71" s="65">
        <v>4</v>
      </c>
      <c r="BS71" s="66">
        <v>4</v>
      </c>
      <c r="BT71" s="64">
        <v>8</v>
      </c>
      <c r="BU71" s="65">
        <v>6</v>
      </c>
      <c r="BV71" s="66">
        <v>7</v>
      </c>
      <c r="BW71" s="64">
        <v>13</v>
      </c>
      <c r="BX71" s="65">
        <v>9</v>
      </c>
      <c r="BY71" s="66">
        <v>17</v>
      </c>
      <c r="BZ71" s="64">
        <v>26</v>
      </c>
    </row>
    <row r="72" spans="27:78" x14ac:dyDescent="0.15">
      <c r="AA72" s="73">
        <v>56</v>
      </c>
      <c r="AB72" s="74">
        <f t="shared" si="2"/>
        <v>248</v>
      </c>
      <c r="AC72" s="75">
        <f t="shared" si="2"/>
        <v>301</v>
      </c>
      <c r="AD72" s="76">
        <f t="shared" si="2"/>
        <v>549</v>
      </c>
      <c r="AE72" s="77">
        <v>28</v>
      </c>
      <c r="AF72" s="78">
        <v>29</v>
      </c>
      <c r="AG72" s="76">
        <v>57</v>
      </c>
      <c r="AH72" s="77">
        <v>29</v>
      </c>
      <c r="AI72" s="78">
        <v>44</v>
      </c>
      <c r="AJ72" s="76">
        <v>73</v>
      </c>
      <c r="AK72" s="77">
        <v>19</v>
      </c>
      <c r="AL72" s="78">
        <v>30</v>
      </c>
      <c r="AM72" s="76">
        <v>49</v>
      </c>
      <c r="AN72" s="77">
        <v>15</v>
      </c>
      <c r="AO72" s="78">
        <v>22</v>
      </c>
      <c r="AP72" s="76">
        <v>37</v>
      </c>
      <c r="AQ72" s="77">
        <v>41</v>
      </c>
      <c r="AR72" s="78">
        <v>48</v>
      </c>
      <c r="AS72" s="76">
        <v>89</v>
      </c>
      <c r="AT72" s="77">
        <v>35</v>
      </c>
      <c r="AU72" s="78">
        <v>35</v>
      </c>
      <c r="AV72" s="76">
        <v>70</v>
      </c>
      <c r="AW72" s="77">
        <v>16</v>
      </c>
      <c r="AX72" s="78">
        <v>19</v>
      </c>
      <c r="AY72" s="76">
        <v>35</v>
      </c>
      <c r="AZ72" s="77">
        <v>13</v>
      </c>
      <c r="BA72" s="78">
        <v>18</v>
      </c>
      <c r="BB72" s="76">
        <v>31</v>
      </c>
      <c r="BC72" s="77">
        <v>15</v>
      </c>
      <c r="BD72" s="78">
        <v>16</v>
      </c>
      <c r="BE72" s="76">
        <v>31</v>
      </c>
      <c r="BF72" s="77">
        <v>4</v>
      </c>
      <c r="BG72" s="78">
        <v>7</v>
      </c>
      <c r="BH72" s="76">
        <v>11</v>
      </c>
      <c r="BI72" s="77">
        <v>1</v>
      </c>
      <c r="BJ72" s="78">
        <v>3</v>
      </c>
      <c r="BK72" s="76">
        <v>4</v>
      </c>
      <c r="BL72" s="77">
        <v>5</v>
      </c>
      <c r="BM72" s="78">
        <v>4</v>
      </c>
      <c r="BN72" s="76">
        <v>9</v>
      </c>
      <c r="BO72" s="77">
        <v>2</v>
      </c>
      <c r="BP72" s="78">
        <v>2</v>
      </c>
      <c r="BQ72" s="76">
        <v>4</v>
      </c>
      <c r="BR72" s="77">
        <v>3</v>
      </c>
      <c r="BS72" s="78">
        <v>7</v>
      </c>
      <c r="BT72" s="76">
        <v>10</v>
      </c>
      <c r="BU72" s="77">
        <v>8</v>
      </c>
      <c r="BV72" s="78">
        <v>3</v>
      </c>
      <c r="BW72" s="76">
        <v>11</v>
      </c>
      <c r="BX72" s="77">
        <v>14</v>
      </c>
      <c r="BY72" s="78">
        <v>14</v>
      </c>
      <c r="BZ72" s="76">
        <v>28</v>
      </c>
    </row>
    <row r="73" spans="27:78" x14ac:dyDescent="0.15">
      <c r="AA73" s="73">
        <v>57</v>
      </c>
      <c r="AB73" s="74">
        <f t="shared" si="2"/>
        <v>175</v>
      </c>
      <c r="AC73" s="75">
        <f t="shared" si="2"/>
        <v>189</v>
      </c>
      <c r="AD73" s="76">
        <f t="shared" si="2"/>
        <v>364</v>
      </c>
      <c r="AE73" s="77">
        <v>24</v>
      </c>
      <c r="AF73" s="78">
        <v>17</v>
      </c>
      <c r="AG73" s="76">
        <v>41</v>
      </c>
      <c r="AH73" s="77">
        <v>22</v>
      </c>
      <c r="AI73" s="78">
        <v>31</v>
      </c>
      <c r="AJ73" s="76">
        <v>53</v>
      </c>
      <c r="AK73" s="77">
        <v>10</v>
      </c>
      <c r="AL73" s="78">
        <v>23</v>
      </c>
      <c r="AM73" s="76">
        <v>33</v>
      </c>
      <c r="AN73" s="77">
        <v>10</v>
      </c>
      <c r="AO73" s="78">
        <v>5</v>
      </c>
      <c r="AP73" s="76">
        <v>15</v>
      </c>
      <c r="AQ73" s="77">
        <v>36</v>
      </c>
      <c r="AR73" s="78">
        <v>35</v>
      </c>
      <c r="AS73" s="76">
        <v>71</v>
      </c>
      <c r="AT73" s="77">
        <v>23</v>
      </c>
      <c r="AU73" s="78">
        <v>19</v>
      </c>
      <c r="AV73" s="76">
        <v>42</v>
      </c>
      <c r="AW73" s="77">
        <v>10</v>
      </c>
      <c r="AX73" s="78">
        <v>14</v>
      </c>
      <c r="AY73" s="76">
        <v>24</v>
      </c>
      <c r="AZ73" s="77">
        <v>13</v>
      </c>
      <c r="BA73" s="78">
        <v>14</v>
      </c>
      <c r="BB73" s="76">
        <v>27</v>
      </c>
      <c r="BC73" s="77">
        <v>6</v>
      </c>
      <c r="BD73" s="78">
        <v>12</v>
      </c>
      <c r="BE73" s="76">
        <v>18</v>
      </c>
      <c r="BF73" s="77">
        <v>5</v>
      </c>
      <c r="BG73" s="78">
        <v>5</v>
      </c>
      <c r="BH73" s="76">
        <v>10</v>
      </c>
      <c r="BI73" s="77">
        <v>3</v>
      </c>
      <c r="BJ73" s="78">
        <v>1</v>
      </c>
      <c r="BK73" s="76">
        <v>4</v>
      </c>
      <c r="BL73" s="77">
        <v>2</v>
      </c>
      <c r="BM73" s="78">
        <v>1</v>
      </c>
      <c r="BN73" s="76">
        <v>3</v>
      </c>
      <c r="BO73" s="77">
        <v>2</v>
      </c>
      <c r="BP73" s="78"/>
      <c r="BQ73" s="76">
        <v>2</v>
      </c>
      <c r="BR73" s="77">
        <v>3</v>
      </c>
      <c r="BS73" s="78">
        <v>2</v>
      </c>
      <c r="BT73" s="76">
        <v>5</v>
      </c>
      <c r="BU73" s="77"/>
      <c r="BV73" s="78">
        <v>6</v>
      </c>
      <c r="BW73" s="76">
        <v>6</v>
      </c>
      <c r="BX73" s="77">
        <v>6</v>
      </c>
      <c r="BY73" s="78">
        <v>4</v>
      </c>
      <c r="BZ73" s="76">
        <v>10</v>
      </c>
    </row>
    <row r="74" spans="27:78" x14ac:dyDescent="0.15">
      <c r="AA74" s="73">
        <v>58</v>
      </c>
      <c r="AB74" s="74">
        <f t="shared" si="2"/>
        <v>247</v>
      </c>
      <c r="AC74" s="75">
        <f t="shared" si="2"/>
        <v>257</v>
      </c>
      <c r="AD74" s="76">
        <f t="shared" si="2"/>
        <v>504</v>
      </c>
      <c r="AE74" s="77">
        <v>18</v>
      </c>
      <c r="AF74" s="78">
        <v>16</v>
      </c>
      <c r="AG74" s="76">
        <v>34</v>
      </c>
      <c r="AH74" s="77">
        <v>40</v>
      </c>
      <c r="AI74" s="78">
        <v>36</v>
      </c>
      <c r="AJ74" s="76">
        <v>76</v>
      </c>
      <c r="AK74" s="77">
        <v>24</v>
      </c>
      <c r="AL74" s="78">
        <v>14</v>
      </c>
      <c r="AM74" s="76">
        <v>38</v>
      </c>
      <c r="AN74" s="77">
        <v>20</v>
      </c>
      <c r="AO74" s="78">
        <v>20</v>
      </c>
      <c r="AP74" s="76">
        <v>40</v>
      </c>
      <c r="AQ74" s="77">
        <v>38</v>
      </c>
      <c r="AR74" s="78">
        <v>41</v>
      </c>
      <c r="AS74" s="76">
        <v>79</v>
      </c>
      <c r="AT74" s="77">
        <v>27</v>
      </c>
      <c r="AU74" s="78">
        <v>44</v>
      </c>
      <c r="AV74" s="76">
        <v>71</v>
      </c>
      <c r="AW74" s="77">
        <v>10</v>
      </c>
      <c r="AX74" s="78">
        <v>15</v>
      </c>
      <c r="AY74" s="76">
        <v>25</v>
      </c>
      <c r="AZ74" s="77">
        <v>22</v>
      </c>
      <c r="BA74" s="78">
        <v>15</v>
      </c>
      <c r="BB74" s="76">
        <v>37</v>
      </c>
      <c r="BC74" s="77">
        <v>17</v>
      </c>
      <c r="BD74" s="78">
        <v>14</v>
      </c>
      <c r="BE74" s="76">
        <v>31</v>
      </c>
      <c r="BF74" s="77">
        <v>6</v>
      </c>
      <c r="BG74" s="78">
        <v>6</v>
      </c>
      <c r="BH74" s="76">
        <v>12</v>
      </c>
      <c r="BI74" s="77">
        <v>5</v>
      </c>
      <c r="BJ74" s="78">
        <v>2</v>
      </c>
      <c r="BK74" s="76">
        <v>7</v>
      </c>
      <c r="BL74" s="77">
        <v>3</v>
      </c>
      <c r="BM74" s="78">
        <v>8</v>
      </c>
      <c r="BN74" s="76">
        <v>11</v>
      </c>
      <c r="BO74" s="77">
        <v>2</v>
      </c>
      <c r="BP74" s="78"/>
      <c r="BQ74" s="76">
        <v>2</v>
      </c>
      <c r="BR74" s="77">
        <v>1</v>
      </c>
      <c r="BS74" s="78">
        <v>4</v>
      </c>
      <c r="BT74" s="76">
        <v>5</v>
      </c>
      <c r="BU74" s="77">
        <v>5</v>
      </c>
      <c r="BV74" s="78">
        <v>5</v>
      </c>
      <c r="BW74" s="76">
        <v>10</v>
      </c>
      <c r="BX74" s="77">
        <v>9</v>
      </c>
      <c r="BY74" s="78">
        <v>17</v>
      </c>
      <c r="BZ74" s="76">
        <v>26</v>
      </c>
    </row>
    <row r="75" spans="27:78" x14ac:dyDescent="0.15">
      <c r="AA75" s="73">
        <v>59</v>
      </c>
      <c r="AB75" s="74">
        <f t="shared" si="2"/>
        <v>265</v>
      </c>
      <c r="AC75" s="75">
        <f t="shared" si="2"/>
        <v>272</v>
      </c>
      <c r="AD75" s="76">
        <f t="shared" si="2"/>
        <v>537</v>
      </c>
      <c r="AE75" s="77">
        <v>24</v>
      </c>
      <c r="AF75" s="78">
        <v>33</v>
      </c>
      <c r="AG75" s="76">
        <v>57</v>
      </c>
      <c r="AH75" s="77">
        <v>31</v>
      </c>
      <c r="AI75" s="78">
        <v>42</v>
      </c>
      <c r="AJ75" s="76">
        <v>73</v>
      </c>
      <c r="AK75" s="77">
        <v>20</v>
      </c>
      <c r="AL75" s="78">
        <v>17</v>
      </c>
      <c r="AM75" s="76">
        <v>37</v>
      </c>
      <c r="AN75" s="77">
        <v>15</v>
      </c>
      <c r="AO75" s="78">
        <v>19</v>
      </c>
      <c r="AP75" s="76">
        <v>34</v>
      </c>
      <c r="AQ75" s="77">
        <v>44</v>
      </c>
      <c r="AR75" s="78">
        <v>46</v>
      </c>
      <c r="AS75" s="76">
        <v>90</v>
      </c>
      <c r="AT75" s="77">
        <v>36</v>
      </c>
      <c r="AU75" s="78">
        <v>34</v>
      </c>
      <c r="AV75" s="76">
        <v>70</v>
      </c>
      <c r="AW75" s="77">
        <v>18</v>
      </c>
      <c r="AX75" s="78">
        <v>18</v>
      </c>
      <c r="AY75" s="76">
        <v>36</v>
      </c>
      <c r="AZ75" s="77">
        <v>24</v>
      </c>
      <c r="BA75" s="78">
        <v>24</v>
      </c>
      <c r="BB75" s="76">
        <v>48</v>
      </c>
      <c r="BC75" s="77">
        <v>13</v>
      </c>
      <c r="BD75" s="78">
        <v>12</v>
      </c>
      <c r="BE75" s="76">
        <v>25</v>
      </c>
      <c r="BF75" s="77">
        <v>10</v>
      </c>
      <c r="BG75" s="78">
        <v>5</v>
      </c>
      <c r="BH75" s="76">
        <v>15</v>
      </c>
      <c r="BI75" s="77">
        <v>2</v>
      </c>
      <c r="BJ75" s="78">
        <v>2</v>
      </c>
      <c r="BK75" s="76">
        <v>4</v>
      </c>
      <c r="BL75" s="77">
        <v>3</v>
      </c>
      <c r="BM75" s="78">
        <v>1</v>
      </c>
      <c r="BN75" s="76">
        <v>4</v>
      </c>
      <c r="BO75" s="77"/>
      <c r="BP75" s="78"/>
      <c r="BQ75" s="76"/>
      <c r="BR75" s="77">
        <v>3</v>
      </c>
      <c r="BS75" s="78">
        <v>5</v>
      </c>
      <c r="BT75" s="76">
        <v>8</v>
      </c>
      <c r="BU75" s="77">
        <v>4</v>
      </c>
      <c r="BV75" s="78">
        <v>5</v>
      </c>
      <c r="BW75" s="76">
        <v>9</v>
      </c>
      <c r="BX75" s="77">
        <v>18</v>
      </c>
      <c r="BY75" s="78">
        <v>9</v>
      </c>
      <c r="BZ75" s="76">
        <v>27</v>
      </c>
    </row>
    <row r="76" spans="27:78" ht="15" thickBot="1" x14ac:dyDescent="0.2">
      <c r="AA76" s="113" t="str">
        <f>FIXED(AA71,0)&amp;" ～ "&amp;FIXED(AA75,0)&amp;" 小計"</f>
        <v>55 ～ 59 小計</v>
      </c>
      <c r="AB76" s="114">
        <f t="shared" si="2"/>
        <v>1189</v>
      </c>
      <c r="AC76" s="115">
        <f t="shared" si="2"/>
        <v>1258</v>
      </c>
      <c r="AD76" s="116">
        <f t="shared" si="2"/>
        <v>2447</v>
      </c>
      <c r="AE76" s="114">
        <v>113</v>
      </c>
      <c r="AF76" s="115">
        <v>110</v>
      </c>
      <c r="AG76" s="116">
        <v>223</v>
      </c>
      <c r="AH76" s="114">
        <v>153</v>
      </c>
      <c r="AI76" s="115">
        <v>188</v>
      </c>
      <c r="AJ76" s="116">
        <v>341</v>
      </c>
      <c r="AK76" s="114">
        <v>93</v>
      </c>
      <c r="AL76" s="115">
        <v>109</v>
      </c>
      <c r="AM76" s="116">
        <v>202</v>
      </c>
      <c r="AN76" s="114">
        <v>84</v>
      </c>
      <c r="AO76" s="115">
        <v>85</v>
      </c>
      <c r="AP76" s="116">
        <v>169</v>
      </c>
      <c r="AQ76" s="114">
        <v>200</v>
      </c>
      <c r="AR76" s="115">
        <v>205</v>
      </c>
      <c r="AS76" s="116">
        <v>405</v>
      </c>
      <c r="AT76" s="114">
        <v>154</v>
      </c>
      <c r="AU76" s="115">
        <v>165</v>
      </c>
      <c r="AV76" s="116">
        <v>319</v>
      </c>
      <c r="AW76" s="114">
        <v>69</v>
      </c>
      <c r="AX76" s="115">
        <v>76</v>
      </c>
      <c r="AY76" s="116">
        <v>145</v>
      </c>
      <c r="AZ76" s="114">
        <v>97</v>
      </c>
      <c r="BA76" s="115">
        <v>93</v>
      </c>
      <c r="BB76" s="116">
        <v>190</v>
      </c>
      <c r="BC76" s="114">
        <v>62</v>
      </c>
      <c r="BD76" s="115">
        <v>65</v>
      </c>
      <c r="BE76" s="116">
        <v>127</v>
      </c>
      <c r="BF76" s="114">
        <v>34</v>
      </c>
      <c r="BG76" s="115">
        <v>24</v>
      </c>
      <c r="BH76" s="116">
        <v>58</v>
      </c>
      <c r="BI76" s="114">
        <v>13</v>
      </c>
      <c r="BJ76" s="115">
        <v>10</v>
      </c>
      <c r="BK76" s="116">
        <v>23</v>
      </c>
      <c r="BL76" s="114">
        <v>17</v>
      </c>
      <c r="BM76" s="115">
        <v>16</v>
      </c>
      <c r="BN76" s="116">
        <v>33</v>
      </c>
      <c r="BO76" s="114">
        <v>7</v>
      </c>
      <c r="BP76" s="115">
        <v>3</v>
      </c>
      <c r="BQ76" s="116">
        <v>10</v>
      </c>
      <c r="BR76" s="114">
        <v>14</v>
      </c>
      <c r="BS76" s="115">
        <v>22</v>
      </c>
      <c r="BT76" s="116">
        <v>36</v>
      </c>
      <c r="BU76" s="114">
        <v>23</v>
      </c>
      <c r="BV76" s="115">
        <v>26</v>
      </c>
      <c r="BW76" s="116">
        <v>49</v>
      </c>
      <c r="BX76" s="114">
        <v>56</v>
      </c>
      <c r="BY76" s="115">
        <v>61</v>
      </c>
      <c r="BZ76" s="116">
        <v>117</v>
      </c>
    </row>
    <row r="77" spans="27:78" x14ac:dyDescent="0.15">
      <c r="AA77" s="61">
        <v>60</v>
      </c>
      <c r="AB77" s="62">
        <f t="shared" si="2"/>
        <v>277</v>
      </c>
      <c r="AC77" s="63">
        <f t="shared" si="2"/>
        <v>265</v>
      </c>
      <c r="AD77" s="64">
        <f t="shared" si="2"/>
        <v>542</v>
      </c>
      <c r="AE77" s="65">
        <v>36</v>
      </c>
      <c r="AF77" s="66">
        <v>15</v>
      </c>
      <c r="AG77" s="64">
        <v>51</v>
      </c>
      <c r="AH77" s="65">
        <v>32</v>
      </c>
      <c r="AI77" s="66">
        <v>38</v>
      </c>
      <c r="AJ77" s="64">
        <v>70</v>
      </c>
      <c r="AK77" s="65">
        <v>12</v>
      </c>
      <c r="AL77" s="66">
        <v>24</v>
      </c>
      <c r="AM77" s="64">
        <v>36</v>
      </c>
      <c r="AN77" s="65">
        <v>19</v>
      </c>
      <c r="AO77" s="66">
        <v>14</v>
      </c>
      <c r="AP77" s="64">
        <v>33</v>
      </c>
      <c r="AQ77" s="65">
        <v>43</v>
      </c>
      <c r="AR77" s="66">
        <v>46</v>
      </c>
      <c r="AS77" s="64">
        <v>89</v>
      </c>
      <c r="AT77" s="65">
        <v>25</v>
      </c>
      <c r="AU77" s="66">
        <v>31</v>
      </c>
      <c r="AV77" s="64">
        <v>56</v>
      </c>
      <c r="AW77" s="65">
        <v>21</v>
      </c>
      <c r="AX77" s="66">
        <v>25</v>
      </c>
      <c r="AY77" s="64">
        <v>46</v>
      </c>
      <c r="AZ77" s="65">
        <v>29</v>
      </c>
      <c r="BA77" s="66">
        <v>24</v>
      </c>
      <c r="BB77" s="64">
        <v>53</v>
      </c>
      <c r="BC77" s="65">
        <v>16</v>
      </c>
      <c r="BD77" s="66">
        <v>13</v>
      </c>
      <c r="BE77" s="64">
        <v>29</v>
      </c>
      <c r="BF77" s="65">
        <v>12</v>
      </c>
      <c r="BG77" s="66">
        <v>6</v>
      </c>
      <c r="BH77" s="64">
        <v>18</v>
      </c>
      <c r="BI77" s="65">
        <v>7</v>
      </c>
      <c r="BJ77" s="66">
        <v>1</v>
      </c>
      <c r="BK77" s="64">
        <v>8</v>
      </c>
      <c r="BL77" s="65">
        <v>2</v>
      </c>
      <c r="BM77" s="66">
        <v>1</v>
      </c>
      <c r="BN77" s="64">
        <v>3</v>
      </c>
      <c r="BO77" s="65">
        <v>4</v>
      </c>
      <c r="BP77" s="66"/>
      <c r="BQ77" s="64">
        <v>4</v>
      </c>
      <c r="BR77" s="65">
        <v>9</v>
      </c>
      <c r="BS77" s="66">
        <v>7</v>
      </c>
      <c r="BT77" s="64">
        <v>16</v>
      </c>
      <c r="BU77" s="65">
        <v>3</v>
      </c>
      <c r="BV77" s="66">
        <v>4</v>
      </c>
      <c r="BW77" s="64">
        <v>7</v>
      </c>
      <c r="BX77" s="65">
        <v>7</v>
      </c>
      <c r="BY77" s="66">
        <v>16</v>
      </c>
      <c r="BZ77" s="64">
        <v>23</v>
      </c>
    </row>
    <row r="78" spans="27:78" x14ac:dyDescent="0.15">
      <c r="AA78" s="73">
        <v>61</v>
      </c>
      <c r="AB78" s="74">
        <f t="shared" si="2"/>
        <v>250</v>
      </c>
      <c r="AC78" s="75">
        <f t="shared" si="2"/>
        <v>261</v>
      </c>
      <c r="AD78" s="76">
        <f t="shared" si="2"/>
        <v>511</v>
      </c>
      <c r="AE78" s="77">
        <v>25</v>
      </c>
      <c r="AF78" s="78">
        <v>28</v>
      </c>
      <c r="AG78" s="76">
        <v>53</v>
      </c>
      <c r="AH78" s="77">
        <v>33</v>
      </c>
      <c r="AI78" s="78">
        <v>27</v>
      </c>
      <c r="AJ78" s="76">
        <v>60</v>
      </c>
      <c r="AK78" s="77">
        <v>14</v>
      </c>
      <c r="AL78" s="78">
        <v>16</v>
      </c>
      <c r="AM78" s="76">
        <v>30</v>
      </c>
      <c r="AN78" s="77">
        <v>17</v>
      </c>
      <c r="AO78" s="78">
        <v>23</v>
      </c>
      <c r="AP78" s="76">
        <v>40</v>
      </c>
      <c r="AQ78" s="77">
        <v>33</v>
      </c>
      <c r="AR78" s="78">
        <v>37</v>
      </c>
      <c r="AS78" s="76">
        <v>70</v>
      </c>
      <c r="AT78" s="77">
        <v>33</v>
      </c>
      <c r="AU78" s="78">
        <v>29</v>
      </c>
      <c r="AV78" s="76">
        <v>62</v>
      </c>
      <c r="AW78" s="77">
        <v>21</v>
      </c>
      <c r="AX78" s="78">
        <v>21</v>
      </c>
      <c r="AY78" s="76">
        <v>42</v>
      </c>
      <c r="AZ78" s="77">
        <v>23</v>
      </c>
      <c r="BA78" s="78">
        <v>15</v>
      </c>
      <c r="BB78" s="76">
        <v>38</v>
      </c>
      <c r="BC78" s="77">
        <v>15</v>
      </c>
      <c r="BD78" s="78">
        <v>16</v>
      </c>
      <c r="BE78" s="76">
        <v>31</v>
      </c>
      <c r="BF78" s="77">
        <v>5</v>
      </c>
      <c r="BG78" s="78">
        <v>9</v>
      </c>
      <c r="BH78" s="76">
        <v>14</v>
      </c>
      <c r="BI78" s="77">
        <v>2</v>
      </c>
      <c r="BJ78" s="78">
        <v>1</v>
      </c>
      <c r="BK78" s="76">
        <v>3</v>
      </c>
      <c r="BL78" s="77">
        <v>3</v>
      </c>
      <c r="BM78" s="78">
        <v>2</v>
      </c>
      <c r="BN78" s="76">
        <v>5</v>
      </c>
      <c r="BO78" s="77"/>
      <c r="BP78" s="78">
        <v>3</v>
      </c>
      <c r="BQ78" s="76">
        <v>3</v>
      </c>
      <c r="BR78" s="77">
        <v>5</v>
      </c>
      <c r="BS78" s="78">
        <v>5</v>
      </c>
      <c r="BT78" s="76">
        <v>10</v>
      </c>
      <c r="BU78" s="77">
        <v>9</v>
      </c>
      <c r="BV78" s="78">
        <v>9</v>
      </c>
      <c r="BW78" s="76">
        <v>18</v>
      </c>
      <c r="BX78" s="77">
        <v>12</v>
      </c>
      <c r="BY78" s="78">
        <v>20</v>
      </c>
      <c r="BZ78" s="76">
        <v>32</v>
      </c>
    </row>
    <row r="79" spans="27:78" x14ac:dyDescent="0.15">
      <c r="AA79" s="73">
        <v>62</v>
      </c>
      <c r="AB79" s="74">
        <f t="shared" si="2"/>
        <v>236</v>
      </c>
      <c r="AC79" s="75">
        <f t="shared" si="2"/>
        <v>230</v>
      </c>
      <c r="AD79" s="76">
        <f t="shared" si="2"/>
        <v>466</v>
      </c>
      <c r="AE79" s="77">
        <v>21</v>
      </c>
      <c r="AF79" s="78">
        <v>22</v>
      </c>
      <c r="AG79" s="76">
        <v>43</v>
      </c>
      <c r="AH79" s="77">
        <v>43</v>
      </c>
      <c r="AI79" s="78">
        <v>23</v>
      </c>
      <c r="AJ79" s="76">
        <v>66</v>
      </c>
      <c r="AK79" s="77">
        <v>14</v>
      </c>
      <c r="AL79" s="78">
        <v>23</v>
      </c>
      <c r="AM79" s="76">
        <v>37</v>
      </c>
      <c r="AN79" s="77">
        <v>21</v>
      </c>
      <c r="AO79" s="78">
        <v>24</v>
      </c>
      <c r="AP79" s="76">
        <v>45</v>
      </c>
      <c r="AQ79" s="77">
        <v>30</v>
      </c>
      <c r="AR79" s="78">
        <v>41</v>
      </c>
      <c r="AS79" s="76">
        <v>71</v>
      </c>
      <c r="AT79" s="77">
        <v>31</v>
      </c>
      <c r="AU79" s="78">
        <v>22</v>
      </c>
      <c r="AV79" s="76">
        <v>53</v>
      </c>
      <c r="AW79" s="77">
        <v>15</v>
      </c>
      <c r="AX79" s="78">
        <v>15</v>
      </c>
      <c r="AY79" s="76">
        <v>30</v>
      </c>
      <c r="AZ79" s="77">
        <v>15</v>
      </c>
      <c r="BA79" s="78">
        <v>12</v>
      </c>
      <c r="BB79" s="76">
        <v>27</v>
      </c>
      <c r="BC79" s="77">
        <v>15</v>
      </c>
      <c r="BD79" s="78">
        <v>25</v>
      </c>
      <c r="BE79" s="76">
        <v>40</v>
      </c>
      <c r="BF79" s="77">
        <v>5</v>
      </c>
      <c r="BG79" s="78">
        <v>6</v>
      </c>
      <c r="BH79" s="76">
        <v>11</v>
      </c>
      <c r="BI79" s="77">
        <v>3</v>
      </c>
      <c r="BJ79" s="78">
        <v>1</v>
      </c>
      <c r="BK79" s="76">
        <v>4</v>
      </c>
      <c r="BL79" s="77">
        <v>2</v>
      </c>
      <c r="BM79" s="78"/>
      <c r="BN79" s="76">
        <v>2</v>
      </c>
      <c r="BO79" s="77">
        <v>2</v>
      </c>
      <c r="BP79" s="78">
        <v>1</v>
      </c>
      <c r="BQ79" s="76">
        <v>3</v>
      </c>
      <c r="BR79" s="77">
        <v>5</v>
      </c>
      <c r="BS79" s="78">
        <v>6</v>
      </c>
      <c r="BT79" s="76">
        <v>11</v>
      </c>
      <c r="BU79" s="77">
        <v>4</v>
      </c>
      <c r="BV79" s="78">
        <v>3</v>
      </c>
      <c r="BW79" s="76">
        <v>7</v>
      </c>
      <c r="BX79" s="77">
        <v>10</v>
      </c>
      <c r="BY79" s="78">
        <v>6</v>
      </c>
      <c r="BZ79" s="76">
        <v>16</v>
      </c>
    </row>
    <row r="80" spans="27:78" x14ac:dyDescent="0.15">
      <c r="AA80" s="73">
        <v>63</v>
      </c>
      <c r="AB80" s="74">
        <f t="shared" si="2"/>
        <v>258</v>
      </c>
      <c r="AC80" s="75">
        <f t="shared" si="2"/>
        <v>245</v>
      </c>
      <c r="AD80" s="76">
        <f t="shared" si="2"/>
        <v>503</v>
      </c>
      <c r="AE80" s="77">
        <v>31</v>
      </c>
      <c r="AF80" s="78">
        <v>18</v>
      </c>
      <c r="AG80" s="76">
        <v>49</v>
      </c>
      <c r="AH80" s="77">
        <v>26</v>
      </c>
      <c r="AI80" s="78">
        <v>44</v>
      </c>
      <c r="AJ80" s="76">
        <v>70</v>
      </c>
      <c r="AK80" s="77">
        <v>18</v>
      </c>
      <c r="AL80" s="78">
        <v>19</v>
      </c>
      <c r="AM80" s="76">
        <v>37</v>
      </c>
      <c r="AN80" s="77">
        <v>21</v>
      </c>
      <c r="AO80" s="78">
        <v>15</v>
      </c>
      <c r="AP80" s="76">
        <v>36</v>
      </c>
      <c r="AQ80" s="77">
        <v>31</v>
      </c>
      <c r="AR80" s="78">
        <v>40</v>
      </c>
      <c r="AS80" s="76">
        <v>71</v>
      </c>
      <c r="AT80" s="77">
        <v>30</v>
      </c>
      <c r="AU80" s="78">
        <v>33</v>
      </c>
      <c r="AV80" s="76">
        <v>63</v>
      </c>
      <c r="AW80" s="77">
        <v>9</v>
      </c>
      <c r="AX80" s="78">
        <v>12</v>
      </c>
      <c r="AY80" s="76">
        <v>21</v>
      </c>
      <c r="AZ80" s="77">
        <v>17</v>
      </c>
      <c r="BA80" s="78">
        <v>14</v>
      </c>
      <c r="BB80" s="76">
        <v>31</v>
      </c>
      <c r="BC80" s="77">
        <v>22</v>
      </c>
      <c r="BD80" s="78">
        <v>17</v>
      </c>
      <c r="BE80" s="76">
        <v>39</v>
      </c>
      <c r="BF80" s="77">
        <v>10</v>
      </c>
      <c r="BG80" s="78">
        <v>4</v>
      </c>
      <c r="BH80" s="76">
        <v>14</v>
      </c>
      <c r="BI80" s="77">
        <v>3</v>
      </c>
      <c r="BJ80" s="78">
        <v>4</v>
      </c>
      <c r="BK80" s="76">
        <v>7</v>
      </c>
      <c r="BL80" s="77">
        <v>4</v>
      </c>
      <c r="BM80" s="78">
        <v>3</v>
      </c>
      <c r="BN80" s="76">
        <v>7</v>
      </c>
      <c r="BO80" s="77">
        <v>2</v>
      </c>
      <c r="BP80" s="78">
        <v>2</v>
      </c>
      <c r="BQ80" s="76">
        <v>4</v>
      </c>
      <c r="BR80" s="77">
        <v>9</v>
      </c>
      <c r="BS80" s="78">
        <v>4</v>
      </c>
      <c r="BT80" s="76">
        <v>13</v>
      </c>
      <c r="BU80" s="77">
        <v>8</v>
      </c>
      <c r="BV80" s="78">
        <v>7</v>
      </c>
      <c r="BW80" s="76">
        <v>15</v>
      </c>
      <c r="BX80" s="77">
        <v>17</v>
      </c>
      <c r="BY80" s="78">
        <v>9</v>
      </c>
      <c r="BZ80" s="76">
        <v>26</v>
      </c>
    </row>
    <row r="81" spans="27:78" x14ac:dyDescent="0.15">
      <c r="AA81" s="73">
        <v>64</v>
      </c>
      <c r="AB81" s="74">
        <f t="shared" si="2"/>
        <v>242</v>
      </c>
      <c r="AC81" s="75">
        <f t="shared" si="2"/>
        <v>227</v>
      </c>
      <c r="AD81" s="76">
        <f t="shared" si="2"/>
        <v>469</v>
      </c>
      <c r="AE81" s="77">
        <v>20</v>
      </c>
      <c r="AF81" s="78">
        <v>19</v>
      </c>
      <c r="AG81" s="76">
        <v>39</v>
      </c>
      <c r="AH81" s="77">
        <v>30</v>
      </c>
      <c r="AI81" s="78">
        <v>27</v>
      </c>
      <c r="AJ81" s="76">
        <v>57</v>
      </c>
      <c r="AK81" s="77">
        <v>15</v>
      </c>
      <c r="AL81" s="78">
        <v>13</v>
      </c>
      <c r="AM81" s="76">
        <v>28</v>
      </c>
      <c r="AN81" s="77">
        <v>21</v>
      </c>
      <c r="AO81" s="78">
        <v>20</v>
      </c>
      <c r="AP81" s="76">
        <v>41</v>
      </c>
      <c r="AQ81" s="77">
        <v>30</v>
      </c>
      <c r="AR81" s="78">
        <v>39</v>
      </c>
      <c r="AS81" s="76">
        <v>69</v>
      </c>
      <c r="AT81" s="77">
        <v>32</v>
      </c>
      <c r="AU81" s="78">
        <v>32</v>
      </c>
      <c r="AV81" s="76">
        <v>64</v>
      </c>
      <c r="AW81" s="77">
        <v>17</v>
      </c>
      <c r="AX81" s="78">
        <v>7</v>
      </c>
      <c r="AY81" s="76">
        <v>24</v>
      </c>
      <c r="AZ81" s="77">
        <v>22</v>
      </c>
      <c r="BA81" s="78">
        <v>15</v>
      </c>
      <c r="BB81" s="76">
        <v>37</v>
      </c>
      <c r="BC81" s="77">
        <v>9</v>
      </c>
      <c r="BD81" s="78">
        <v>17</v>
      </c>
      <c r="BE81" s="76">
        <v>26</v>
      </c>
      <c r="BF81" s="77">
        <v>6</v>
      </c>
      <c r="BG81" s="78">
        <v>4</v>
      </c>
      <c r="BH81" s="76">
        <v>10</v>
      </c>
      <c r="BI81" s="77">
        <v>4</v>
      </c>
      <c r="BJ81" s="78">
        <v>2</v>
      </c>
      <c r="BK81" s="76">
        <v>6</v>
      </c>
      <c r="BL81" s="77">
        <v>5</v>
      </c>
      <c r="BM81" s="78">
        <v>3</v>
      </c>
      <c r="BN81" s="76">
        <v>8</v>
      </c>
      <c r="BO81" s="77">
        <v>1</v>
      </c>
      <c r="BP81" s="78">
        <v>1</v>
      </c>
      <c r="BQ81" s="76">
        <v>2</v>
      </c>
      <c r="BR81" s="77">
        <v>5</v>
      </c>
      <c r="BS81" s="78">
        <v>6</v>
      </c>
      <c r="BT81" s="76">
        <v>11</v>
      </c>
      <c r="BU81" s="77">
        <v>8</v>
      </c>
      <c r="BV81" s="78">
        <v>4</v>
      </c>
      <c r="BW81" s="76">
        <v>12</v>
      </c>
      <c r="BX81" s="77">
        <v>17</v>
      </c>
      <c r="BY81" s="78">
        <v>18</v>
      </c>
      <c r="BZ81" s="76">
        <v>35</v>
      </c>
    </row>
    <row r="82" spans="27:78" ht="15" thickBot="1" x14ac:dyDescent="0.2">
      <c r="AA82" s="86" t="str">
        <f>FIXED(AA77,0)&amp;" ～ "&amp;FIXED(AA81,0)&amp;" 小計"</f>
        <v>60 ～ 64 小計</v>
      </c>
      <c r="AB82" s="87">
        <f t="shared" si="2"/>
        <v>1263</v>
      </c>
      <c r="AC82" s="88">
        <f t="shared" si="2"/>
        <v>1228</v>
      </c>
      <c r="AD82" s="89">
        <f t="shared" si="2"/>
        <v>2491</v>
      </c>
      <c r="AE82" s="87">
        <v>133</v>
      </c>
      <c r="AF82" s="88">
        <v>102</v>
      </c>
      <c r="AG82" s="89">
        <v>235</v>
      </c>
      <c r="AH82" s="87">
        <v>164</v>
      </c>
      <c r="AI82" s="88">
        <v>159</v>
      </c>
      <c r="AJ82" s="89">
        <v>323</v>
      </c>
      <c r="AK82" s="87">
        <v>73</v>
      </c>
      <c r="AL82" s="88">
        <v>95</v>
      </c>
      <c r="AM82" s="89">
        <v>168</v>
      </c>
      <c r="AN82" s="87">
        <v>99</v>
      </c>
      <c r="AO82" s="88">
        <v>96</v>
      </c>
      <c r="AP82" s="89">
        <v>195</v>
      </c>
      <c r="AQ82" s="87">
        <v>167</v>
      </c>
      <c r="AR82" s="88">
        <v>203</v>
      </c>
      <c r="AS82" s="89">
        <v>370</v>
      </c>
      <c r="AT82" s="87">
        <v>151</v>
      </c>
      <c r="AU82" s="88">
        <v>147</v>
      </c>
      <c r="AV82" s="89">
        <v>298</v>
      </c>
      <c r="AW82" s="87">
        <v>83</v>
      </c>
      <c r="AX82" s="88">
        <v>80</v>
      </c>
      <c r="AY82" s="89">
        <v>163</v>
      </c>
      <c r="AZ82" s="87">
        <v>106</v>
      </c>
      <c r="BA82" s="88">
        <v>80</v>
      </c>
      <c r="BB82" s="89">
        <v>186</v>
      </c>
      <c r="BC82" s="87">
        <v>77</v>
      </c>
      <c r="BD82" s="88">
        <v>88</v>
      </c>
      <c r="BE82" s="89">
        <v>165</v>
      </c>
      <c r="BF82" s="88">
        <v>38</v>
      </c>
      <c r="BG82" s="88">
        <v>29</v>
      </c>
      <c r="BH82" s="89">
        <v>67</v>
      </c>
      <c r="BI82" s="87">
        <v>19</v>
      </c>
      <c r="BJ82" s="88">
        <v>9</v>
      </c>
      <c r="BK82" s="89">
        <v>28</v>
      </c>
      <c r="BL82" s="87">
        <v>16</v>
      </c>
      <c r="BM82" s="88">
        <v>9</v>
      </c>
      <c r="BN82" s="89">
        <v>25</v>
      </c>
      <c r="BO82" s="87">
        <v>9</v>
      </c>
      <c r="BP82" s="88">
        <v>7</v>
      </c>
      <c r="BQ82" s="89">
        <v>16</v>
      </c>
      <c r="BR82" s="87">
        <v>33</v>
      </c>
      <c r="BS82" s="88">
        <v>28</v>
      </c>
      <c r="BT82" s="89">
        <v>61</v>
      </c>
      <c r="BU82" s="114">
        <v>32</v>
      </c>
      <c r="BV82" s="88">
        <v>27</v>
      </c>
      <c r="BW82" s="89">
        <v>59</v>
      </c>
      <c r="BX82" s="87">
        <v>63</v>
      </c>
      <c r="BY82" s="88">
        <v>69</v>
      </c>
      <c r="BZ82" s="89">
        <v>132</v>
      </c>
    </row>
    <row r="83" spans="27:78" x14ac:dyDescent="0.15">
      <c r="AA83" s="73">
        <v>65</v>
      </c>
      <c r="AB83" s="62">
        <f t="shared" si="2"/>
        <v>266</v>
      </c>
      <c r="AC83" s="63">
        <f t="shared" si="2"/>
        <v>247</v>
      </c>
      <c r="AD83" s="64">
        <f t="shared" si="2"/>
        <v>513</v>
      </c>
      <c r="AE83" s="65">
        <v>23</v>
      </c>
      <c r="AF83" s="66">
        <v>29</v>
      </c>
      <c r="AG83" s="64">
        <v>52</v>
      </c>
      <c r="AH83" s="65">
        <v>34</v>
      </c>
      <c r="AI83" s="66">
        <v>22</v>
      </c>
      <c r="AJ83" s="64">
        <v>56</v>
      </c>
      <c r="AK83" s="65">
        <v>19</v>
      </c>
      <c r="AL83" s="66">
        <v>18</v>
      </c>
      <c r="AM83" s="64">
        <v>37</v>
      </c>
      <c r="AN83" s="65">
        <v>16</v>
      </c>
      <c r="AO83" s="66">
        <v>22</v>
      </c>
      <c r="AP83" s="64">
        <v>38</v>
      </c>
      <c r="AQ83" s="65">
        <v>40</v>
      </c>
      <c r="AR83" s="66">
        <v>37</v>
      </c>
      <c r="AS83" s="64">
        <v>77</v>
      </c>
      <c r="AT83" s="65">
        <v>38</v>
      </c>
      <c r="AU83" s="66">
        <v>23</v>
      </c>
      <c r="AV83" s="64">
        <v>61</v>
      </c>
      <c r="AW83" s="65">
        <v>15</v>
      </c>
      <c r="AX83" s="66">
        <v>17</v>
      </c>
      <c r="AY83" s="64">
        <v>32</v>
      </c>
      <c r="AZ83" s="65">
        <v>27</v>
      </c>
      <c r="BA83" s="66">
        <v>20</v>
      </c>
      <c r="BB83" s="64">
        <v>47</v>
      </c>
      <c r="BC83" s="65">
        <v>14</v>
      </c>
      <c r="BD83" s="66">
        <v>15</v>
      </c>
      <c r="BE83" s="64">
        <v>29</v>
      </c>
      <c r="BF83" s="65">
        <v>6</v>
      </c>
      <c r="BG83" s="66">
        <v>7</v>
      </c>
      <c r="BH83" s="64">
        <v>13</v>
      </c>
      <c r="BI83" s="65">
        <v>1</v>
      </c>
      <c r="BJ83" s="66">
        <v>2</v>
      </c>
      <c r="BK83" s="64">
        <v>3</v>
      </c>
      <c r="BL83" s="65">
        <v>6</v>
      </c>
      <c r="BM83" s="66">
        <v>3</v>
      </c>
      <c r="BN83" s="64">
        <v>9</v>
      </c>
      <c r="BO83" s="65">
        <v>2</v>
      </c>
      <c r="BP83" s="66">
        <v>1</v>
      </c>
      <c r="BQ83" s="64">
        <v>3</v>
      </c>
      <c r="BR83" s="65">
        <v>8</v>
      </c>
      <c r="BS83" s="66">
        <v>3</v>
      </c>
      <c r="BT83" s="64">
        <v>11</v>
      </c>
      <c r="BU83" s="65">
        <v>4</v>
      </c>
      <c r="BV83" s="66">
        <v>12</v>
      </c>
      <c r="BW83" s="64">
        <v>16</v>
      </c>
      <c r="BX83" s="65">
        <v>13</v>
      </c>
      <c r="BY83" s="66">
        <v>16</v>
      </c>
      <c r="BZ83" s="64">
        <v>29</v>
      </c>
    </row>
    <row r="84" spans="27:78" x14ac:dyDescent="0.15">
      <c r="AA84" s="73">
        <v>66</v>
      </c>
      <c r="AB84" s="74">
        <f t="shared" si="2"/>
        <v>242</v>
      </c>
      <c r="AC84" s="75">
        <f t="shared" si="2"/>
        <v>259</v>
      </c>
      <c r="AD84" s="76">
        <f t="shared" si="2"/>
        <v>501</v>
      </c>
      <c r="AE84" s="77">
        <v>21</v>
      </c>
      <c r="AF84" s="78">
        <v>22</v>
      </c>
      <c r="AG84" s="76">
        <v>43</v>
      </c>
      <c r="AH84" s="77">
        <v>28</v>
      </c>
      <c r="AI84" s="78">
        <v>31</v>
      </c>
      <c r="AJ84" s="76">
        <v>59</v>
      </c>
      <c r="AK84" s="77">
        <v>14</v>
      </c>
      <c r="AL84" s="78">
        <v>21</v>
      </c>
      <c r="AM84" s="76">
        <v>35</v>
      </c>
      <c r="AN84" s="77">
        <v>18</v>
      </c>
      <c r="AO84" s="78">
        <v>21</v>
      </c>
      <c r="AP84" s="76">
        <v>39</v>
      </c>
      <c r="AQ84" s="77">
        <v>40</v>
      </c>
      <c r="AR84" s="78">
        <v>40</v>
      </c>
      <c r="AS84" s="76">
        <v>80</v>
      </c>
      <c r="AT84" s="77">
        <v>23</v>
      </c>
      <c r="AU84" s="78">
        <v>36</v>
      </c>
      <c r="AV84" s="76">
        <v>59</v>
      </c>
      <c r="AW84" s="77">
        <v>13</v>
      </c>
      <c r="AX84" s="78">
        <v>15</v>
      </c>
      <c r="AY84" s="76">
        <v>28</v>
      </c>
      <c r="AZ84" s="77">
        <v>14</v>
      </c>
      <c r="BA84" s="78">
        <v>20</v>
      </c>
      <c r="BB84" s="76">
        <v>34</v>
      </c>
      <c r="BC84" s="77">
        <v>29</v>
      </c>
      <c r="BD84" s="78">
        <v>18</v>
      </c>
      <c r="BE84" s="76">
        <v>47</v>
      </c>
      <c r="BF84" s="77">
        <v>5</v>
      </c>
      <c r="BG84" s="78">
        <v>6</v>
      </c>
      <c r="BH84" s="76">
        <v>11</v>
      </c>
      <c r="BI84" s="77">
        <v>4</v>
      </c>
      <c r="BJ84" s="78">
        <v>1</v>
      </c>
      <c r="BK84" s="76">
        <v>5</v>
      </c>
      <c r="BL84" s="77">
        <v>2</v>
      </c>
      <c r="BM84" s="78">
        <v>3</v>
      </c>
      <c r="BN84" s="76">
        <v>5</v>
      </c>
      <c r="BO84" s="77">
        <v>3</v>
      </c>
      <c r="BP84" s="78">
        <v>1</v>
      </c>
      <c r="BQ84" s="76">
        <v>4</v>
      </c>
      <c r="BR84" s="77">
        <v>4</v>
      </c>
      <c r="BS84" s="78">
        <v>7</v>
      </c>
      <c r="BT84" s="76">
        <v>11</v>
      </c>
      <c r="BU84" s="77">
        <v>8</v>
      </c>
      <c r="BV84" s="78">
        <v>5</v>
      </c>
      <c r="BW84" s="76">
        <v>13</v>
      </c>
      <c r="BX84" s="77">
        <v>16</v>
      </c>
      <c r="BY84" s="78">
        <v>12</v>
      </c>
      <c r="BZ84" s="76">
        <v>28</v>
      </c>
    </row>
    <row r="85" spans="27:78" x14ac:dyDescent="0.15">
      <c r="AA85" s="73">
        <v>67</v>
      </c>
      <c r="AB85" s="74">
        <f t="shared" si="2"/>
        <v>262</v>
      </c>
      <c r="AC85" s="75">
        <f t="shared" si="2"/>
        <v>246</v>
      </c>
      <c r="AD85" s="76">
        <f t="shared" si="2"/>
        <v>508</v>
      </c>
      <c r="AE85" s="77">
        <v>18</v>
      </c>
      <c r="AF85" s="78">
        <v>26</v>
      </c>
      <c r="AG85" s="76">
        <v>44</v>
      </c>
      <c r="AH85" s="77">
        <v>39</v>
      </c>
      <c r="AI85" s="78">
        <v>31</v>
      </c>
      <c r="AJ85" s="76">
        <v>70</v>
      </c>
      <c r="AK85" s="77">
        <v>20</v>
      </c>
      <c r="AL85" s="78">
        <v>20</v>
      </c>
      <c r="AM85" s="76">
        <v>40</v>
      </c>
      <c r="AN85" s="77">
        <v>13</v>
      </c>
      <c r="AO85" s="78">
        <v>16</v>
      </c>
      <c r="AP85" s="76">
        <v>29</v>
      </c>
      <c r="AQ85" s="77">
        <v>39</v>
      </c>
      <c r="AR85" s="78">
        <v>26</v>
      </c>
      <c r="AS85" s="76">
        <v>65</v>
      </c>
      <c r="AT85" s="77">
        <v>34</v>
      </c>
      <c r="AU85" s="78">
        <v>24</v>
      </c>
      <c r="AV85" s="76">
        <v>58</v>
      </c>
      <c r="AW85" s="77">
        <v>11</v>
      </c>
      <c r="AX85" s="78">
        <v>12</v>
      </c>
      <c r="AY85" s="76">
        <v>23</v>
      </c>
      <c r="AZ85" s="77">
        <v>14</v>
      </c>
      <c r="BA85" s="78">
        <v>25</v>
      </c>
      <c r="BB85" s="76">
        <v>39</v>
      </c>
      <c r="BC85" s="77">
        <v>16</v>
      </c>
      <c r="BD85" s="78">
        <v>14</v>
      </c>
      <c r="BE85" s="76">
        <v>30</v>
      </c>
      <c r="BF85" s="77">
        <v>11</v>
      </c>
      <c r="BG85" s="78">
        <v>16</v>
      </c>
      <c r="BH85" s="76">
        <v>27</v>
      </c>
      <c r="BI85" s="77">
        <v>4</v>
      </c>
      <c r="BJ85" s="78">
        <v>2</v>
      </c>
      <c r="BK85" s="76">
        <v>6</v>
      </c>
      <c r="BL85" s="77">
        <v>4</v>
      </c>
      <c r="BM85" s="78">
        <v>2</v>
      </c>
      <c r="BN85" s="76">
        <v>6</v>
      </c>
      <c r="BO85" s="77">
        <v>2</v>
      </c>
      <c r="BP85" s="78">
        <v>1</v>
      </c>
      <c r="BQ85" s="76">
        <v>3</v>
      </c>
      <c r="BR85" s="77">
        <v>5</v>
      </c>
      <c r="BS85" s="78">
        <v>6</v>
      </c>
      <c r="BT85" s="76">
        <v>11</v>
      </c>
      <c r="BU85" s="77">
        <v>7</v>
      </c>
      <c r="BV85" s="78">
        <v>7</v>
      </c>
      <c r="BW85" s="76">
        <v>14</v>
      </c>
      <c r="BX85" s="77">
        <v>25</v>
      </c>
      <c r="BY85" s="78">
        <v>18</v>
      </c>
      <c r="BZ85" s="76">
        <v>43</v>
      </c>
    </row>
    <row r="86" spans="27:78" x14ac:dyDescent="0.15">
      <c r="AA86" s="73">
        <v>68</v>
      </c>
      <c r="AB86" s="74">
        <f t="shared" si="2"/>
        <v>254</v>
      </c>
      <c r="AC86" s="75">
        <f t="shared" si="2"/>
        <v>252</v>
      </c>
      <c r="AD86" s="76">
        <f t="shared" si="2"/>
        <v>506</v>
      </c>
      <c r="AE86" s="77">
        <v>20</v>
      </c>
      <c r="AF86" s="78">
        <v>24</v>
      </c>
      <c r="AG86" s="76">
        <v>44</v>
      </c>
      <c r="AH86" s="77">
        <v>34</v>
      </c>
      <c r="AI86" s="78">
        <v>44</v>
      </c>
      <c r="AJ86" s="76">
        <v>78</v>
      </c>
      <c r="AK86" s="77">
        <v>20</v>
      </c>
      <c r="AL86" s="78">
        <v>19</v>
      </c>
      <c r="AM86" s="76">
        <v>39</v>
      </c>
      <c r="AN86" s="77">
        <v>20</v>
      </c>
      <c r="AO86" s="78">
        <v>12</v>
      </c>
      <c r="AP86" s="76">
        <v>32</v>
      </c>
      <c r="AQ86" s="77">
        <v>34</v>
      </c>
      <c r="AR86" s="78">
        <v>32</v>
      </c>
      <c r="AS86" s="76">
        <v>66</v>
      </c>
      <c r="AT86" s="77">
        <v>37</v>
      </c>
      <c r="AU86" s="78">
        <v>32</v>
      </c>
      <c r="AV86" s="76">
        <v>69</v>
      </c>
      <c r="AW86" s="77">
        <v>16</v>
      </c>
      <c r="AX86" s="78">
        <v>11</v>
      </c>
      <c r="AY86" s="76">
        <v>27</v>
      </c>
      <c r="AZ86" s="77">
        <v>11</v>
      </c>
      <c r="BA86" s="78">
        <v>16</v>
      </c>
      <c r="BB86" s="76">
        <v>27</v>
      </c>
      <c r="BC86" s="77">
        <v>17</v>
      </c>
      <c r="BD86" s="78">
        <v>13</v>
      </c>
      <c r="BE86" s="76">
        <v>30</v>
      </c>
      <c r="BF86" s="77">
        <v>6</v>
      </c>
      <c r="BG86" s="78">
        <v>7</v>
      </c>
      <c r="BH86" s="76">
        <v>13</v>
      </c>
      <c r="BI86" s="77">
        <v>4</v>
      </c>
      <c r="BJ86" s="78">
        <v>1</v>
      </c>
      <c r="BK86" s="76">
        <v>5</v>
      </c>
      <c r="BL86" s="77">
        <v>4</v>
      </c>
      <c r="BM86" s="78">
        <v>6</v>
      </c>
      <c r="BN86" s="76">
        <v>10</v>
      </c>
      <c r="BO86" s="77"/>
      <c r="BP86" s="78"/>
      <c r="BQ86" s="76"/>
      <c r="BR86" s="77">
        <v>5</v>
      </c>
      <c r="BS86" s="78">
        <v>7</v>
      </c>
      <c r="BT86" s="76">
        <v>12</v>
      </c>
      <c r="BU86" s="77">
        <v>11</v>
      </c>
      <c r="BV86" s="78">
        <v>8</v>
      </c>
      <c r="BW86" s="76">
        <v>19</v>
      </c>
      <c r="BX86" s="77">
        <v>15</v>
      </c>
      <c r="BY86" s="78">
        <v>20</v>
      </c>
      <c r="BZ86" s="76">
        <v>35</v>
      </c>
    </row>
    <row r="87" spans="27:78" x14ac:dyDescent="0.15">
      <c r="AA87" s="73">
        <v>69</v>
      </c>
      <c r="AB87" s="74">
        <f t="shared" si="2"/>
        <v>225</v>
      </c>
      <c r="AC87" s="75">
        <f t="shared" si="2"/>
        <v>244</v>
      </c>
      <c r="AD87" s="76">
        <f t="shared" si="2"/>
        <v>469</v>
      </c>
      <c r="AE87" s="77">
        <v>24</v>
      </c>
      <c r="AF87" s="78">
        <v>21</v>
      </c>
      <c r="AG87" s="76">
        <v>45</v>
      </c>
      <c r="AH87" s="77">
        <v>31</v>
      </c>
      <c r="AI87" s="78">
        <v>42</v>
      </c>
      <c r="AJ87" s="76">
        <v>73</v>
      </c>
      <c r="AK87" s="77">
        <v>15</v>
      </c>
      <c r="AL87" s="78">
        <v>11</v>
      </c>
      <c r="AM87" s="76">
        <v>26</v>
      </c>
      <c r="AN87" s="77">
        <v>17</v>
      </c>
      <c r="AO87" s="78">
        <v>23</v>
      </c>
      <c r="AP87" s="76">
        <v>40</v>
      </c>
      <c r="AQ87" s="77">
        <v>34</v>
      </c>
      <c r="AR87" s="78">
        <v>29</v>
      </c>
      <c r="AS87" s="76">
        <v>63</v>
      </c>
      <c r="AT87" s="77">
        <v>29</v>
      </c>
      <c r="AU87" s="78">
        <v>27</v>
      </c>
      <c r="AV87" s="76">
        <v>56</v>
      </c>
      <c r="AW87" s="77">
        <v>12</v>
      </c>
      <c r="AX87" s="78">
        <v>14</v>
      </c>
      <c r="AY87" s="76">
        <v>26</v>
      </c>
      <c r="AZ87" s="77">
        <v>11</v>
      </c>
      <c r="BA87" s="78">
        <v>23</v>
      </c>
      <c r="BB87" s="76">
        <v>34</v>
      </c>
      <c r="BC87" s="77">
        <v>12</v>
      </c>
      <c r="BD87" s="78">
        <v>17</v>
      </c>
      <c r="BE87" s="76">
        <v>29</v>
      </c>
      <c r="BF87" s="77">
        <v>13</v>
      </c>
      <c r="BG87" s="78">
        <v>9</v>
      </c>
      <c r="BH87" s="76">
        <v>22</v>
      </c>
      <c r="BI87" s="77">
        <v>1</v>
      </c>
      <c r="BJ87" s="78">
        <v>2</v>
      </c>
      <c r="BK87" s="76">
        <v>3</v>
      </c>
      <c r="BL87" s="77"/>
      <c r="BM87" s="78">
        <v>2</v>
      </c>
      <c r="BN87" s="76">
        <v>2</v>
      </c>
      <c r="BO87" s="77">
        <v>1</v>
      </c>
      <c r="BP87" s="78">
        <v>3</v>
      </c>
      <c r="BQ87" s="76">
        <v>4</v>
      </c>
      <c r="BR87" s="77">
        <v>6</v>
      </c>
      <c r="BS87" s="78">
        <v>3</v>
      </c>
      <c r="BT87" s="76">
        <v>9</v>
      </c>
      <c r="BU87" s="77">
        <v>8</v>
      </c>
      <c r="BV87" s="78">
        <v>7</v>
      </c>
      <c r="BW87" s="76">
        <v>15</v>
      </c>
      <c r="BX87" s="77">
        <v>11</v>
      </c>
      <c r="BY87" s="78">
        <v>11</v>
      </c>
      <c r="BZ87" s="76">
        <v>22</v>
      </c>
    </row>
    <row r="88" spans="27:78" x14ac:dyDescent="0.15">
      <c r="AA88" s="86" t="str">
        <f>FIXED(AA83,0)&amp;" ～ "&amp;FIXED(AA87,0)&amp;" 小計"</f>
        <v>65 ～ 69 小計</v>
      </c>
      <c r="AB88" s="87">
        <f t="shared" si="2"/>
        <v>1249</v>
      </c>
      <c r="AC88" s="88">
        <f t="shared" si="2"/>
        <v>1248</v>
      </c>
      <c r="AD88" s="89">
        <f t="shared" si="2"/>
        <v>2497</v>
      </c>
      <c r="AE88" s="87">
        <v>106</v>
      </c>
      <c r="AF88" s="88">
        <v>122</v>
      </c>
      <c r="AG88" s="89">
        <v>228</v>
      </c>
      <c r="AH88" s="87">
        <v>166</v>
      </c>
      <c r="AI88" s="88">
        <v>170</v>
      </c>
      <c r="AJ88" s="89">
        <v>336</v>
      </c>
      <c r="AK88" s="87">
        <v>88</v>
      </c>
      <c r="AL88" s="88">
        <v>89</v>
      </c>
      <c r="AM88" s="89">
        <v>177</v>
      </c>
      <c r="AN88" s="87">
        <v>84</v>
      </c>
      <c r="AO88" s="88">
        <v>94</v>
      </c>
      <c r="AP88" s="89">
        <v>178</v>
      </c>
      <c r="AQ88" s="87">
        <v>187</v>
      </c>
      <c r="AR88" s="88">
        <v>164</v>
      </c>
      <c r="AS88" s="89">
        <v>351</v>
      </c>
      <c r="AT88" s="87">
        <v>161</v>
      </c>
      <c r="AU88" s="88">
        <v>142</v>
      </c>
      <c r="AV88" s="89">
        <v>303</v>
      </c>
      <c r="AW88" s="87">
        <v>67</v>
      </c>
      <c r="AX88" s="88">
        <v>69</v>
      </c>
      <c r="AY88" s="89">
        <v>136</v>
      </c>
      <c r="AZ88" s="87">
        <v>77</v>
      </c>
      <c r="BA88" s="88">
        <v>104</v>
      </c>
      <c r="BB88" s="89">
        <v>181</v>
      </c>
      <c r="BC88" s="87">
        <v>88</v>
      </c>
      <c r="BD88" s="88">
        <v>77</v>
      </c>
      <c r="BE88" s="89">
        <v>165</v>
      </c>
      <c r="BF88" s="87">
        <v>41</v>
      </c>
      <c r="BG88" s="88">
        <v>45</v>
      </c>
      <c r="BH88" s="89">
        <v>86</v>
      </c>
      <c r="BI88" s="87">
        <v>14</v>
      </c>
      <c r="BJ88" s="88">
        <v>8</v>
      </c>
      <c r="BK88" s="89">
        <v>22</v>
      </c>
      <c r="BL88" s="87">
        <v>16</v>
      </c>
      <c r="BM88" s="88">
        <v>16</v>
      </c>
      <c r="BN88" s="89">
        <v>32</v>
      </c>
      <c r="BO88" s="87">
        <v>8</v>
      </c>
      <c r="BP88" s="88">
        <v>6</v>
      </c>
      <c r="BQ88" s="89">
        <v>14</v>
      </c>
      <c r="BR88" s="87">
        <v>28</v>
      </c>
      <c r="BS88" s="88">
        <v>26</v>
      </c>
      <c r="BT88" s="89">
        <v>54</v>
      </c>
      <c r="BU88" s="87">
        <v>38</v>
      </c>
      <c r="BV88" s="88">
        <v>39</v>
      </c>
      <c r="BW88" s="89">
        <v>77</v>
      </c>
      <c r="BX88" s="87">
        <v>80</v>
      </c>
      <c r="BY88" s="88">
        <v>77</v>
      </c>
      <c r="BZ88" s="89">
        <v>157</v>
      </c>
    </row>
    <row r="89" spans="27:78" x14ac:dyDescent="0.15">
      <c r="AA89" s="73">
        <v>70</v>
      </c>
      <c r="AB89" s="62">
        <f t="shared" si="2"/>
        <v>267</v>
      </c>
      <c r="AC89" s="63">
        <f t="shared" si="2"/>
        <v>282</v>
      </c>
      <c r="AD89" s="64">
        <f t="shared" si="2"/>
        <v>549</v>
      </c>
      <c r="AE89" s="65">
        <v>28</v>
      </c>
      <c r="AF89" s="66">
        <v>23</v>
      </c>
      <c r="AG89" s="64">
        <v>51</v>
      </c>
      <c r="AH89" s="65">
        <v>34</v>
      </c>
      <c r="AI89" s="66">
        <v>35</v>
      </c>
      <c r="AJ89" s="64">
        <v>69</v>
      </c>
      <c r="AK89" s="65">
        <v>16</v>
      </c>
      <c r="AL89" s="66">
        <v>20</v>
      </c>
      <c r="AM89" s="64">
        <v>36</v>
      </c>
      <c r="AN89" s="65">
        <v>19</v>
      </c>
      <c r="AO89" s="66">
        <v>28</v>
      </c>
      <c r="AP89" s="64">
        <v>47</v>
      </c>
      <c r="AQ89" s="65">
        <v>35</v>
      </c>
      <c r="AR89" s="66">
        <v>44</v>
      </c>
      <c r="AS89" s="64">
        <v>79</v>
      </c>
      <c r="AT89" s="65">
        <v>34</v>
      </c>
      <c r="AU89" s="66">
        <v>23</v>
      </c>
      <c r="AV89" s="64">
        <v>57</v>
      </c>
      <c r="AW89" s="65">
        <v>17</v>
      </c>
      <c r="AX89" s="66">
        <v>16</v>
      </c>
      <c r="AY89" s="64">
        <v>33</v>
      </c>
      <c r="AZ89" s="65">
        <v>19</v>
      </c>
      <c r="BA89" s="66">
        <v>32</v>
      </c>
      <c r="BB89" s="64">
        <v>51</v>
      </c>
      <c r="BC89" s="65">
        <v>13</v>
      </c>
      <c r="BD89" s="66">
        <v>13</v>
      </c>
      <c r="BE89" s="64">
        <v>26</v>
      </c>
      <c r="BF89" s="65">
        <v>12</v>
      </c>
      <c r="BG89" s="66">
        <v>7</v>
      </c>
      <c r="BH89" s="64">
        <v>19</v>
      </c>
      <c r="BI89" s="65">
        <v>3</v>
      </c>
      <c r="BJ89" s="66">
        <v>5</v>
      </c>
      <c r="BK89" s="64">
        <v>8</v>
      </c>
      <c r="BL89" s="65">
        <v>4</v>
      </c>
      <c r="BM89" s="66">
        <v>7</v>
      </c>
      <c r="BN89" s="64">
        <v>11</v>
      </c>
      <c r="BO89" s="65">
        <v>2</v>
      </c>
      <c r="BP89" s="66">
        <v>3</v>
      </c>
      <c r="BQ89" s="64">
        <v>5</v>
      </c>
      <c r="BR89" s="65">
        <v>4</v>
      </c>
      <c r="BS89" s="66">
        <v>3</v>
      </c>
      <c r="BT89" s="64">
        <v>7</v>
      </c>
      <c r="BU89" s="65">
        <v>9</v>
      </c>
      <c r="BV89" s="66">
        <v>7</v>
      </c>
      <c r="BW89" s="64">
        <v>16</v>
      </c>
      <c r="BX89" s="65">
        <v>18</v>
      </c>
      <c r="BY89" s="66">
        <v>16</v>
      </c>
      <c r="BZ89" s="64">
        <v>34</v>
      </c>
    </row>
    <row r="90" spans="27:78" x14ac:dyDescent="0.15">
      <c r="AA90" s="73">
        <v>71</v>
      </c>
      <c r="AB90" s="74">
        <f t="shared" si="2"/>
        <v>257</v>
      </c>
      <c r="AC90" s="75">
        <f t="shared" si="2"/>
        <v>315</v>
      </c>
      <c r="AD90" s="76">
        <f t="shared" si="2"/>
        <v>572</v>
      </c>
      <c r="AE90" s="77">
        <v>19</v>
      </c>
      <c r="AF90" s="78">
        <v>28</v>
      </c>
      <c r="AG90" s="76">
        <v>47</v>
      </c>
      <c r="AH90" s="77">
        <v>35</v>
      </c>
      <c r="AI90" s="78">
        <v>42</v>
      </c>
      <c r="AJ90" s="76">
        <v>77</v>
      </c>
      <c r="AK90" s="77">
        <v>22</v>
      </c>
      <c r="AL90" s="78">
        <v>21</v>
      </c>
      <c r="AM90" s="76">
        <v>43</v>
      </c>
      <c r="AN90" s="77">
        <v>14</v>
      </c>
      <c r="AO90" s="78">
        <v>25</v>
      </c>
      <c r="AP90" s="76">
        <v>39</v>
      </c>
      <c r="AQ90" s="77">
        <v>36</v>
      </c>
      <c r="AR90" s="78">
        <v>41</v>
      </c>
      <c r="AS90" s="76">
        <v>77</v>
      </c>
      <c r="AT90" s="77">
        <v>31</v>
      </c>
      <c r="AU90" s="78">
        <v>35</v>
      </c>
      <c r="AV90" s="76">
        <v>66</v>
      </c>
      <c r="AW90" s="77">
        <v>14</v>
      </c>
      <c r="AX90" s="78">
        <v>22</v>
      </c>
      <c r="AY90" s="76">
        <v>36</v>
      </c>
      <c r="AZ90" s="77">
        <v>21</v>
      </c>
      <c r="BA90" s="78">
        <v>26</v>
      </c>
      <c r="BB90" s="76">
        <v>47</v>
      </c>
      <c r="BC90" s="77">
        <v>14</v>
      </c>
      <c r="BD90" s="78">
        <v>15</v>
      </c>
      <c r="BE90" s="76">
        <v>29</v>
      </c>
      <c r="BF90" s="77">
        <v>7</v>
      </c>
      <c r="BG90" s="78">
        <v>12</v>
      </c>
      <c r="BH90" s="76">
        <v>19</v>
      </c>
      <c r="BI90" s="77">
        <v>5</v>
      </c>
      <c r="BJ90" s="78">
        <v>3</v>
      </c>
      <c r="BK90" s="76">
        <v>8</v>
      </c>
      <c r="BL90" s="77">
        <v>2</v>
      </c>
      <c r="BM90" s="78">
        <v>8</v>
      </c>
      <c r="BN90" s="76">
        <v>10</v>
      </c>
      <c r="BO90" s="77">
        <v>1</v>
      </c>
      <c r="BP90" s="78">
        <v>2</v>
      </c>
      <c r="BQ90" s="76">
        <v>3</v>
      </c>
      <c r="BR90" s="77">
        <v>8</v>
      </c>
      <c r="BS90" s="78">
        <v>9</v>
      </c>
      <c r="BT90" s="76">
        <v>17</v>
      </c>
      <c r="BU90" s="77">
        <v>13</v>
      </c>
      <c r="BV90" s="78">
        <v>9</v>
      </c>
      <c r="BW90" s="76">
        <v>22</v>
      </c>
      <c r="BX90" s="77">
        <v>15</v>
      </c>
      <c r="BY90" s="78">
        <v>17</v>
      </c>
      <c r="BZ90" s="76">
        <v>32</v>
      </c>
    </row>
    <row r="91" spans="27:78" x14ac:dyDescent="0.15">
      <c r="AA91" s="73">
        <v>72</v>
      </c>
      <c r="AB91" s="74">
        <f t="shared" si="2"/>
        <v>243</v>
      </c>
      <c r="AC91" s="75">
        <f t="shared" si="2"/>
        <v>277</v>
      </c>
      <c r="AD91" s="76">
        <f t="shared" si="2"/>
        <v>520</v>
      </c>
      <c r="AE91" s="77">
        <v>24</v>
      </c>
      <c r="AF91" s="78">
        <v>33</v>
      </c>
      <c r="AG91" s="76">
        <v>57</v>
      </c>
      <c r="AH91" s="77">
        <v>34</v>
      </c>
      <c r="AI91" s="78">
        <v>38</v>
      </c>
      <c r="AJ91" s="76">
        <v>72</v>
      </c>
      <c r="AK91" s="77">
        <v>16</v>
      </c>
      <c r="AL91" s="78">
        <v>20</v>
      </c>
      <c r="AM91" s="76">
        <v>36</v>
      </c>
      <c r="AN91" s="77">
        <v>26</v>
      </c>
      <c r="AO91" s="78">
        <v>18</v>
      </c>
      <c r="AP91" s="76">
        <v>44</v>
      </c>
      <c r="AQ91" s="77">
        <v>26</v>
      </c>
      <c r="AR91" s="78">
        <v>32</v>
      </c>
      <c r="AS91" s="76">
        <v>58</v>
      </c>
      <c r="AT91" s="77">
        <v>22</v>
      </c>
      <c r="AU91" s="78">
        <v>33</v>
      </c>
      <c r="AV91" s="76">
        <v>55</v>
      </c>
      <c r="AW91" s="77">
        <v>15</v>
      </c>
      <c r="AX91" s="78">
        <v>20</v>
      </c>
      <c r="AY91" s="76">
        <v>35</v>
      </c>
      <c r="AZ91" s="77">
        <v>18</v>
      </c>
      <c r="BA91" s="78">
        <v>22</v>
      </c>
      <c r="BB91" s="76">
        <v>40</v>
      </c>
      <c r="BC91" s="77">
        <v>12</v>
      </c>
      <c r="BD91" s="78">
        <v>13</v>
      </c>
      <c r="BE91" s="76">
        <v>25</v>
      </c>
      <c r="BF91" s="77">
        <v>9</v>
      </c>
      <c r="BG91" s="78">
        <v>14</v>
      </c>
      <c r="BH91" s="76">
        <v>23</v>
      </c>
      <c r="BI91" s="77">
        <v>5</v>
      </c>
      <c r="BJ91" s="78">
        <v>1</v>
      </c>
      <c r="BK91" s="76">
        <v>6</v>
      </c>
      <c r="BL91" s="77">
        <v>7</v>
      </c>
      <c r="BM91" s="78">
        <v>7</v>
      </c>
      <c r="BN91" s="76">
        <v>14</v>
      </c>
      <c r="BO91" s="77">
        <v>1</v>
      </c>
      <c r="BP91" s="78"/>
      <c r="BQ91" s="76">
        <v>1</v>
      </c>
      <c r="BR91" s="77">
        <v>4</v>
      </c>
      <c r="BS91" s="78">
        <v>8</v>
      </c>
      <c r="BT91" s="76">
        <v>12</v>
      </c>
      <c r="BU91" s="77">
        <v>9</v>
      </c>
      <c r="BV91" s="78">
        <v>8</v>
      </c>
      <c r="BW91" s="76">
        <v>17</v>
      </c>
      <c r="BX91" s="77">
        <v>15</v>
      </c>
      <c r="BY91" s="78">
        <v>10</v>
      </c>
      <c r="BZ91" s="76">
        <v>25</v>
      </c>
    </row>
    <row r="92" spans="27:78" x14ac:dyDescent="0.15">
      <c r="AA92" s="73">
        <v>73</v>
      </c>
      <c r="AB92" s="74">
        <f t="shared" si="2"/>
        <v>287</v>
      </c>
      <c r="AC92" s="75">
        <f t="shared" si="2"/>
        <v>332</v>
      </c>
      <c r="AD92" s="76">
        <f t="shared" si="2"/>
        <v>619</v>
      </c>
      <c r="AE92" s="77">
        <v>37</v>
      </c>
      <c r="AF92" s="78">
        <v>38</v>
      </c>
      <c r="AG92" s="76">
        <v>75</v>
      </c>
      <c r="AH92" s="77">
        <v>40</v>
      </c>
      <c r="AI92" s="78">
        <v>40</v>
      </c>
      <c r="AJ92" s="76">
        <v>80</v>
      </c>
      <c r="AK92" s="77">
        <v>13</v>
      </c>
      <c r="AL92" s="78">
        <v>26</v>
      </c>
      <c r="AM92" s="76">
        <v>39</v>
      </c>
      <c r="AN92" s="77">
        <v>25</v>
      </c>
      <c r="AO92" s="78">
        <v>33</v>
      </c>
      <c r="AP92" s="76">
        <v>58</v>
      </c>
      <c r="AQ92" s="77">
        <v>33</v>
      </c>
      <c r="AR92" s="78">
        <v>38</v>
      </c>
      <c r="AS92" s="76">
        <v>71</v>
      </c>
      <c r="AT92" s="77">
        <v>32</v>
      </c>
      <c r="AU92" s="78">
        <v>38</v>
      </c>
      <c r="AV92" s="76">
        <v>70</v>
      </c>
      <c r="AW92" s="77">
        <v>15</v>
      </c>
      <c r="AX92" s="78">
        <v>20</v>
      </c>
      <c r="AY92" s="76">
        <v>35</v>
      </c>
      <c r="AZ92" s="77">
        <v>29</v>
      </c>
      <c r="BA92" s="78">
        <v>25</v>
      </c>
      <c r="BB92" s="76">
        <v>54</v>
      </c>
      <c r="BC92" s="77">
        <v>12</v>
      </c>
      <c r="BD92" s="78">
        <v>18</v>
      </c>
      <c r="BE92" s="76">
        <v>30</v>
      </c>
      <c r="BF92" s="77">
        <v>10</v>
      </c>
      <c r="BG92" s="78">
        <v>9</v>
      </c>
      <c r="BH92" s="76">
        <v>19</v>
      </c>
      <c r="BI92" s="77">
        <v>4</v>
      </c>
      <c r="BJ92" s="78">
        <v>6</v>
      </c>
      <c r="BK92" s="76">
        <v>10</v>
      </c>
      <c r="BL92" s="77">
        <v>5</v>
      </c>
      <c r="BM92" s="78">
        <v>5</v>
      </c>
      <c r="BN92" s="76">
        <v>10</v>
      </c>
      <c r="BO92" s="77">
        <v>4</v>
      </c>
      <c r="BP92" s="78">
        <v>2</v>
      </c>
      <c r="BQ92" s="76">
        <v>6</v>
      </c>
      <c r="BR92" s="77">
        <v>4</v>
      </c>
      <c r="BS92" s="78">
        <v>5</v>
      </c>
      <c r="BT92" s="76">
        <v>9</v>
      </c>
      <c r="BU92" s="77">
        <v>7</v>
      </c>
      <c r="BV92" s="78">
        <v>11</v>
      </c>
      <c r="BW92" s="76">
        <v>18</v>
      </c>
      <c r="BX92" s="77">
        <v>17</v>
      </c>
      <c r="BY92" s="78">
        <v>18</v>
      </c>
      <c r="BZ92" s="76">
        <v>35</v>
      </c>
    </row>
    <row r="93" spans="27:78" x14ac:dyDescent="0.15">
      <c r="AA93" s="73">
        <v>74</v>
      </c>
      <c r="AB93" s="74">
        <f t="shared" si="2"/>
        <v>311</v>
      </c>
      <c r="AC93" s="75">
        <f t="shared" si="2"/>
        <v>367</v>
      </c>
      <c r="AD93" s="76">
        <f t="shared" si="2"/>
        <v>678</v>
      </c>
      <c r="AE93" s="77">
        <v>28</v>
      </c>
      <c r="AF93" s="78">
        <v>34</v>
      </c>
      <c r="AG93" s="76">
        <v>62</v>
      </c>
      <c r="AH93" s="77">
        <v>49</v>
      </c>
      <c r="AI93" s="78">
        <v>62</v>
      </c>
      <c r="AJ93" s="76">
        <v>111</v>
      </c>
      <c r="AK93" s="77">
        <v>27</v>
      </c>
      <c r="AL93" s="78">
        <v>23</v>
      </c>
      <c r="AM93" s="76">
        <v>50</v>
      </c>
      <c r="AN93" s="77">
        <v>25</v>
      </c>
      <c r="AO93" s="78">
        <v>29</v>
      </c>
      <c r="AP93" s="76">
        <v>54</v>
      </c>
      <c r="AQ93" s="77">
        <v>32</v>
      </c>
      <c r="AR93" s="78">
        <v>39</v>
      </c>
      <c r="AS93" s="76">
        <v>71</v>
      </c>
      <c r="AT93" s="77">
        <v>46</v>
      </c>
      <c r="AU93" s="78">
        <v>43</v>
      </c>
      <c r="AV93" s="76">
        <v>89</v>
      </c>
      <c r="AW93" s="77">
        <v>17</v>
      </c>
      <c r="AX93" s="78">
        <v>17</v>
      </c>
      <c r="AY93" s="76">
        <v>34</v>
      </c>
      <c r="AZ93" s="77">
        <v>20</v>
      </c>
      <c r="BA93" s="78">
        <v>26</v>
      </c>
      <c r="BB93" s="76">
        <v>46</v>
      </c>
      <c r="BC93" s="77">
        <v>13</v>
      </c>
      <c r="BD93" s="78">
        <v>21</v>
      </c>
      <c r="BE93" s="76">
        <v>34</v>
      </c>
      <c r="BF93" s="77">
        <v>10</v>
      </c>
      <c r="BG93" s="78">
        <v>9</v>
      </c>
      <c r="BH93" s="76">
        <v>19</v>
      </c>
      <c r="BI93" s="77">
        <v>2</v>
      </c>
      <c r="BJ93" s="78">
        <v>2</v>
      </c>
      <c r="BK93" s="76">
        <v>4</v>
      </c>
      <c r="BL93" s="77">
        <v>5</v>
      </c>
      <c r="BM93" s="78">
        <v>7</v>
      </c>
      <c r="BN93" s="76">
        <v>12</v>
      </c>
      <c r="BO93" s="77">
        <v>2</v>
      </c>
      <c r="BP93" s="78">
        <v>4</v>
      </c>
      <c r="BQ93" s="76">
        <v>6</v>
      </c>
      <c r="BR93" s="77">
        <v>7</v>
      </c>
      <c r="BS93" s="78">
        <v>5</v>
      </c>
      <c r="BT93" s="76">
        <v>12</v>
      </c>
      <c r="BU93" s="77">
        <v>11</v>
      </c>
      <c r="BV93" s="78">
        <v>13</v>
      </c>
      <c r="BW93" s="76">
        <v>24</v>
      </c>
      <c r="BX93" s="77">
        <v>17</v>
      </c>
      <c r="BY93" s="78">
        <v>33</v>
      </c>
      <c r="BZ93" s="76">
        <v>50</v>
      </c>
    </row>
    <row r="94" spans="27:78" x14ac:dyDescent="0.15">
      <c r="AA94" s="86" t="str">
        <f>FIXED(AA89,0)&amp;" ～ "&amp;FIXED(AA93,0)&amp;" 小計"</f>
        <v>70 ～ 74 小計</v>
      </c>
      <c r="AB94" s="87">
        <f t="shared" si="2"/>
        <v>1365</v>
      </c>
      <c r="AC94" s="88">
        <f t="shared" si="2"/>
        <v>1573</v>
      </c>
      <c r="AD94" s="89">
        <f t="shared" si="2"/>
        <v>2938</v>
      </c>
      <c r="AE94" s="87">
        <v>136</v>
      </c>
      <c r="AF94" s="88">
        <v>156</v>
      </c>
      <c r="AG94" s="89">
        <v>292</v>
      </c>
      <c r="AH94" s="87">
        <v>192</v>
      </c>
      <c r="AI94" s="88">
        <v>217</v>
      </c>
      <c r="AJ94" s="89">
        <v>409</v>
      </c>
      <c r="AK94" s="87">
        <v>94</v>
      </c>
      <c r="AL94" s="88">
        <v>110</v>
      </c>
      <c r="AM94" s="89">
        <v>204</v>
      </c>
      <c r="AN94" s="87">
        <v>109</v>
      </c>
      <c r="AO94" s="88">
        <v>133</v>
      </c>
      <c r="AP94" s="89">
        <v>242</v>
      </c>
      <c r="AQ94" s="87">
        <v>162</v>
      </c>
      <c r="AR94" s="88">
        <v>194</v>
      </c>
      <c r="AS94" s="89">
        <v>356</v>
      </c>
      <c r="AT94" s="87">
        <v>165</v>
      </c>
      <c r="AU94" s="88">
        <v>172</v>
      </c>
      <c r="AV94" s="89">
        <v>337</v>
      </c>
      <c r="AW94" s="87">
        <v>78</v>
      </c>
      <c r="AX94" s="88">
        <v>95</v>
      </c>
      <c r="AY94" s="89">
        <v>173</v>
      </c>
      <c r="AZ94" s="87">
        <v>107</v>
      </c>
      <c r="BA94" s="88">
        <v>131</v>
      </c>
      <c r="BB94" s="89">
        <v>238</v>
      </c>
      <c r="BC94" s="87">
        <v>64</v>
      </c>
      <c r="BD94" s="88">
        <v>80</v>
      </c>
      <c r="BE94" s="89">
        <v>144</v>
      </c>
      <c r="BF94" s="87">
        <v>48</v>
      </c>
      <c r="BG94" s="88">
        <v>51</v>
      </c>
      <c r="BH94" s="89">
        <v>99</v>
      </c>
      <c r="BI94" s="87">
        <v>19</v>
      </c>
      <c r="BJ94" s="88">
        <v>17</v>
      </c>
      <c r="BK94" s="89">
        <v>36</v>
      </c>
      <c r="BL94" s="87">
        <v>23</v>
      </c>
      <c r="BM94" s="88">
        <v>34</v>
      </c>
      <c r="BN94" s="89">
        <v>57</v>
      </c>
      <c r="BO94" s="87">
        <v>10</v>
      </c>
      <c r="BP94" s="88">
        <v>11</v>
      </c>
      <c r="BQ94" s="89">
        <v>21</v>
      </c>
      <c r="BR94" s="87">
        <v>27</v>
      </c>
      <c r="BS94" s="88">
        <v>30</v>
      </c>
      <c r="BT94" s="89">
        <v>57</v>
      </c>
      <c r="BU94" s="87">
        <v>49</v>
      </c>
      <c r="BV94" s="88">
        <v>48</v>
      </c>
      <c r="BW94" s="89">
        <v>97</v>
      </c>
      <c r="BX94" s="87">
        <v>82</v>
      </c>
      <c r="BY94" s="88">
        <v>94</v>
      </c>
      <c r="BZ94" s="89">
        <v>176</v>
      </c>
    </row>
    <row r="95" spans="27:78" x14ac:dyDescent="0.15">
      <c r="AA95" s="73">
        <v>75</v>
      </c>
      <c r="AB95" s="62">
        <f t="shared" si="2"/>
        <v>328</v>
      </c>
      <c r="AC95" s="63">
        <f t="shared" si="2"/>
        <v>395</v>
      </c>
      <c r="AD95" s="64">
        <f t="shared" si="2"/>
        <v>723</v>
      </c>
      <c r="AE95" s="65">
        <v>39</v>
      </c>
      <c r="AF95" s="66">
        <v>58</v>
      </c>
      <c r="AG95" s="64">
        <v>97</v>
      </c>
      <c r="AH95" s="65">
        <v>42</v>
      </c>
      <c r="AI95" s="66">
        <v>60</v>
      </c>
      <c r="AJ95" s="64">
        <v>102</v>
      </c>
      <c r="AK95" s="65">
        <v>19</v>
      </c>
      <c r="AL95" s="66">
        <v>18</v>
      </c>
      <c r="AM95" s="64">
        <v>37</v>
      </c>
      <c r="AN95" s="65">
        <v>34</v>
      </c>
      <c r="AO95" s="66">
        <v>34</v>
      </c>
      <c r="AP95" s="64">
        <v>68</v>
      </c>
      <c r="AQ95" s="65">
        <v>49</v>
      </c>
      <c r="AR95" s="66">
        <v>44</v>
      </c>
      <c r="AS95" s="64">
        <v>93</v>
      </c>
      <c r="AT95" s="65">
        <v>29</v>
      </c>
      <c r="AU95" s="66">
        <v>44</v>
      </c>
      <c r="AV95" s="64">
        <v>73</v>
      </c>
      <c r="AW95" s="65">
        <v>19</v>
      </c>
      <c r="AX95" s="66">
        <v>22</v>
      </c>
      <c r="AY95" s="64">
        <v>41</v>
      </c>
      <c r="AZ95" s="65">
        <v>22</v>
      </c>
      <c r="BA95" s="66">
        <v>27</v>
      </c>
      <c r="BB95" s="64">
        <v>49</v>
      </c>
      <c r="BC95" s="65">
        <v>19</v>
      </c>
      <c r="BD95" s="66">
        <v>14</v>
      </c>
      <c r="BE95" s="64">
        <v>33</v>
      </c>
      <c r="BF95" s="65">
        <v>8</v>
      </c>
      <c r="BG95" s="66">
        <v>7</v>
      </c>
      <c r="BH95" s="64">
        <v>15</v>
      </c>
      <c r="BI95" s="65">
        <v>4</v>
      </c>
      <c r="BJ95" s="66">
        <v>10</v>
      </c>
      <c r="BK95" s="64">
        <v>14</v>
      </c>
      <c r="BL95" s="65">
        <v>8</v>
      </c>
      <c r="BM95" s="66">
        <v>4</v>
      </c>
      <c r="BN95" s="64">
        <v>12</v>
      </c>
      <c r="BO95" s="65">
        <v>6</v>
      </c>
      <c r="BP95" s="66">
        <v>6</v>
      </c>
      <c r="BQ95" s="64">
        <v>12</v>
      </c>
      <c r="BR95" s="65">
        <v>7</v>
      </c>
      <c r="BS95" s="66">
        <v>9</v>
      </c>
      <c r="BT95" s="64">
        <v>16</v>
      </c>
      <c r="BU95" s="65">
        <v>12</v>
      </c>
      <c r="BV95" s="66">
        <v>14</v>
      </c>
      <c r="BW95" s="64">
        <v>26</v>
      </c>
      <c r="BX95" s="65">
        <v>11</v>
      </c>
      <c r="BY95" s="66">
        <v>24</v>
      </c>
      <c r="BZ95" s="64">
        <v>35</v>
      </c>
    </row>
    <row r="96" spans="27:78" x14ac:dyDescent="0.15">
      <c r="AA96" s="73">
        <v>76</v>
      </c>
      <c r="AB96" s="74">
        <f t="shared" si="2"/>
        <v>366</v>
      </c>
      <c r="AC96" s="75">
        <f t="shared" si="2"/>
        <v>398</v>
      </c>
      <c r="AD96" s="76">
        <f t="shared" si="2"/>
        <v>764</v>
      </c>
      <c r="AE96" s="77">
        <v>52</v>
      </c>
      <c r="AF96" s="78">
        <v>55</v>
      </c>
      <c r="AG96" s="76">
        <v>107</v>
      </c>
      <c r="AH96" s="77">
        <v>56</v>
      </c>
      <c r="AI96" s="78">
        <v>51</v>
      </c>
      <c r="AJ96" s="76">
        <v>107</v>
      </c>
      <c r="AK96" s="77">
        <v>21</v>
      </c>
      <c r="AL96" s="78">
        <v>25</v>
      </c>
      <c r="AM96" s="76">
        <v>46</v>
      </c>
      <c r="AN96" s="77">
        <v>29</v>
      </c>
      <c r="AO96" s="78">
        <v>25</v>
      </c>
      <c r="AP96" s="76">
        <v>54</v>
      </c>
      <c r="AQ96" s="77">
        <v>42</v>
      </c>
      <c r="AR96" s="78">
        <v>40</v>
      </c>
      <c r="AS96" s="76">
        <v>82</v>
      </c>
      <c r="AT96" s="77">
        <v>37</v>
      </c>
      <c r="AU96" s="78">
        <v>56</v>
      </c>
      <c r="AV96" s="76">
        <v>93</v>
      </c>
      <c r="AW96" s="77">
        <v>21</v>
      </c>
      <c r="AX96" s="78">
        <v>21</v>
      </c>
      <c r="AY96" s="76">
        <v>42</v>
      </c>
      <c r="AZ96" s="77">
        <v>23</v>
      </c>
      <c r="BA96" s="78">
        <v>30</v>
      </c>
      <c r="BB96" s="76">
        <v>53</v>
      </c>
      <c r="BC96" s="77">
        <v>12</v>
      </c>
      <c r="BD96" s="78">
        <v>23</v>
      </c>
      <c r="BE96" s="76">
        <v>35</v>
      </c>
      <c r="BF96" s="77">
        <v>11</v>
      </c>
      <c r="BG96" s="78">
        <v>16</v>
      </c>
      <c r="BH96" s="76">
        <v>27</v>
      </c>
      <c r="BI96" s="77">
        <v>6</v>
      </c>
      <c r="BJ96" s="78">
        <v>7</v>
      </c>
      <c r="BK96" s="76">
        <v>13</v>
      </c>
      <c r="BL96" s="77">
        <v>6</v>
      </c>
      <c r="BM96" s="78">
        <v>2</v>
      </c>
      <c r="BN96" s="76">
        <v>8</v>
      </c>
      <c r="BO96" s="77">
        <v>3</v>
      </c>
      <c r="BP96" s="78">
        <v>1</v>
      </c>
      <c r="BQ96" s="76">
        <v>4</v>
      </c>
      <c r="BR96" s="77">
        <v>6</v>
      </c>
      <c r="BS96" s="78">
        <v>8</v>
      </c>
      <c r="BT96" s="76">
        <v>14</v>
      </c>
      <c r="BU96" s="77">
        <v>14</v>
      </c>
      <c r="BV96" s="78">
        <v>9</v>
      </c>
      <c r="BW96" s="76">
        <v>23</v>
      </c>
      <c r="BX96" s="77">
        <v>27</v>
      </c>
      <c r="BY96" s="78">
        <v>29</v>
      </c>
      <c r="BZ96" s="76">
        <v>56</v>
      </c>
    </row>
    <row r="97" spans="27:78" x14ac:dyDescent="0.15">
      <c r="AA97" s="73">
        <v>77</v>
      </c>
      <c r="AB97" s="74">
        <f t="shared" si="2"/>
        <v>207</v>
      </c>
      <c r="AC97" s="75">
        <f t="shared" si="2"/>
        <v>239</v>
      </c>
      <c r="AD97" s="76">
        <f t="shared" si="2"/>
        <v>446</v>
      </c>
      <c r="AE97" s="77">
        <v>25</v>
      </c>
      <c r="AF97" s="78">
        <v>18</v>
      </c>
      <c r="AG97" s="76">
        <v>43</v>
      </c>
      <c r="AH97" s="77">
        <v>32</v>
      </c>
      <c r="AI97" s="78">
        <v>38</v>
      </c>
      <c r="AJ97" s="76">
        <v>70</v>
      </c>
      <c r="AK97" s="77">
        <v>13</v>
      </c>
      <c r="AL97" s="78">
        <v>17</v>
      </c>
      <c r="AM97" s="76">
        <v>30</v>
      </c>
      <c r="AN97" s="77">
        <v>11</v>
      </c>
      <c r="AO97" s="78">
        <v>28</v>
      </c>
      <c r="AP97" s="76">
        <v>39</v>
      </c>
      <c r="AQ97" s="77">
        <v>18</v>
      </c>
      <c r="AR97" s="78">
        <v>38</v>
      </c>
      <c r="AS97" s="76">
        <v>56</v>
      </c>
      <c r="AT97" s="77">
        <v>21</v>
      </c>
      <c r="AU97" s="78">
        <v>25</v>
      </c>
      <c r="AV97" s="76">
        <v>46</v>
      </c>
      <c r="AW97" s="77">
        <v>12</v>
      </c>
      <c r="AX97" s="78">
        <v>8</v>
      </c>
      <c r="AY97" s="76">
        <v>20</v>
      </c>
      <c r="AZ97" s="77">
        <v>21</v>
      </c>
      <c r="BA97" s="78">
        <v>17</v>
      </c>
      <c r="BB97" s="76">
        <v>38</v>
      </c>
      <c r="BC97" s="77">
        <v>8</v>
      </c>
      <c r="BD97" s="78">
        <v>9</v>
      </c>
      <c r="BE97" s="76">
        <v>17</v>
      </c>
      <c r="BF97" s="77">
        <v>9</v>
      </c>
      <c r="BG97" s="78">
        <v>9</v>
      </c>
      <c r="BH97" s="76">
        <v>18</v>
      </c>
      <c r="BI97" s="77">
        <v>3</v>
      </c>
      <c r="BJ97" s="78">
        <v>1</v>
      </c>
      <c r="BK97" s="76">
        <v>4</v>
      </c>
      <c r="BL97" s="77">
        <v>3</v>
      </c>
      <c r="BM97" s="78">
        <v>3</v>
      </c>
      <c r="BN97" s="76">
        <v>6</v>
      </c>
      <c r="BO97" s="77"/>
      <c r="BP97" s="78">
        <v>3</v>
      </c>
      <c r="BQ97" s="76">
        <v>3</v>
      </c>
      <c r="BR97" s="77">
        <v>8</v>
      </c>
      <c r="BS97" s="78">
        <v>6</v>
      </c>
      <c r="BT97" s="76">
        <v>14</v>
      </c>
      <c r="BU97" s="77">
        <v>10</v>
      </c>
      <c r="BV97" s="78">
        <v>7</v>
      </c>
      <c r="BW97" s="76">
        <v>17</v>
      </c>
      <c r="BX97" s="77">
        <v>13</v>
      </c>
      <c r="BY97" s="78">
        <v>12</v>
      </c>
      <c r="BZ97" s="76">
        <v>25</v>
      </c>
    </row>
    <row r="98" spans="27:78" x14ac:dyDescent="0.15">
      <c r="AA98" s="73">
        <v>78</v>
      </c>
      <c r="AB98" s="74">
        <f t="shared" si="2"/>
        <v>175</v>
      </c>
      <c r="AC98" s="75">
        <f t="shared" si="2"/>
        <v>206</v>
      </c>
      <c r="AD98" s="76">
        <f t="shared" si="2"/>
        <v>381</v>
      </c>
      <c r="AE98" s="77">
        <v>24</v>
      </c>
      <c r="AF98" s="78">
        <v>26</v>
      </c>
      <c r="AG98" s="76">
        <v>50</v>
      </c>
      <c r="AH98" s="77">
        <v>18</v>
      </c>
      <c r="AI98" s="78">
        <v>23</v>
      </c>
      <c r="AJ98" s="76">
        <v>41</v>
      </c>
      <c r="AK98" s="77">
        <v>12</v>
      </c>
      <c r="AL98" s="78">
        <v>9</v>
      </c>
      <c r="AM98" s="76">
        <v>21</v>
      </c>
      <c r="AN98" s="77">
        <v>10</v>
      </c>
      <c r="AO98" s="78">
        <v>16</v>
      </c>
      <c r="AP98" s="76">
        <v>26</v>
      </c>
      <c r="AQ98" s="77">
        <v>19</v>
      </c>
      <c r="AR98" s="78">
        <v>28</v>
      </c>
      <c r="AS98" s="76">
        <v>47</v>
      </c>
      <c r="AT98" s="77">
        <v>22</v>
      </c>
      <c r="AU98" s="78">
        <v>29</v>
      </c>
      <c r="AV98" s="76">
        <v>51</v>
      </c>
      <c r="AW98" s="77">
        <v>6</v>
      </c>
      <c r="AX98" s="78">
        <v>11</v>
      </c>
      <c r="AY98" s="76">
        <v>17</v>
      </c>
      <c r="AZ98" s="77">
        <v>20</v>
      </c>
      <c r="BA98" s="78">
        <v>14</v>
      </c>
      <c r="BB98" s="76">
        <v>34</v>
      </c>
      <c r="BC98" s="77">
        <v>12</v>
      </c>
      <c r="BD98" s="78">
        <v>5</v>
      </c>
      <c r="BE98" s="76">
        <v>17</v>
      </c>
      <c r="BF98" s="77">
        <v>8</v>
      </c>
      <c r="BG98" s="78">
        <v>6</v>
      </c>
      <c r="BH98" s="76">
        <v>14</v>
      </c>
      <c r="BI98" s="77">
        <v>1</v>
      </c>
      <c r="BJ98" s="78">
        <v>4</v>
      </c>
      <c r="BK98" s="76">
        <v>5</v>
      </c>
      <c r="BL98" s="77">
        <v>4</v>
      </c>
      <c r="BM98" s="78"/>
      <c r="BN98" s="76">
        <v>4</v>
      </c>
      <c r="BO98" s="77">
        <v>1</v>
      </c>
      <c r="BP98" s="78">
        <v>3</v>
      </c>
      <c r="BQ98" s="76">
        <v>4</v>
      </c>
      <c r="BR98" s="77">
        <v>4</v>
      </c>
      <c r="BS98" s="78">
        <v>5</v>
      </c>
      <c r="BT98" s="76">
        <v>9</v>
      </c>
      <c r="BU98" s="77">
        <v>3</v>
      </c>
      <c r="BV98" s="78">
        <v>10</v>
      </c>
      <c r="BW98" s="76">
        <v>13</v>
      </c>
      <c r="BX98" s="77">
        <v>11</v>
      </c>
      <c r="BY98" s="78">
        <v>17</v>
      </c>
      <c r="BZ98" s="76">
        <v>28</v>
      </c>
    </row>
    <row r="99" spans="27:78" x14ac:dyDescent="0.15">
      <c r="AA99" s="73">
        <v>79</v>
      </c>
      <c r="AB99" s="74">
        <f t="shared" si="2"/>
        <v>222</v>
      </c>
      <c r="AC99" s="75">
        <f t="shared" si="2"/>
        <v>296</v>
      </c>
      <c r="AD99" s="76">
        <f t="shared" si="2"/>
        <v>518</v>
      </c>
      <c r="AE99" s="77">
        <v>22</v>
      </c>
      <c r="AF99" s="78">
        <v>43</v>
      </c>
      <c r="AG99" s="76">
        <v>65</v>
      </c>
      <c r="AH99" s="77">
        <v>30</v>
      </c>
      <c r="AI99" s="78">
        <v>35</v>
      </c>
      <c r="AJ99" s="76">
        <v>65</v>
      </c>
      <c r="AK99" s="77">
        <v>16</v>
      </c>
      <c r="AL99" s="78">
        <v>17</v>
      </c>
      <c r="AM99" s="76">
        <v>33</v>
      </c>
      <c r="AN99" s="77">
        <v>19</v>
      </c>
      <c r="AO99" s="78">
        <v>20</v>
      </c>
      <c r="AP99" s="76">
        <v>39</v>
      </c>
      <c r="AQ99" s="77">
        <v>31</v>
      </c>
      <c r="AR99" s="78">
        <v>38</v>
      </c>
      <c r="AS99" s="76">
        <v>69</v>
      </c>
      <c r="AT99" s="77">
        <v>23</v>
      </c>
      <c r="AU99" s="78">
        <v>43</v>
      </c>
      <c r="AV99" s="76">
        <v>66</v>
      </c>
      <c r="AW99" s="77">
        <v>9</v>
      </c>
      <c r="AX99" s="78">
        <v>14</v>
      </c>
      <c r="AY99" s="76">
        <v>23</v>
      </c>
      <c r="AZ99" s="77">
        <v>24</v>
      </c>
      <c r="BA99" s="78">
        <v>18</v>
      </c>
      <c r="BB99" s="76">
        <v>42</v>
      </c>
      <c r="BC99" s="77">
        <v>8</v>
      </c>
      <c r="BD99" s="78">
        <v>18</v>
      </c>
      <c r="BE99" s="76">
        <v>26</v>
      </c>
      <c r="BF99" s="77">
        <v>9</v>
      </c>
      <c r="BG99" s="78">
        <v>11</v>
      </c>
      <c r="BH99" s="76">
        <v>20</v>
      </c>
      <c r="BI99" s="77">
        <v>3</v>
      </c>
      <c r="BJ99" s="78">
        <v>4</v>
      </c>
      <c r="BK99" s="76">
        <v>7</v>
      </c>
      <c r="BL99" s="77">
        <v>2</v>
      </c>
      <c r="BM99" s="78">
        <v>7</v>
      </c>
      <c r="BN99" s="76">
        <v>9</v>
      </c>
      <c r="BO99" s="77">
        <v>3</v>
      </c>
      <c r="BP99" s="78">
        <v>3</v>
      </c>
      <c r="BQ99" s="76">
        <v>6</v>
      </c>
      <c r="BR99" s="77">
        <v>4</v>
      </c>
      <c r="BS99" s="78">
        <v>4</v>
      </c>
      <c r="BT99" s="76">
        <v>8</v>
      </c>
      <c r="BU99" s="77">
        <v>7</v>
      </c>
      <c r="BV99" s="78">
        <v>9</v>
      </c>
      <c r="BW99" s="76">
        <v>16</v>
      </c>
      <c r="BX99" s="77">
        <v>12</v>
      </c>
      <c r="BY99" s="78">
        <v>12</v>
      </c>
      <c r="BZ99" s="76">
        <v>24</v>
      </c>
    </row>
    <row r="100" spans="27:78" ht="15" thickBot="1" x14ac:dyDescent="0.2">
      <c r="AA100" s="113" t="str">
        <f>FIXED(AA95,0)&amp;" ～ "&amp;FIXED(AA99,0)&amp;" 小計"</f>
        <v>75 ～ 79 小計</v>
      </c>
      <c r="AB100" s="114">
        <f t="shared" si="2"/>
        <v>1298</v>
      </c>
      <c r="AC100" s="115">
        <f t="shared" si="2"/>
        <v>1534</v>
      </c>
      <c r="AD100" s="116">
        <f t="shared" si="2"/>
        <v>2832</v>
      </c>
      <c r="AE100" s="117">
        <v>162</v>
      </c>
      <c r="AF100" s="118">
        <v>200</v>
      </c>
      <c r="AG100" s="119">
        <v>362</v>
      </c>
      <c r="AH100" s="117">
        <v>178</v>
      </c>
      <c r="AI100" s="118">
        <v>207</v>
      </c>
      <c r="AJ100" s="119">
        <v>385</v>
      </c>
      <c r="AK100" s="117">
        <v>81</v>
      </c>
      <c r="AL100" s="118">
        <v>86</v>
      </c>
      <c r="AM100" s="119">
        <v>167</v>
      </c>
      <c r="AN100" s="117">
        <v>103</v>
      </c>
      <c r="AO100" s="118">
        <v>123</v>
      </c>
      <c r="AP100" s="119">
        <v>226</v>
      </c>
      <c r="AQ100" s="117">
        <v>159</v>
      </c>
      <c r="AR100" s="118">
        <v>188</v>
      </c>
      <c r="AS100" s="119">
        <v>347</v>
      </c>
      <c r="AT100" s="117">
        <v>132</v>
      </c>
      <c r="AU100" s="118">
        <v>197</v>
      </c>
      <c r="AV100" s="119">
        <v>329</v>
      </c>
      <c r="AW100" s="117">
        <v>67</v>
      </c>
      <c r="AX100" s="118">
        <v>76</v>
      </c>
      <c r="AY100" s="119">
        <v>143</v>
      </c>
      <c r="AZ100" s="117">
        <v>110</v>
      </c>
      <c r="BA100" s="118">
        <v>106</v>
      </c>
      <c r="BB100" s="119">
        <v>216</v>
      </c>
      <c r="BC100" s="117">
        <v>59</v>
      </c>
      <c r="BD100" s="118">
        <v>69</v>
      </c>
      <c r="BE100" s="119">
        <v>128</v>
      </c>
      <c r="BF100" s="117">
        <v>45</v>
      </c>
      <c r="BG100" s="118">
        <v>49</v>
      </c>
      <c r="BH100" s="119">
        <v>94</v>
      </c>
      <c r="BI100" s="117">
        <v>17</v>
      </c>
      <c r="BJ100" s="118">
        <v>26</v>
      </c>
      <c r="BK100" s="119">
        <v>43</v>
      </c>
      <c r="BL100" s="117">
        <v>23</v>
      </c>
      <c r="BM100" s="118">
        <v>16</v>
      </c>
      <c r="BN100" s="119">
        <v>39</v>
      </c>
      <c r="BO100" s="117">
        <v>13</v>
      </c>
      <c r="BP100" s="118">
        <v>16</v>
      </c>
      <c r="BQ100" s="119">
        <v>29</v>
      </c>
      <c r="BR100" s="117">
        <v>29</v>
      </c>
      <c r="BS100" s="118">
        <v>32</v>
      </c>
      <c r="BT100" s="119">
        <v>61</v>
      </c>
      <c r="BU100" s="117">
        <v>46</v>
      </c>
      <c r="BV100" s="118">
        <v>49</v>
      </c>
      <c r="BW100" s="119">
        <v>95</v>
      </c>
      <c r="BX100" s="117">
        <v>74</v>
      </c>
      <c r="BY100" s="118">
        <v>94</v>
      </c>
      <c r="BZ100" s="119">
        <v>168</v>
      </c>
    </row>
    <row r="101" spans="27:78" x14ac:dyDescent="0.15">
      <c r="AA101" s="73">
        <v>80</v>
      </c>
      <c r="AB101" s="62">
        <f t="shared" ref="AB101:AD126" si="3">+AE101+AH101+AK101+AN101+AQ101+AT101+AW101+AZ101+BC101+BF101+BI101+BL101+BO101+BR101+BU101+BX101</f>
        <v>196</v>
      </c>
      <c r="AC101" s="63">
        <f t="shared" si="3"/>
        <v>266</v>
      </c>
      <c r="AD101" s="64">
        <f t="shared" si="3"/>
        <v>462</v>
      </c>
      <c r="AE101" s="163">
        <v>21</v>
      </c>
      <c r="AF101" s="164">
        <v>31</v>
      </c>
      <c r="AG101" s="123">
        <v>52</v>
      </c>
      <c r="AH101" s="163">
        <v>32</v>
      </c>
      <c r="AI101" s="164">
        <v>38</v>
      </c>
      <c r="AJ101" s="123">
        <v>70</v>
      </c>
      <c r="AK101" s="163">
        <v>9</v>
      </c>
      <c r="AL101" s="164">
        <v>14</v>
      </c>
      <c r="AM101" s="123">
        <v>23</v>
      </c>
      <c r="AN101" s="163">
        <v>17</v>
      </c>
      <c r="AO101" s="164">
        <v>14</v>
      </c>
      <c r="AP101" s="123">
        <v>31</v>
      </c>
      <c r="AQ101" s="163">
        <v>26</v>
      </c>
      <c r="AR101" s="164">
        <v>37</v>
      </c>
      <c r="AS101" s="123">
        <v>63</v>
      </c>
      <c r="AT101" s="163">
        <v>25</v>
      </c>
      <c r="AU101" s="164">
        <v>46</v>
      </c>
      <c r="AV101" s="123">
        <v>71</v>
      </c>
      <c r="AW101" s="163">
        <v>9</v>
      </c>
      <c r="AX101" s="164">
        <v>15</v>
      </c>
      <c r="AY101" s="123">
        <v>24</v>
      </c>
      <c r="AZ101" s="163">
        <v>17</v>
      </c>
      <c r="BA101" s="164">
        <v>20</v>
      </c>
      <c r="BB101" s="123">
        <v>37</v>
      </c>
      <c r="BC101" s="163">
        <v>10</v>
      </c>
      <c r="BD101" s="164">
        <v>9</v>
      </c>
      <c r="BE101" s="123">
        <v>19</v>
      </c>
      <c r="BF101" s="163">
        <v>3</v>
      </c>
      <c r="BG101" s="164">
        <v>7</v>
      </c>
      <c r="BH101" s="123">
        <v>10</v>
      </c>
      <c r="BI101" s="163">
        <v>1</v>
      </c>
      <c r="BJ101" s="164">
        <v>3</v>
      </c>
      <c r="BK101" s="123">
        <v>4</v>
      </c>
      <c r="BL101" s="163">
        <v>5</v>
      </c>
      <c r="BM101" s="164">
        <v>4</v>
      </c>
      <c r="BN101" s="123">
        <v>9</v>
      </c>
      <c r="BO101" s="163"/>
      <c r="BP101" s="164">
        <v>1</v>
      </c>
      <c r="BQ101" s="123">
        <v>1</v>
      </c>
      <c r="BR101" s="163">
        <v>5</v>
      </c>
      <c r="BS101" s="164">
        <v>12</v>
      </c>
      <c r="BT101" s="123">
        <v>17</v>
      </c>
      <c r="BU101" s="163">
        <v>6</v>
      </c>
      <c r="BV101" s="164">
        <v>6</v>
      </c>
      <c r="BW101" s="123">
        <v>12</v>
      </c>
      <c r="BX101" s="163">
        <v>10</v>
      </c>
      <c r="BY101" s="164">
        <v>9</v>
      </c>
      <c r="BZ101" s="123">
        <v>19</v>
      </c>
    </row>
    <row r="102" spans="27:78" x14ac:dyDescent="0.15">
      <c r="AA102" s="73">
        <v>81</v>
      </c>
      <c r="AB102" s="74">
        <f t="shared" si="3"/>
        <v>176</v>
      </c>
      <c r="AC102" s="75">
        <f t="shared" si="3"/>
        <v>239</v>
      </c>
      <c r="AD102" s="76">
        <f t="shared" si="3"/>
        <v>415</v>
      </c>
      <c r="AE102" s="77">
        <v>22</v>
      </c>
      <c r="AF102" s="78">
        <v>30</v>
      </c>
      <c r="AG102" s="76">
        <v>52</v>
      </c>
      <c r="AH102" s="77">
        <v>24</v>
      </c>
      <c r="AI102" s="78">
        <v>30</v>
      </c>
      <c r="AJ102" s="76">
        <v>54</v>
      </c>
      <c r="AK102" s="77">
        <v>7</v>
      </c>
      <c r="AL102" s="78">
        <v>16</v>
      </c>
      <c r="AM102" s="76">
        <v>23</v>
      </c>
      <c r="AN102" s="77">
        <v>21</v>
      </c>
      <c r="AO102" s="78">
        <v>24</v>
      </c>
      <c r="AP102" s="76">
        <v>45</v>
      </c>
      <c r="AQ102" s="77">
        <v>26</v>
      </c>
      <c r="AR102" s="78">
        <v>28</v>
      </c>
      <c r="AS102" s="76">
        <v>54</v>
      </c>
      <c r="AT102" s="77">
        <v>25</v>
      </c>
      <c r="AU102" s="78">
        <v>43</v>
      </c>
      <c r="AV102" s="76">
        <v>68</v>
      </c>
      <c r="AW102" s="77">
        <v>7</v>
      </c>
      <c r="AX102" s="78">
        <v>4</v>
      </c>
      <c r="AY102" s="76">
        <v>11</v>
      </c>
      <c r="AZ102" s="77">
        <v>12</v>
      </c>
      <c r="BA102" s="78">
        <v>20</v>
      </c>
      <c r="BB102" s="76">
        <v>32</v>
      </c>
      <c r="BC102" s="77">
        <v>6</v>
      </c>
      <c r="BD102" s="78">
        <v>12</v>
      </c>
      <c r="BE102" s="76">
        <v>18</v>
      </c>
      <c r="BF102" s="77">
        <v>4</v>
      </c>
      <c r="BG102" s="78">
        <v>8</v>
      </c>
      <c r="BH102" s="76">
        <v>12</v>
      </c>
      <c r="BI102" s="77">
        <v>3</v>
      </c>
      <c r="BJ102" s="78">
        <v>3</v>
      </c>
      <c r="BK102" s="76">
        <v>6</v>
      </c>
      <c r="BL102" s="77">
        <v>2</v>
      </c>
      <c r="BM102" s="78">
        <v>4</v>
      </c>
      <c r="BN102" s="76">
        <v>6</v>
      </c>
      <c r="BO102" s="77">
        <v>1</v>
      </c>
      <c r="BP102" s="78">
        <v>1</v>
      </c>
      <c r="BQ102" s="76">
        <v>2</v>
      </c>
      <c r="BR102" s="77">
        <v>4</v>
      </c>
      <c r="BS102" s="78">
        <v>4</v>
      </c>
      <c r="BT102" s="76">
        <v>8</v>
      </c>
      <c r="BU102" s="77">
        <v>2</v>
      </c>
      <c r="BV102" s="78">
        <v>5</v>
      </c>
      <c r="BW102" s="76">
        <v>7</v>
      </c>
      <c r="BX102" s="77">
        <v>10</v>
      </c>
      <c r="BY102" s="78">
        <v>7</v>
      </c>
      <c r="BZ102" s="76">
        <v>17</v>
      </c>
    </row>
    <row r="103" spans="27:78" x14ac:dyDescent="0.15">
      <c r="AA103" s="73">
        <v>82</v>
      </c>
      <c r="AB103" s="74">
        <f t="shared" si="3"/>
        <v>210</v>
      </c>
      <c r="AC103" s="75">
        <f t="shared" si="3"/>
        <v>264</v>
      </c>
      <c r="AD103" s="76">
        <f t="shared" si="3"/>
        <v>474</v>
      </c>
      <c r="AE103" s="77">
        <v>26</v>
      </c>
      <c r="AF103" s="78">
        <v>34</v>
      </c>
      <c r="AG103" s="76">
        <v>60</v>
      </c>
      <c r="AH103" s="77">
        <v>39</v>
      </c>
      <c r="AI103" s="78">
        <v>29</v>
      </c>
      <c r="AJ103" s="76">
        <v>68</v>
      </c>
      <c r="AK103" s="77">
        <v>10</v>
      </c>
      <c r="AL103" s="78">
        <v>9</v>
      </c>
      <c r="AM103" s="76">
        <v>19</v>
      </c>
      <c r="AN103" s="77">
        <v>23</v>
      </c>
      <c r="AO103" s="78">
        <v>20</v>
      </c>
      <c r="AP103" s="76">
        <v>43</v>
      </c>
      <c r="AQ103" s="77">
        <v>21</v>
      </c>
      <c r="AR103" s="78">
        <v>30</v>
      </c>
      <c r="AS103" s="76">
        <v>51</v>
      </c>
      <c r="AT103" s="77">
        <v>26</v>
      </c>
      <c r="AU103" s="78">
        <v>40</v>
      </c>
      <c r="AV103" s="76">
        <v>66</v>
      </c>
      <c r="AW103" s="77">
        <v>9</v>
      </c>
      <c r="AX103" s="78">
        <v>13</v>
      </c>
      <c r="AY103" s="76">
        <v>22</v>
      </c>
      <c r="AZ103" s="77">
        <v>9</v>
      </c>
      <c r="BA103" s="78">
        <v>19</v>
      </c>
      <c r="BB103" s="76">
        <v>28</v>
      </c>
      <c r="BC103" s="77">
        <v>16</v>
      </c>
      <c r="BD103" s="78">
        <v>14</v>
      </c>
      <c r="BE103" s="76">
        <v>30</v>
      </c>
      <c r="BF103" s="77">
        <v>3</v>
      </c>
      <c r="BG103" s="78">
        <v>8</v>
      </c>
      <c r="BH103" s="76">
        <v>11</v>
      </c>
      <c r="BI103" s="77">
        <v>2</v>
      </c>
      <c r="BJ103" s="78">
        <v>3</v>
      </c>
      <c r="BK103" s="76">
        <v>5</v>
      </c>
      <c r="BL103" s="77">
        <v>2</v>
      </c>
      <c r="BM103" s="78">
        <v>5</v>
      </c>
      <c r="BN103" s="76">
        <v>7</v>
      </c>
      <c r="BO103" s="77"/>
      <c r="BP103" s="78">
        <v>3</v>
      </c>
      <c r="BQ103" s="76">
        <v>3</v>
      </c>
      <c r="BR103" s="77">
        <v>4</v>
      </c>
      <c r="BS103" s="78">
        <v>5</v>
      </c>
      <c r="BT103" s="76">
        <v>9</v>
      </c>
      <c r="BU103" s="77">
        <v>7</v>
      </c>
      <c r="BV103" s="78">
        <v>12</v>
      </c>
      <c r="BW103" s="76">
        <v>19</v>
      </c>
      <c r="BX103" s="77">
        <v>13</v>
      </c>
      <c r="BY103" s="78">
        <v>20</v>
      </c>
      <c r="BZ103" s="76">
        <v>33</v>
      </c>
    </row>
    <row r="104" spans="27:78" x14ac:dyDescent="0.15">
      <c r="AA104" s="73">
        <v>83</v>
      </c>
      <c r="AB104" s="74">
        <f t="shared" si="3"/>
        <v>144</v>
      </c>
      <c r="AC104" s="75">
        <f t="shared" si="3"/>
        <v>227</v>
      </c>
      <c r="AD104" s="76">
        <f t="shared" si="3"/>
        <v>371</v>
      </c>
      <c r="AE104" s="77">
        <v>15</v>
      </c>
      <c r="AF104" s="78">
        <v>26</v>
      </c>
      <c r="AG104" s="76">
        <v>41</v>
      </c>
      <c r="AH104" s="77">
        <v>13</v>
      </c>
      <c r="AI104" s="78">
        <v>29</v>
      </c>
      <c r="AJ104" s="76">
        <v>42</v>
      </c>
      <c r="AK104" s="77">
        <v>15</v>
      </c>
      <c r="AL104" s="78">
        <v>9</v>
      </c>
      <c r="AM104" s="76">
        <v>24</v>
      </c>
      <c r="AN104" s="77">
        <v>11</v>
      </c>
      <c r="AO104" s="78">
        <v>20</v>
      </c>
      <c r="AP104" s="76">
        <v>31</v>
      </c>
      <c r="AQ104" s="77">
        <v>14</v>
      </c>
      <c r="AR104" s="78">
        <v>27</v>
      </c>
      <c r="AS104" s="76">
        <v>41</v>
      </c>
      <c r="AT104" s="77">
        <v>24</v>
      </c>
      <c r="AU104" s="78">
        <v>31</v>
      </c>
      <c r="AV104" s="76">
        <v>55</v>
      </c>
      <c r="AW104" s="77">
        <v>6</v>
      </c>
      <c r="AX104" s="78">
        <v>7</v>
      </c>
      <c r="AY104" s="76">
        <v>13</v>
      </c>
      <c r="AZ104" s="77">
        <v>9</v>
      </c>
      <c r="BA104" s="78">
        <v>19</v>
      </c>
      <c r="BB104" s="76">
        <v>28</v>
      </c>
      <c r="BC104" s="77">
        <v>11</v>
      </c>
      <c r="BD104" s="78">
        <v>11</v>
      </c>
      <c r="BE104" s="76">
        <v>22</v>
      </c>
      <c r="BF104" s="77">
        <v>7</v>
      </c>
      <c r="BG104" s="78">
        <v>8</v>
      </c>
      <c r="BH104" s="76">
        <v>15</v>
      </c>
      <c r="BI104" s="77">
        <v>3</v>
      </c>
      <c r="BJ104" s="78">
        <v>1</v>
      </c>
      <c r="BK104" s="76">
        <v>4</v>
      </c>
      <c r="BL104" s="77">
        <v>1</v>
      </c>
      <c r="BM104" s="78">
        <v>5</v>
      </c>
      <c r="BN104" s="76">
        <v>6</v>
      </c>
      <c r="BO104" s="77">
        <v>1</v>
      </c>
      <c r="BP104" s="78"/>
      <c r="BQ104" s="76">
        <v>1</v>
      </c>
      <c r="BR104" s="77">
        <v>4</v>
      </c>
      <c r="BS104" s="78">
        <v>7</v>
      </c>
      <c r="BT104" s="76">
        <v>11</v>
      </c>
      <c r="BU104" s="77">
        <v>3</v>
      </c>
      <c r="BV104" s="78">
        <v>8</v>
      </c>
      <c r="BW104" s="76">
        <v>11</v>
      </c>
      <c r="BX104" s="77">
        <v>7</v>
      </c>
      <c r="BY104" s="78">
        <v>19</v>
      </c>
      <c r="BZ104" s="76">
        <v>26</v>
      </c>
    </row>
    <row r="105" spans="27:78" x14ac:dyDescent="0.15">
      <c r="AA105" s="73">
        <v>84</v>
      </c>
      <c r="AB105" s="74">
        <f t="shared" si="3"/>
        <v>135</v>
      </c>
      <c r="AC105" s="75">
        <f t="shared" si="3"/>
        <v>173</v>
      </c>
      <c r="AD105" s="76">
        <f t="shared" si="3"/>
        <v>308</v>
      </c>
      <c r="AE105" s="77">
        <v>19</v>
      </c>
      <c r="AF105" s="78">
        <v>24</v>
      </c>
      <c r="AG105" s="76">
        <v>43</v>
      </c>
      <c r="AH105" s="77">
        <v>15</v>
      </c>
      <c r="AI105" s="78">
        <v>23</v>
      </c>
      <c r="AJ105" s="76">
        <v>38</v>
      </c>
      <c r="AK105" s="77">
        <v>4</v>
      </c>
      <c r="AL105" s="78">
        <v>7</v>
      </c>
      <c r="AM105" s="76">
        <v>11</v>
      </c>
      <c r="AN105" s="77">
        <v>13</v>
      </c>
      <c r="AO105" s="78">
        <v>5</v>
      </c>
      <c r="AP105" s="76">
        <v>18</v>
      </c>
      <c r="AQ105" s="77">
        <v>14</v>
      </c>
      <c r="AR105" s="78">
        <v>18</v>
      </c>
      <c r="AS105" s="76">
        <v>32</v>
      </c>
      <c r="AT105" s="77">
        <v>20</v>
      </c>
      <c r="AU105" s="78">
        <v>26</v>
      </c>
      <c r="AV105" s="76">
        <v>46</v>
      </c>
      <c r="AW105" s="77">
        <v>8</v>
      </c>
      <c r="AX105" s="78">
        <v>12</v>
      </c>
      <c r="AY105" s="76">
        <v>20</v>
      </c>
      <c r="AZ105" s="77">
        <v>11</v>
      </c>
      <c r="BA105" s="78">
        <v>16</v>
      </c>
      <c r="BB105" s="76">
        <v>27</v>
      </c>
      <c r="BC105" s="77">
        <v>8</v>
      </c>
      <c r="BD105" s="78">
        <v>14</v>
      </c>
      <c r="BE105" s="76">
        <v>22</v>
      </c>
      <c r="BF105" s="77">
        <v>3</v>
      </c>
      <c r="BG105" s="78">
        <v>2</v>
      </c>
      <c r="BH105" s="76">
        <v>5</v>
      </c>
      <c r="BI105" s="77"/>
      <c r="BJ105" s="78">
        <v>2</v>
      </c>
      <c r="BK105" s="76">
        <v>2</v>
      </c>
      <c r="BL105" s="77">
        <v>2</v>
      </c>
      <c r="BM105" s="78">
        <v>3</v>
      </c>
      <c r="BN105" s="76">
        <v>5</v>
      </c>
      <c r="BO105" s="77"/>
      <c r="BP105" s="78">
        <v>2</v>
      </c>
      <c r="BQ105" s="76">
        <v>2</v>
      </c>
      <c r="BR105" s="77">
        <v>6</v>
      </c>
      <c r="BS105" s="78">
        <v>2</v>
      </c>
      <c r="BT105" s="76">
        <v>8</v>
      </c>
      <c r="BU105" s="77">
        <v>6</v>
      </c>
      <c r="BV105" s="78">
        <v>11</v>
      </c>
      <c r="BW105" s="76">
        <v>17</v>
      </c>
      <c r="BX105" s="77">
        <v>6</v>
      </c>
      <c r="BY105" s="78">
        <v>6</v>
      </c>
      <c r="BZ105" s="76">
        <v>12</v>
      </c>
    </row>
    <row r="106" spans="27:78" x14ac:dyDescent="0.15">
      <c r="AA106" s="86" t="str">
        <f>FIXED(AA101,0)&amp;" ～ "&amp;FIXED(AA105,0)&amp;" 小計"</f>
        <v>80 ～ 84 小計</v>
      </c>
      <c r="AB106" s="87">
        <f t="shared" si="3"/>
        <v>861</v>
      </c>
      <c r="AC106" s="88">
        <f t="shared" si="3"/>
        <v>1169</v>
      </c>
      <c r="AD106" s="89">
        <f t="shared" si="3"/>
        <v>2030</v>
      </c>
      <c r="AE106" s="87">
        <v>103</v>
      </c>
      <c r="AF106" s="88">
        <v>145</v>
      </c>
      <c r="AG106" s="89">
        <v>248</v>
      </c>
      <c r="AH106" s="87">
        <v>123</v>
      </c>
      <c r="AI106" s="88">
        <v>149</v>
      </c>
      <c r="AJ106" s="89">
        <v>272</v>
      </c>
      <c r="AK106" s="87">
        <v>45</v>
      </c>
      <c r="AL106" s="88">
        <v>55</v>
      </c>
      <c r="AM106" s="89">
        <v>100</v>
      </c>
      <c r="AN106" s="87">
        <v>85</v>
      </c>
      <c r="AO106" s="88">
        <v>83</v>
      </c>
      <c r="AP106" s="89">
        <v>168</v>
      </c>
      <c r="AQ106" s="165">
        <v>101</v>
      </c>
      <c r="AR106" s="88">
        <v>140</v>
      </c>
      <c r="AS106" s="89">
        <v>241</v>
      </c>
      <c r="AT106" s="87">
        <v>120</v>
      </c>
      <c r="AU106" s="88">
        <v>186</v>
      </c>
      <c r="AV106" s="89">
        <v>306</v>
      </c>
      <c r="AW106" s="87">
        <v>39</v>
      </c>
      <c r="AX106" s="88">
        <v>51</v>
      </c>
      <c r="AY106" s="89">
        <v>90</v>
      </c>
      <c r="AZ106" s="87">
        <v>58</v>
      </c>
      <c r="BA106" s="88">
        <v>94</v>
      </c>
      <c r="BB106" s="89">
        <v>152</v>
      </c>
      <c r="BC106" s="87">
        <v>51</v>
      </c>
      <c r="BD106" s="88">
        <v>60</v>
      </c>
      <c r="BE106" s="89">
        <v>111</v>
      </c>
      <c r="BF106" s="87">
        <v>20</v>
      </c>
      <c r="BG106" s="88">
        <v>33</v>
      </c>
      <c r="BH106" s="89">
        <v>53</v>
      </c>
      <c r="BI106" s="87">
        <v>9</v>
      </c>
      <c r="BJ106" s="88">
        <v>12</v>
      </c>
      <c r="BK106" s="89">
        <v>21</v>
      </c>
      <c r="BL106" s="87">
        <v>12</v>
      </c>
      <c r="BM106" s="88">
        <v>21</v>
      </c>
      <c r="BN106" s="89">
        <v>33</v>
      </c>
      <c r="BO106" s="87">
        <v>2</v>
      </c>
      <c r="BP106" s="88">
        <v>7</v>
      </c>
      <c r="BQ106" s="89">
        <v>9</v>
      </c>
      <c r="BR106" s="87">
        <v>23</v>
      </c>
      <c r="BS106" s="88">
        <v>30</v>
      </c>
      <c r="BT106" s="89">
        <v>53</v>
      </c>
      <c r="BU106" s="87">
        <v>24</v>
      </c>
      <c r="BV106" s="88">
        <v>42</v>
      </c>
      <c r="BW106" s="89">
        <v>66</v>
      </c>
      <c r="BX106" s="87">
        <v>46</v>
      </c>
      <c r="BY106" s="88">
        <v>61</v>
      </c>
      <c r="BZ106" s="89">
        <v>107</v>
      </c>
    </row>
    <row r="107" spans="27:78" x14ac:dyDescent="0.15">
      <c r="AA107" s="73">
        <v>85</v>
      </c>
      <c r="AB107" s="62">
        <f t="shared" si="3"/>
        <v>114</v>
      </c>
      <c r="AC107" s="63">
        <f t="shared" si="3"/>
        <v>217</v>
      </c>
      <c r="AD107" s="64">
        <f t="shared" si="3"/>
        <v>331</v>
      </c>
      <c r="AE107" s="65">
        <v>11</v>
      </c>
      <c r="AF107" s="66">
        <v>29</v>
      </c>
      <c r="AG107" s="64">
        <v>40</v>
      </c>
      <c r="AH107" s="65">
        <v>17</v>
      </c>
      <c r="AI107" s="66">
        <v>26</v>
      </c>
      <c r="AJ107" s="64">
        <v>43</v>
      </c>
      <c r="AK107" s="65">
        <v>4</v>
      </c>
      <c r="AL107" s="66">
        <v>17</v>
      </c>
      <c r="AM107" s="64">
        <v>21</v>
      </c>
      <c r="AN107" s="65">
        <v>5</v>
      </c>
      <c r="AO107" s="66">
        <v>12</v>
      </c>
      <c r="AP107" s="64">
        <v>17</v>
      </c>
      <c r="AQ107" s="163">
        <v>18</v>
      </c>
      <c r="AR107" s="66">
        <v>20</v>
      </c>
      <c r="AS107" s="64">
        <v>38</v>
      </c>
      <c r="AT107" s="65">
        <v>21</v>
      </c>
      <c r="AU107" s="66">
        <v>37</v>
      </c>
      <c r="AV107" s="64">
        <v>58</v>
      </c>
      <c r="AW107" s="65">
        <v>4</v>
      </c>
      <c r="AX107" s="66">
        <v>14</v>
      </c>
      <c r="AY107" s="64">
        <v>18</v>
      </c>
      <c r="AZ107" s="65">
        <v>10</v>
      </c>
      <c r="BA107" s="66">
        <v>11</v>
      </c>
      <c r="BB107" s="64">
        <v>21</v>
      </c>
      <c r="BC107" s="65">
        <v>7</v>
      </c>
      <c r="BD107" s="66">
        <v>11</v>
      </c>
      <c r="BE107" s="64">
        <v>18</v>
      </c>
      <c r="BF107" s="65">
        <v>4</v>
      </c>
      <c r="BG107" s="66">
        <v>12</v>
      </c>
      <c r="BH107" s="64">
        <v>16</v>
      </c>
      <c r="BI107" s="65">
        <v>1</v>
      </c>
      <c r="BJ107" s="66">
        <v>1</v>
      </c>
      <c r="BK107" s="64">
        <v>2</v>
      </c>
      <c r="BL107" s="65">
        <v>1</v>
      </c>
      <c r="BM107" s="66">
        <v>6</v>
      </c>
      <c r="BN107" s="64">
        <v>7</v>
      </c>
      <c r="BO107" s="65">
        <v>1</v>
      </c>
      <c r="BP107" s="66">
        <v>1</v>
      </c>
      <c r="BQ107" s="64">
        <v>2</v>
      </c>
      <c r="BR107" s="65">
        <v>2</v>
      </c>
      <c r="BS107" s="66">
        <v>6</v>
      </c>
      <c r="BT107" s="64">
        <v>8</v>
      </c>
      <c r="BU107" s="65">
        <v>2</v>
      </c>
      <c r="BV107" s="66">
        <v>5</v>
      </c>
      <c r="BW107" s="64">
        <v>7</v>
      </c>
      <c r="BX107" s="65">
        <v>6</v>
      </c>
      <c r="BY107" s="66">
        <v>9</v>
      </c>
      <c r="BZ107" s="64">
        <v>15</v>
      </c>
    </row>
    <row r="108" spans="27:78" x14ac:dyDescent="0.15">
      <c r="AA108" s="73">
        <v>86</v>
      </c>
      <c r="AB108" s="74">
        <f t="shared" si="3"/>
        <v>127</v>
      </c>
      <c r="AC108" s="75">
        <f t="shared" si="3"/>
        <v>229</v>
      </c>
      <c r="AD108" s="76">
        <f t="shared" si="3"/>
        <v>356</v>
      </c>
      <c r="AE108" s="77">
        <v>20</v>
      </c>
      <c r="AF108" s="78">
        <v>31</v>
      </c>
      <c r="AG108" s="76">
        <v>51</v>
      </c>
      <c r="AH108" s="77">
        <v>21</v>
      </c>
      <c r="AI108" s="78">
        <v>24</v>
      </c>
      <c r="AJ108" s="76">
        <v>45</v>
      </c>
      <c r="AK108" s="77">
        <v>4</v>
      </c>
      <c r="AL108" s="78">
        <v>13</v>
      </c>
      <c r="AM108" s="76">
        <v>17</v>
      </c>
      <c r="AN108" s="77">
        <v>4</v>
      </c>
      <c r="AO108" s="78">
        <v>17</v>
      </c>
      <c r="AP108" s="76">
        <v>21</v>
      </c>
      <c r="AQ108" s="77">
        <v>15</v>
      </c>
      <c r="AR108" s="78">
        <v>19</v>
      </c>
      <c r="AS108" s="76">
        <v>34</v>
      </c>
      <c r="AT108" s="77">
        <v>20</v>
      </c>
      <c r="AU108" s="78">
        <v>34</v>
      </c>
      <c r="AV108" s="76">
        <v>54</v>
      </c>
      <c r="AW108" s="77">
        <v>6</v>
      </c>
      <c r="AX108" s="78">
        <v>6</v>
      </c>
      <c r="AY108" s="76">
        <v>12</v>
      </c>
      <c r="AZ108" s="77">
        <v>13</v>
      </c>
      <c r="BA108" s="78">
        <v>21</v>
      </c>
      <c r="BB108" s="76">
        <v>34</v>
      </c>
      <c r="BC108" s="77">
        <v>6</v>
      </c>
      <c r="BD108" s="78">
        <v>12</v>
      </c>
      <c r="BE108" s="76">
        <v>18</v>
      </c>
      <c r="BF108" s="77">
        <v>3</v>
      </c>
      <c r="BG108" s="78">
        <v>9</v>
      </c>
      <c r="BH108" s="76">
        <v>12</v>
      </c>
      <c r="BI108" s="77"/>
      <c r="BJ108" s="78">
        <v>4</v>
      </c>
      <c r="BK108" s="76">
        <v>4</v>
      </c>
      <c r="BL108" s="77"/>
      <c r="BM108" s="78">
        <v>3</v>
      </c>
      <c r="BN108" s="76">
        <v>3</v>
      </c>
      <c r="BO108" s="77">
        <v>1</v>
      </c>
      <c r="BP108" s="78">
        <v>2</v>
      </c>
      <c r="BQ108" s="76">
        <v>3</v>
      </c>
      <c r="BR108" s="77">
        <v>4</v>
      </c>
      <c r="BS108" s="78">
        <v>9</v>
      </c>
      <c r="BT108" s="76">
        <v>13</v>
      </c>
      <c r="BU108" s="77">
        <v>5</v>
      </c>
      <c r="BV108" s="78">
        <v>10</v>
      </c>
      <c r="BW108" s="76">
        <v>15</v>
      </c>
      <c r="BX108" s="77">
        <v>5</v>
      </c>
      <c r="BY108" s="78">
        <v>15</v>
      </c>
      <c r="BZ108" s="76">
        <v>20</v>
      </c>
    </row>
    <row r="109" spans="27:78" x14ac:dyDescent="0.15">
      <c r="AA109" s="73">
        <v>87</v>
      </c>
      <c r="AB109" s="74">
        <f t="shared" si="3"/>
        <v>94</v>
      </c>
      <c r="AC109" s="75">
        <f t="shared" si="3"/>
        <v>198</v>
      </c>
      <c r="AD109" s="76">
        <f t="shared" si="3"/>
        <v>292</v>
      </c>
      <c r="AE109" s="77">
        <v>11</v>
      </c>
      <c r="AF109" s="78">
        <v>29</v>
      </c>
      <c r="AG109" s="76">
        <v>40</v>
      </c>
      <c r="AH109" s="77">
        <v>12</v>
      </c>
      <c r="AI109" s="78">
        <v>26</v>
      </c>
      <c r="AJ109" s="76">
        <v>38</v>
      </c>
      <c r="AK109" s="77">
        <v>4</v>
      </c>
      <c r="AL109" s="78">
        <v>8</v>
      </c>
      <c r="AM109" s="76">
        <v>12</v>
      </c>
      <c r="AN109" s="77">
        <v>7</v>
      </c>
      <c r="AO109" s="78">
        <v>14</v>
      </c>
      <c r="AP109" s="76">
        <v>21</v>
      </c>
      <c r="AQ109" s="77">
        <v>13</v>
      </c>
      <c r="AR109" s="78">
        <v>28</v>
      </c>
      <c r="AS109" s="76">
        <v>41</v>
      </c>
      <c r="AT109" s="77">
        <v>13</v>
      </c>
      <c r="AU109" s="78">
        <v>28</v>
      </c>
      <c r="AV109" s="76">
        <v>41</v>
      </c>
      <c r="AW109" s="77">
        <v>6</v>
      </c>
      <c r="AX109" s="78">
        <v>10</v>
      </c>
      <c r="AY109" s="76">
        <v>16</v>
      </c>
      <c r="AZ109" s="77">
        <v>4</v>
      </c>
      <c r="BA109" s="78">
        <v>13</v>
      </c>
      <c r="BB109" s="76">
        <v>17</v>
      </c>
      <c r="BC109" s="77">
        <v>6</v>
      </c>
      <c r="BD109" s="78">
        <v>11</v>
      </c>
      <c r="BE109" s="76">
        <v>17</v>
      </c>
      <c r="BF109" s="77">
        <v>6</v>
      </c>
      <c r="BG109" s="78">
        <v>5</v>
      </c>
      <c r="BH109" s="76">
        <v>11</v>
      </c>
      <c r="BI109" s="77">
        <v>5</v>
      </c>
      <c r="BJ109" s="78"/>
      <c r="BK109" s="76">
        <v>5</v>
      </c>
      <c r="BL109" s="77">
        <v>1</v>
      </c>
      <c r="BM109" s="78">
        <v>3</v>
      </c>
      <c r="BN109" s="76">
        <v>4</v>
      </c>
      <c r="BO109" s="77"/>
      <c r="BP109" s="78">
        <v>3</v>
      </c>
      <c r="BQ109" s="76">
        <v>3</v>
      </c>
      <c r="BR109" s="77">
        <v>3</v>
      </c>
      <c r="BS109" s="78">
        <v>8</v>
      </c>
      <c r="BT109" s="76">
        <v>11</v>
      </c>
      <c r="BU109" s="77">
        <v>1</v>
      </c>
      <c r="BV109" s="78">
        <v>7</v>
      </c>
      <c r="BW109" s="76">
        <v>8</v>
      </c>
      <c r="BX109" s="77">
        <v>2</v>
      </c>
      <c r="BY109" s="78">
        <v>5</v>
      </c>
      <c r="BZ109" s="76">
        <v>7</v>
      </c>
    </row>
    <row r="110" spans="27:78" x14ac:dyDescent="0.15">
      <c r="AA110" s="73">
        <v>88</v>
      </c>
      <c r="AB110" s="74">
        <f t="shared" si="3"/>
        <v>89</v>
      </c>
      <c r="AC110" s="75">
        <f t="shared" si="3"/>
        <v>183</v>
      </c>
      <c r="AD110" s="76">
        <f t="shared" si="3"/>
        <v>272</v>
      </c>
      <c r="AE110" s="77">
        <v>16</v>
      </c>
      <c r="AF110" s="78">
        <v>19</v>
      </c>
      <c r="AG110" s="76">
        <v>35</v>
      </c>
      <c r="AH110" s="77">
        <v>7</v>
      </c>
      <c r="AI110" s="78">
        <v>28</v>
      </c>
      <c r="AJ110" s="76">
        <v>35</v>
      </c>
      <c r="AK110" s="77">
        <v>5</v>
      </c>
      <c r="AL110" s="78">
        <v>9</v>
      </c>
      <c r="AM110" s="76">
        <v>14</v>
      </c>
      <c r="AN110" s="77">
        <v>8</v>
      </c>
      <c r="AO110" s="78">
        <v>9</v>
      </c>
      <c r="AP110" s="76">
        <v>17</v>
      </c>
      <c r="AQ110" s="77">
        <v>4</v>
      </c>
      <c r="AR110" s="78">
        <v>21</v>
      </c>
      <c r="AS110" s="76">
        <v>25</v>
      </c>
      <c r="AT110" s="77">
        <v>18</v>
      </c>
      <c r="AU110" s="78">
        <v>28</v>
      </c>
      <c r="AV110" s="76">
        <v>46</v>
      </c>
      <c r="AW110" s="77">
        <v>4</v>
      </c>
      <c r="AX110" s="78">
        <v>6</v>
      </c>
      <c r="AY110" s="76">
        <v>10</v>
      </c>
      <c r="AZ110" s="77">
        <v>10</v>
      </c>
      <c r="BA110" s="78">
        <v>8</v>
      </c>
      <c r="BB110" s="76">
        <v>18</v>
      </c>
      <c r="BC110" s="77">
        <v>5</v>
      </c>
      <c r="BD110" s="78">
        <v>13</v>
      </c>
      <c r="BE110" s="76">
        <v>18</v>
      </c>
      <c r="BF110" s="77">
        <v>1</v>
      </c>
      <c r="BG110" s="78">
        <v>7</v>
      </c>
      <c r="BH110" s="76">
        <v>8</v>
      </c>
      <c r="BI110" s="77">
        <v>1</v>
      </c>
      <c r="BJ110" s="78"/>
      <c r="BK110" s="76">
        <v>1</v>
      </c>
      <c r="BL110" s="77">
        <v>1</v>
      </c>
      <c r="BM110" s="78">
        <v>9</v>
      </c>
      <c r="BN110" s="76">
        <v>10</v>
      </c>
      <c r="BO110" s="77"/>
      <c r="BP110" s="78"/>
      <c r="BQ110" s="76"/>
      <c r="BR110" s="77"/>
      <c r="BS110" s="78">
        <v>8</v>
      </c>
      <c r="BT110" s="76">
        <v>8</v>
      </c>
      <c r="BU110" s="77">
        <v>4</v>
      </c>
      <c r="BV110" s="78">
        <v>6</v>
      </c>
      <c r="BW110" s="76">
        <v>10</v>
      </c>
      <c r="BX110" s="77">
        <v>5</v>
      </c>
      <c r="BY110" s="78">
        <v>12</v>
      </c>
      <c r="BZ110" s="76">
        <v>17</v>
      </c>
    </row>
    <row r="111" spans="27:78" x14ac:dyDescent="0.15">
      <c r="AA111" s="73">
        <v>89</v>
      </c>
      <c r="AB111" s="74">
        <f t="shared" si="3"/>
        <v>57</v>
      </c>
      <c r="AC111" s="75">
        <f t="shared" si="3"/>
        <v>148</v>
      </c>
      <c r="AD111" s="76">
        <f t="shared" si="3"/>
        <v>205</v>
      </c>
      <c r="AE111" s="77">
        <v>4</v>
      </c>
      <c r="AF111" s="78">
        <v>15</v>
      </c>
      <c r="AG111" s="76">
        <v>19</v>
      </c>
      <c r="AH111" s="77">
        <v>6</v>
      </c>
      <c r="AI111" s="78">
        <v>20</v>
      </c>
      <c r="AJ111" s="76">
        <v>26</v>
      </c>
      <c r="AK111" s="77">
        <v>2</v>
      </c>
      <c r="AL111" s="78">
        <v>9</v>
      </c>
      <c r="AM111" s="76">
        <v>11</v>
      </c>
      <c r="AN111" s="77">
        <v>1</v>
      </c>
      <c r="AO111" s="78">
        <v>12</v>
      </c>
      <c r="AP111" s="76">
        <v>13</v>
      </c>
      <c r="AQ111" s="77">
        <v>13</v>
      </c>
      <c r="AR111" s="78">
        <v>10</v>
      </c>
      <c r="AS111" s="76">
        <v>23</v>
      </c>
      <c r="AT111" s="77">
        <v>6</v>
      </c>
      <c r="AU111" s="78">
        <v>16</v>
      </c>
      <c r="AV111" s="76">
        <v>22</v>
      </c>
      <c r="AW111" s="77">
        <v>4</v>
      </c>
      <c r="AX111" s="78">
        <v>9</v>
      </c>
      <c r="AY111" s="76">
        <v>13</v>
      </c>
      <c r="AZ111" s="77">
        <v>3</v>
      </c>
      <c r="BA111" s="78">
        <v>10</v>
      </c>
      <c r="BB111" s="76">
        <v>13</v>
      </c>
      <c r="BC111" s="77">
        <v>3</v>
      </c>
      <c r="BD111" s="78">
        <v>10</v>
      </c>
      <c r="BE111" s="76">
        <v>13</v>
      </c>
      <c r="BF111" s="77">
        <v>1</v>
      </c>
      <c r="BG111" s="78">
        <v>3</v>
      </c>
      <c r="BH111" s="76">
        <v>4</v>
      </c>
      <c r="BI111" s="77">
        <v>1</v>
      </c>
      <c r="BJ111" s="78">
        <v>2</v>
      </c>
      <c r="BK111" s="76">
        <v>3</v>
      </c>
      <c r="BL111" s="77">
        <v>2</v>
      </c>
      <c r="BM111" s="78">
        <v>1</v>
      </c>
      <c r="BN111" s="76">
        <v>3</v>
      </c>
      <c r="BO111" s="77"/>
      <c r="BP111" s="78">
        <v>2</v>
      </c>
      <c r="BQ111" s="76">
        <v>2</v>
      </c>
      <c r="BR111" s="77">
        <v>2</v>
      </c>
      <c r="BS111" s="78">
        <v>6</v>
      </c>
      <c r="BT111" s="76">
        <v>8</v>
      </c>
      <c r="BU111" s="77">
        <v>3</v>
      </c>
      <c r="BV111" s="78">
        <v>9</v>
      </c>
      <c r="BW111" s="76">
        <v>12</v>
      </c>
      <c r="BX111" s="77">
        <v>6</v>
      </c>
      <c r="BY111" s="78">
        <v>14</v>
      </c>
      <c r="BZ111" s="76">
        <v>20</v>
      </c>
    </row>
    <row r="112" spans="27:78" x14ac:dyDescent="0.15">
      <c r="AA112" s="86" t="str">
        <f>FIXED(AA107,0)&amp;" ～ "&amp;FIXED(AA111,0)&amp;" 小計"</f>
        <v>85 ～ 89 小計</v>
      </c>
      <c r="AB112" s="87">
        <f t="shared" si="3"/>
        <v>481</v>
      </c>
      <c r="AC112" s="88">
        <f t="shared" si="3"/>
        <v>975</v>
      </c>
      <c r="AD112" s="89">
        <f t="shared" si="3"/>
        <v>1456</v>
      </c>
      <c r="AE112" s="87">
        <v>62</v>
      </c>
      <c r="AF112" s="88">
        <v>123</v>
      </c>
      <c r="AG112" s="89">
        <v>185</v>
      </c>
      <c r="AH112" s="87">
        <v>63</v>
      </c>
      <c r="AI112" s="88">
        <v>124</v>
      </c>
      <c r="AJ112" s="89">
        <v>187</v>
      </c>
      <c r="AK112" s="87">
        <v>19</v>
      </c>
      <c r="AL112" s="88">
        <v>56</v>
      </c>
      <c r="AM112" s="89">
        <v>75</v>
      </c>
      <c r="AN112" s="87">
        <v>25</v>
      </c>
      <c r="AO112" s="88">
        <v>64</v>
      </c>
      <c r="AP112" s="89">
        <v>89</v>
      </c>
      <c r="AQ112" s="87">
        <v>63</v>
      </c>
      <c r="AR112" s="88">
        <v>98</v>
      </c>
      <c r="AS112" s="89">
        <v>161</v>
      </c>
      <c r="AT112" s="87">
        <v>78</v>
      </c>
      <c r="AU112" s="88">
        <v>143</v>
      </c>
      <c r="AV112" s="89">
        <v>221</v>
      </c>
      <c r="AW112" s="87">
        <v>24</v>
      </c>
      <c r="AX112" s="88">
        <v>45</v>
      </c>
      <c r="AY112" s="89">
        <v>69</v>
      </c>
      <c r="AZ112" s="87">
        <v>40</v>
      </c>
      <c r="BA112" s="88">
        <v>63</v>
      </c>
      <c r="BB112" s="89">
        <v>103</v>
      </c>
      <c r="BC112" s="87">
        <v>27</v>
      </c>
      <c r="BD112" s="88">
        <v>57</v>
      </c>
      <c r="BE112" s="89">
        <v>84</v>
      </c>
      <c r="BF112" s="87">
        <v>15</v>
      </c>
      <c r="BG112" s="88">
        <v>36</v>
      </c>
      <c r="BH112" s="89">
        <v>51</v>
      </c>
      <c r="BI112" s="87">
        <v>8</v>
      </c>
      <c r="BJ112" s="88">
        <v>7</v>
      </c>
      <c r="BK112" s="89">
        <v>15</v>
      </c>
      <c r="BL112" s="87">
        <v>5</v>
      </c>
      <c r="BM112" s="88">
        <v>22</v>
      </c>
      <c r="BN112" s="89">
        <v>27</v>
      </c>
      <c r="BO112" s="87">
        <v>2</v>
      </c>
      <c r="BP112" s="88">
        <v>8</v>
      </c>
      <c r="BQ112" s="89">
        <v>10</v>
      </c>
      <c r="BR112" s="87">
        <v>11</v>
      </c>
      <c r="BS112" s="88">
        <v>37</v>
      </c>
      <c r="BT112" s="89">
        <v>48</v>
      </c>
      <c r="BU112" s="87">
        <v>15</v>
      </c>
      <c r="BV112" s="88">
        <v>37</v>
      </c>
      <c r="BW112" s="89">
        <v>52</v>
      </c>
      <c r="BX112" s="87">
        <v>24</v>
      </c>
      <c r="BY112" s="88">
        <v>55</v>
      </c>
      <c r="BZ112" s="89">
        <v>79</v>
      </c>
    </row>
    <row r="113" spans="26:78" x14ac:dyDescent="0.15">
      <c r="AA113" s="61">
        <v>90</v>
      </c>
      <c r="AB113" s="62">
        <f t="shared" si="3"/>
        <v>46</v>
      </c>
      <c r="AC113" s="63">
        <f t="shared" si="3"/>
        <v>162</v>
      </c>
      <c r="AD113" s="64">
        <f t="shared" si="3"/>
        <v>208</v>
      </c>
      <c r="AE113" s="65">
        <v>2</v>
      </c>
      <c r="AF113" s="66">
        <v>19</v>
      </c>
      <c r="AG113" s="64">
        <v>21</v>
      </c>
      <c r="AH113" s="65">
        <v>9</v>
      </c>
      <c r="AI113" s="66">
        <v>25</v>
      </c>
      <c r="AJ113" s="64">
        <v>34</v>
      </c>
      <c r="AK113" s="65">
        <v>1</v>
      </c>
      <c r="AL113" s="66">
        <v>5</v>
      </c>
      <c r="AM113" s="64">
        <v>6</v>
      </c>
      <c r="AN113" s="65">
        <v>5</v>
      </c>
      <c r="AO113" s="66">
        <v>15</v>
      </c>
      <c r="AP113" s="64">
        <v>20</v>
      </c>
      <c r="AQ113" s="65">
        <v>5</v>
      </c>
      <c r="AR113" s="66">
        <v>10</v>
      </c>
      <c r="AS113" s="64">
        <v>15</v>
      </c>
      <c r="AT113" s="65">
        <v>9</v>
      </c>
      <c r="AU113" s="66">
        <v>25</v>
      </c>
      <c r="AV113" s="64">
        <v>34</v>
      </c>
      <c r="AW113" s="65">
        <v>3</v>
      </c>
      <c r="AX113" s="66">
        <v>12</v>
      </c>
      <c r="AY113" s="64">
        <v>15</v>
      </c>
      <c r="AZ113" s="65">
        <v>3</v>
      </c>
      <c r="BA113" s="66">
        <v>9</v>
      </c>
      <c r="BB113" s="64">
        <v>12</v>
      </c>
      <c r="BC113" s="65">
        <v>1</v>
      </c>
      <c r="BD113" s="66">
        <v>15</v>
      </c>
      <c r="BE113" s="64">
        <v>16</v>
      </c>
      <c r="BF113" s="65"/>
      <c r="BG113" s="66">
        <v>5</v>
      </c>
      <c r="BH113" s="64">
        <v>5</v>
      </c>
      <c r="BI113" s="65"/>
      <c r="BJ113" s="66">
        <v>1</v>
      </c>
      <c r="BK113" s="64">
        <v>1</v>
      </c>
      <c r="BL113" s="65"/>
      <c r="BM113" s="66">
        <v>4</v>
      </c>
      <c r="BN113" s="64">
        <v>4</v>
      </c>
      <c r="BO113" s="65">
        <v>2</v>
      </c>
      <c r="BP113" s="66">
        <v>2</v>
      </c>
      <c r="BQ113" s="64">
        <v>4</v>
      </c>
      <c r="BR113" s="65">
        <v>1</v>
      </c>
      <c r="BS113" s="66">
        <v>5</v>
      </c>
      <c r="BT113" s="64">
        <v>6</v>
      </c>
      <c r="BU113" s="65">
        <v>4</v>
      </c>
      <c r="BV113" s="66">
        <v>5</v>
      </c>
      <c r="BW113" s="64">
        <v>9</v>
      </c>
      <c r="BX113" s="65">
        <v>1</v>
      </c>
      <c r="BY113" s="66">
        <v>5</v>
      </c>
      <c r="BZ113" s="64">
        <v>6</v>
      </c>
    </row>
    <row r="114" spans="26:78" x14ac:dyDescent="0.15">
      <c r="AA114" s="73">
        <v>91</v>
      </c>
      <c r="AB114" s="74">
        <f t="shared" si="3"/>
        <v>47</v>
      </c>
      <c r="AC114" s="75">
        <f t="shared" si="3"/>
        <v>141</v>
      </c>
      <c r="AD114" s="76">
        <f t="shared" si="3"/>
        <v>188</v>
      </c>
      <c r="AE114" s="77">
        <v>7</v>
      </c>
      <c r="AF114" s="78">
        <v>15</v>
      </c>
      <c r="AG114" s="76">
        <v>22</v>
      </c>
      <c r="AH114" s="77">
        <v>5</v>
      </c>
      <c r="AI114" s="78">
        <v>23</v>
      </c>
      <c r="AJ114" s="76">
        <v>28</v>
      </c>
      <c r="AK114" s="77">
        <v>3</v>
      </c>
      <c r="AL114" s="78">
        <v>7</v>
      </c>
      <c r="AM114" s="76">
        <v>10</v>
      </c>
      <c r="AN114" s="77">
        <v>4</v>
      </c>
      <c r="AO114" s="78">
        <v>10</v>
      </c>
      <c r="AP114" s="76">
        <v>14</v>
      </c>
      <c r="AQ114" s="77">
        <v>2</v>
      </c>
      <c r="AR114" s="78">
        <v>14</v>
      </c>
      <c r="AS114" s="76">
        <v>16</v>
      </c>
      <c r="AT114" s="77">
        <v>9</v>
      </c>
      <c r="AU114" s="78">
        <v>26</v>
      </c>
      <c r="AV114" s="76">
        <v>35</v>
      </c>
      <c r="AW114" s="77"/>
      <c r="AX114" s="78">
        <v>4</v>
      </c>
      <c r="AY114" s="76">
        <v>4</v>
      </c>
      <c r="AZ114" s="77">
        <v>7</v>
      </c>
      <c r="BA114" s="78">
        <v>13</v>
      </c>
      <c r="BB114" s="76">
        <v>20</v>
      </c>
      <c r="BC114" s="77">
        <v>2</v>
      </c>
      <c r="BD114" s="78">
        <v>5</v>
      </c>
      <c r="BE114" s="76">
        <v>7</v>
      </c>
      <c r="BF114" s="77">
        <v>2</v>
      </c>
      <c r="BG114" s="78">
        <v>3</v>
      </c>
      <c r="BH114" s="76">
        <v>5</v>
      </c>
      <c r="BI114" s="77"/>
      <c r="BJ114" s="78">
        <v>2</v>
      </c>
      <c r="BK114" s="76">
        <v>2</v>
      </c>
      <c r="BL114" s="77">
        <v>2</v>
      </c>
      <c r="BM114" s="78">
        <v>1</v>
      </c>
      <c r="BN114" s="76">
        <v>3</v>
      </c>
      <c r="BO114" s="77"/>
      <c r="BP114" s="78"/>
      <c r="BQ114" s="76"/>
      <c r="BR114" s="77">
        <v>3</v>
      </c>
      <c r="BS114" s="78">
        <v>4</v>
      </c>
      <c r="BT114" s="76">
        <v>7</v>
      </c>
      <c r="BU114" s="77"/>
      <c r="BV114" s="78">
        <v>10</v>
      </c>
      <c r="BW114" s="76">
        <v>10</v>
      </c>
      <c r="BX114" s="77">
        <v>1</v>
      </c>
      <c r="BY114" s="78">
        <v>4</v>
      </c>
      <c r="BZ114" s="76">
        <v>5</v>
      </c>
    </row>
    <row r="115" spans="26:78" x14ac:dyDescent="0.15">
      <c r="AA115" s="73">
        <v>92</v>
      </c>
      <c r="AB115" s="74">
        <f t="shared" si="3"/>
        <v>40</v>
      </c>
      <c r="AC115" s="75">
        <f t="shared" si="3"/>
        <v>113</v>
      </c>
      <c r="AD115" s="76">
        <f t="shared" si="3"/>
        <v>153</v>
      </c>
      <c r="AE115" s="77">
        <v>8</v>
      </c>
      <c r="AF115" s="78">
        <v>10</v>
      </c>
      <c r="AG115" s="76">
        <v>18</v>
      </c>
      <c r="AH115" s="77">
        <v>6</v>
      </c>
      <c r="AI115" s="78">
        <v>16</v>
      </c>
      <c r="AJ115" s="76">
        <v>22</v>
      </c>
      <c r="AK115" s="77">
        <v>1</v>
      </c>
      <c r="AL115" s="78">
        <v>4</v>
      </c>
      <c r="AM115" s="76">
        <v>5</v>
      </c>
      <c r="AN115" s="77">
        <v>2</v>
      </c>
      <c r="AO115" s="78">
        <v>10</v>
      </c>
      <c r="AP115" s="76">
        <v>12</v>
      </c>
      <c r="AQ115" s="77">
        <v>3</v>
      </c>
      <c r="AR115" s="78">
        <v>8</v>
      </c>
      <c r="AS115" s="76">
        <v>11</v>
      </c>
      <c r="AT115" s="77">
        <v>3</v>
      </c>
      <c r="AU115" s="78">
        <v>13</v>
      </c>
      <c r="AV115" s="76">
        <v>16</v>
      </c>
      <c r="AW115" s="77">
        <v>3</v>
      </c>
      <c r="AX115" s="78">
        <v>11</v>
      </c>
      <c r="AY115" s="76">
        <v>14</v>
      </c>
      <c r="AZ115" s="77">
        <v>6</v>
      </c>
      <c r="BA115" s="78">
        <v>8</v>
      </c>
      <c r="BB115" s="76">
        <v>14</v>
      </c>
      <c r="BC115" s="77">
        <v>1</v>
      </c>
      <c r="BD115" s="78">
        <v>7</v>
      </c>
      <c r="BE115" s="76">
        <v>8</v>
      </c>
      <c r="BF115" s="77"/>
      <c r="BG115" s="78">
        <v>3</v>
      </c>
      <c r="BH115" s="76">
        <v>3</v>
      </c>
      <c r="BI115" s="77">
        <v>2</v>
      </c>
      <c r="BJ115" s="78">
        <v>2</v>
      </c>
      <c r="BK115" s="76">
        <v>4</v>
      </c>
      <c r="BL115" s="77">
        <v>1</v>
      </c>
      <c r="BM115" s="78">
        <v>2</v>
      </c>
      <c r="BN115" s="76">
        <v>3</v>
      </c>
      <c r="BO115" s="77"/>
      <c r="BP115" s="78"/>
      <c r="BQ115" s="76"/>
      <c r="BR115" s="77"/>
      <c r="BS115" s="78">
        <v>3</v>
      </c>
      <c r="BT115" s="76">
        <v>3</v>
      </c>
      <c r="BU115" s="77">
        <v>1</v>
      </c>
      <c r="BV115" s="78">
        <v>7</v>
      </c>
      <c r="BW115" s="76">
        <v>8</v>
      </c>
      <c r="BX115" s="77">
        <v>3</v>
      </c>
      <c r="BY115" s="78">
        <v>9</v>
      </c>
      <c r="BZ115" s="76">
        <v>12</v>
      </c>
    </row>
    <row r="116" spans="26:78" x14ac:dyDescent="0.15">
      <c r="AA116" s="73">
        <v>93</v>
      </c>
      <c r="AB116" s="74">
        <f t="shared" si="3"/>
        <v>26</v>
      </c>
      <c r="AC116" s="75">
        <f t="shared" si="3"/>
        <v>84</v>
      </c>
      <c r="AD116" s="76">
        <f t="shared" si="3"/>
        <v>110</v>
      </c>
      <c r="AE116" s="77">
        <v>1</v>
      </c>
      <c r="AF116" s="78">
        <v>9</v>
      </c>
      <c r="AG116" s="76">
        <v>10</v>
      </c>
      <c r="AH116" s="77">
        <v>3</v>
      </c>
      <c r="AI116" s="78">
        <v>6</v>
      </c>
      <c r="AJ116" s="76">
        <v>9</v>
      </c>
      <c r="AK116" s="77"/>
      <c r="AL116" s="78">
        <v>1</v>
      </c>
      <c r="AM116" s="76">
        <v>1</v>
      </c>
      <c r="AN116" s="77">
        <v>1</v>
      </c>
      <c r="AO116" s="78">
        <v>6</v>
      </c>
      <c r="AP116" s="76">
        <v>7</v>
      </c>
      <c r="AQ116" s="77">
        <v>2</v>
      </c>
      <c r="AR116" s="78">
        <v>10</v>
      </c>
      <c r="AS116" s="76">
        <v>12</v>
      </c>
      <c r="AT116" s="77">
        <v>4</v>
      </c>
      <c r="AU116" s="78">
        <v>12</v>
      </c>
      <c r="AV116" s="76">
        <v>16</v>
      </c>
      <c r="AW116" s="77">
        <v>1</v>
      </c>
      <c r="AX116" s="78">
        <v>7</v>
      </c>
      <c r="AY116" s="76">
        <v>8</v>
      </c>
      <c r="AZ116" s="77">
        <v>6</v>
      </c>
      <c r="BA116" s="78">
        <v>3</v>
      </c>
      <c r="BB116" s="76">
        <v>9</v>
      </c>
      <c r="BC116" s="77">
        <v>3</v>
      </c>
      <c r="BD116" s="78">
        <v>4</v>
      </c>
      <c r="BE116" s="76">
        <v>7</v>
      </c>
      <c r="BF116" s="77"/>
      <c r="BG116" s="78">
        <v>2</v>
      </c>
      <c r="BH116" s="76">
        <v>2</v>
      </c>
      <c r="BI116" s="77"/>
      <c r="BJ116" s="78">
        <v>2</v>
      </c>
      <c r="BK116" s="76">
        <v>2</v>
      </c>
      <c r="BL116" s="77">
        <v>1</v>
      </c>
      <c r="BM116" s="78">
        <v>3</v>
      </c>
      <c r="BN116" s="76">
        <v>4</v>
      </c>
      <c r="BO116" s="77"/>
      <c r="BP116" s="78">
        <v>3</v>
      </c>
      <c r="BQ116" s="76">
        <v>3</v>
      </c>
      <c r="BR116" s="77"/>
      <c r="BS116" s="78">
        <v>6</v>
      </c>
      <c r="BT116" s="76">
        <v>6</v>
      </c>
      <c r="BU116" s="77">
        <v>2</v>
      </c>
      <c r="BV116" s="78">
        <v>5</v>
      </c>
      <c r="BW116" s="76">
        <v>7</v>
      </c>
      <c r="BX116" s="77">
        <v>2</v>
      </c>
      <c r="BY116" s="78">
        <v>5</v>
      </c>
      <c r="BZ116" s="76">
        <v>7</v>
      </c>
    </row>
    <row r="117" spans="26:78" x14ac:dyDescent="0.15">
      <c r="AA117" s="73">
        <v>94</v>
      </c>
      <c r="AB117" s="74">
        <f t="shared" si="3"/>
        <v>26</v>
      </c>
      <c r="AC117" s="75">
        <f t="shared" si="3"/>
        <v>101</v>
      </c>
      <c r="AD117" s="76">
        <f t="shared" si="3"/>
        <v>127</v>
      </c>
      <c r="AE117" s="77">
        <v>1</v>
      </c>
      <c r="AF117" s="78">
        <v>9</v>
      </c>
      <c r="AG117" s="76">
        <v>10</v>
      </c>
      <c r="AH117" s="77">
        <v>3</v>
      </c>
      <c r="AI117" s="78">
        <v>10</v>
      </c>
      <c r="AJ117" s="76">
        <v>13</v>
      </c>
      <c r="AK117" s="77">
        <v>3</v>
      </c>
      <c r="AL117" s="78">
        <v>3</v>
      </c>
      <c r="AM117" s="76">
        <v>6</v>
      </c>
      <c r="AN117" s="77">
        <v>1</v>
      </c>
      <c r="AO117" s="78">
        <v>9</v>
      </c>
      <c r="AP117" s="76">
        <v>10</v>
      </c>
      <c r="AQ117" s="77">
        <v>5</v>
      </c>
      <c r="AR117" s="78">
        <v>8</v>
      </c>
      <c r="AS117" s="76">
        <v>13</v>
      </c>
      <c r="AT117" s="77">
        <v>4</v>
      </c>
      <c r="AU117" s="78">
        <v>18</v>
      </c>
      <c r="AV117" s="76">
        <v>22</v>
      </c>
      <c r="AW117" s="77"/>
      <c r="AX117" s="78">
        <v>5</v>
      </c>
      <c r="AY117" s="76">
        <v>5</v>
      </c>
      <c r="AZ117" s="77">
        <v>2</v>
      </c>
      <c r="BA117" s="78">
        <v>7</v>
      </c>
      <c r="BB117" s="76">
        <v>9</v>
      </c>
      <c r="BC117" s="77">
        <v>2</v>
      </c>
      <c r="BD117" s="78">
        <v>3</v>
      </c>
      <c r="BE117" s="76">
        <v>5</v>
      </c>
      <c r="BF117" s="77">
        <v>1</v>
      </c>
      <c r="BG117" s="78">
        <v>5</v>
      </c>
      <c r="BH117" s="76">
        <v>6</v>
      </c>
      <c r="BI117" s="77"/>
      <c r="BJ117" s="78">
        <v>3</v>
      </c>
      <c r="BK117" s="76">
        <v>3</v>
      </c>
      <c r="BL117" s="77">
        <v>1</v>
      </c>
      <c r="BM117" s="78">
        <v>5</v>
      </c>
      <c r="BN117" s="76">
        <v>6</v>
      </c>
      <c r="BO117" s="77"/>
      <c r="BP117" s="78"/>
      <c r="BQ117" s="76"/>
      <c r="BR117" s="77">
        <v>1</v>
      </c>
      <c r="BS117" s="78">
        <v>2</v>
      </c>
      <c r="BT117" s="76">
        <v>3</v>
      </c>
      <c r="BU117" s="77">
        <v>2</v>
      </c>
      <c r="BV117" s="78">
        <v>8</v>
      </c>
      <c r="BW117" s="76">
        <v>10</v>
      </c>
      <c r="BX117" s="77"/>
      <c r="BY117" s="78">
        <v>6</v>
      </c>
      <c r="BZ117" s="76">
        <v>6</v>
      </c>
    </row>
    <row r="118" spans="26:78" x14ac:dyDescent="0.15">
      <c r="AA118" s="86" t="str">
        <f>FIXED(AA113,0)&amp;" ～ "&amp;FIXED(AA117,0)&amp;" 小計"</f>
        <v>90 ～ 94 小計</v>
      </c>
      <c r="AB118" s="87">
        <f t="shared" si="3"/>
        <v>185</v>
      </c>
      <c r="AC118" s="88">
        <f t="shared" si="3"/>
        <v>601</v>
      </c>
      <c r="AD118" s="89">
        <f t="shared" si="3"/>
        <v>786</v>
      </c>
      <c r="AE118" s="87">
        <v>19</v>
      </c>
      <c r="AF118" s="88">
        <v>62</v>
      </c>
      <c r="AG118" s="89">
        <v>81</v>
      </c>
      <c r="AH118" s="87">
        <v>26</v>
      </c>
      <c r="AI118" s="88">
        <v>80</v>
      </c>
      <c r="AJ118" s="89">
        <v>106</v>
      </c>
      <c r="AK118" s="87">
        <v>8</v>
      </c>
      <c r="AL118" s="88">
        <v>20</v>
      </c>
      <c r="AM118" s="89">
        <v>28</v>
      </c>
      <c r="AN118" s="87">
        <v>13</v>
      </c>
      <c r="AO118" s="88">
        <v>50</v>
      </c>
      <c r="AP118" s="89">
        <v>63</v>
      </c>
      <c r="AQ118" s="87">
        <v>17</v>
      </c>
      <c r="AR118" s="88">
        <v>50</v>
      </c>
      <c r="AS118" s="89">
        <v>67</v>
      </c>
      <c r="AT118" s="87">
        <v>29</v>
      </c>
      <c r="AU118" s="88">
        <v>94</v>
      </c>
      <c r="AV118" s="89">
        <v>123</v>
      </c>
      <c r="AW118" s="87">
        <v>7</v>
      </c>
      <c r="AX118" s="88">
        <v>39</v>
      </c>
      <c r="AY118" s="89">
        <v>46</v>
      </c>
      <c r="AZ118" s="87">
        <v>24</v>
      </c>
      <c r="BA118" s="88">
        <v>40</v>
      </c>
      <c r="BB118" s="89">
        <v>64</v>
      </c>
      <c r="BC118" s="87">
        <v>9</v>
      </c>
      <c r="BD118" s="88">
        <v>34</v>
      </c>
      <c r="BE118" s="89">
        <v>43</v>
      </c>
      <c r="BF118" s="87">
        <v>3</v>
      </c>
      <c r="BG118" s="88">
        <v>18</v>
      </c>
      <c r="BH118" s="89">
        <v>21</v>
      </c>
      <c r="BI118" s="87">
        <v>2</v>
      </c>
      <c r="BJ118" s="88">
        <v>10</v>
      </c>
      <c r="BK118" s="89">
        <v>12</v>
      </c>
      <c r="BL118" s="87">
        <v>5</v>
      </c>
      <c r="BM118" s="88">
        <v>15</v>
      </c>
      <c r="BN118" s="89">
        <v>20</v>
      </c>
      <c r="BO118" s="87">
        <v>2</v>
      </c>
      <c r="BP118" s="88">
        <v>5</v>
      </c>
      <c r="BQ118" s="89">
        <v>7</v>
      </c>
      <c r="BR118" s="87">
        <v>5</v>
      </c>
      <c r="BS118" s="88">
        <v>20</v>
      </c>
      <c r="BT118" s="89">
        <v>25</v>
      </c>
      <c r="BU118" s="87">
        <v>9</v>
      </c>
      <c r="BV118" s="88">
        <v>35</v>
      </c>
      <c r="BW118" s="89">
        <v>44</v>
      </c>
      <c r="BX118" s="87">
        <v>7</v>
      </c>
      <c r="BY118" s="88">
        <v>29</v>
      </c>
      <c r="BZ118" s="89">
        <v>36</v>
      </c>
    </row>
    <row r="119" spans="26:78" x14ac:dyDescent="0.15">
      <c r="AA119" s="73">
        <v>95</v>
      </c>
      <c r="AB119" s="62">
        <f t="shared" si="3"/>
        <v>19</v>
      </c>
      <c r="AC119" s="63">
        <f t="shared" si="3"/>
        <v>57</v>
      </c>
      <c r="AD119" s="64">
        <f t="shared" si="3"/>
        <v>76</v>
      </c>
      <c r="AE119" s="65"/>
      <c r="AF119" s="66">
        <v>5</v>
      </c>
      <c r="AG119" s="64">
        <v>5</v>
      </c>
      <c r="AH119" s="65">
        <v>4</v>
      </c>
      <c r="AI119" s="66">
        <v>9</v>
      </c>
      <c r="AJ119" s="64">
        <v>13</v>
      </c>
      <c r="AK119" s="65">
        <v>2</v>
      </c>
      <c r="AL119" s="66">
        <v>3</v>
      </c>
      <c r="AM119" s="64">
        <v>5</v>
      </c>
      <c r="AN119" s="65">
        <v>2</v>
      </c>
      <c r="AO119" s="66">
        <v>1</v>
      </c>
      <c r="AP119" s="64">
        <v>3</v>
      </c>
      <c r="AQ119" s="65">
        <v>1</v>
      </c>
      <c r="AR119" s="66">
        <v>6</v>
      </c>
      <c r="AS119" s="64">
        <v>7</v>
      </c>
      <c r="AT119" s="65">
        <v>2</v>
      </c>
      <c r="AU119" s="66">
        <v>12</v>
      </c>
      <c r="AV119" s="64">
        <v>14</v>
      </c>
      <c r="AW119" s="65">
        <v>2</v>
      </c>
      <c r="AX119" s="66">
        <v>4</v>
      </c>
      <c r="AY119" s="64">
        <v>6</v>
      </c>
      <c r="AZ119" s="65">
        <v>2</v>
      </c>
      <c r="BA119" s="66">
        <v>4</v>
      </c>
      <c r="BB119" s="64">
        <v>6</v>
      </c>
      <c r="BC119" s="65"/>
      <c r="BD119" s="66">
        <v>3</v>
      </c>
      <c r="BE119" s="64">
        <v>3</v>
      </c>
      <c r="BF119" s="65">
        <v>1</v>
      </c>
      <c r="BG119" s="66">
        <v>2</v>
      </c>
      <c r="BH119" s="64">
        <v>3</v>
      </c>
      <c r="BI119" s="65"/>
      <c r="BJ119" s="66"/>
      <c r="BK119" s="64"/>
      <c r="BL119" s="65"/>
      <c r="BM119" s="66">
        <v>1</v>
      </c>
      <c r="BN119" s="64">
        <v>1</v>
      </c>
      <c r="BO119" s="65"/>
      <c r="BP119" s="66"/>
      <c r="BQ119" s="64"/>
      <c r="BR119" s="65">
        <v>1</v>
      </c>
      <c r="BS119" s="66">
        <v>2</v>
      </c>
      <c r="BT119" s="64">
        <v>3</v>
      </c>
      <c r="BU119" s="65">
        <v>1</v>
      </c>
      <c r="BV119" s="66">
        <v>5</v>
      </c>
      <c r="BW119" s="64">
        <v>6</v>
      </c>
      <c r="BX119" s="65">
        <v>1</v>
      </c>
      <c r="BY119" s="66"/>
      <c r="BZ119" s="64">
        <v>1</v>
      </c>
    </row>
    <row r="120" spans="26:78" x14ac:dyDescent="0.15">
      <c r="AA120" s="73">
        <v>96</v>
      </c>
      <c r="AB120" s="74">
        <f t="shared" si="3"/>
        <v>12</v>
      </c>
      <c r="AC120" s="75">
        <f t="shared" si="3"/>
        <v>56</v>
      </c>
      <c r="AD120" s="76">
        <f t="shared" si="3"/>
        <v>68</v>
      </c>
      <c r="AE120" s="77">
        <v>1</v>
      </c>
      <c r="AF120" s="78">
        <v>6</v>
      </c>
      <c r="AG120" s="76">
        <v>7</v>
      </c>
      <c r="AH120" s="77">
        <v>1</v>
      </c>
      <c r="AI120" s="78">
        <v>9</v>
      </c>
      <c r="AJ120" s="76">
        <v>10</v>
      </c>
      <c r="AK120" s="77">
        <v>1</v>
      </c>
      <c r="AL120" s="78">
        <v>4</v>
      </c>
      <c r="AM120" s="76">
        <v>5</v>
      </c>
      <c r="AN120" s="77">
        <v>1</v>
      </c>
      <c r="AO120" s="78">
        <v>2</v>
      </c>
      <c r="AP120" s="76">
        <v>3</v>
      </c>
      <c r="AQ120" s="77"/>
      <c r="AR120" s="78">
        <v>1</v>
      </c>
      <c r="AS120" s="76">
        <v>1</v>
      </c>
      <c r="AT120" s="77">
        <v>1</v>
      </c>
      <c r="AU120" s="78">
        <v>10</v>
      </c>
      <c r="AV120" s="76">
        <v>11</v>
      </c>
      <c r="AW120" s="77">
        <v>1</v>
      </c>
      <c r="AX120" s="78">
        <v>3</v>
      </c>
      <c r="AY120" s="76">
        <v>4</v>
      </c>
      <c r="AZ120" s="77">
        <v>1</v>
      </c>
      <c r="BA120" s="78">
        <v>10</v>
      </c>
      <c r="BB120" s="76">
        <v>11</v>
      </c>
      <c r="BC120" s="77"/>
      <c r="BD120" s="78">
        <v>1</v>
      </c>
      <c r="BE120" s="76">
        <v>1</v>
      </c>
      <c r="BF120" s="77">
        <v>2</v>
      </c>
      <c r="BG120" s="78">
        <v>2</v>
      </c>
      <c r="BH120" s="76">
        <v>4</v>
      </c>
      <c r="BI120" s="77"/>
      <c r="BJ120" s="78"/>
      <c r="BK120" s="76"/>
      <c r="BL120" s="77"/>
      <c r="BM120" s="78">
        <v>1</v>
      </c>
      <c r="BN120" s="76">
        <v>1</v>
      </c>
      <c r="BO120" s="77"/>
      <c r="BP120" s="78"/>
      <c r="BQ120" s="76"/>
      <c r="BR120" s="77">
        <v>1</v>
      </c>
      <c r="BS120" s="78">
        <v>2</v>
      </c>
      <c r="BT120" s="76">
        <v>3</v>
      </c>
      <c r="BU120" s="77">
        <v>2</v>
      </c>
      <c r="BV120" s="78">
        <v>1</v>
      </c>
      <c r="BW120" s="76">
        <v>3</v>
      </c>
      <c r="BX120" s="77"/>
      <c r="BY120" s="78">
        <v>4</v>
      </c>
      <c r="BZ120" s="76">
        <v>4</v>
      </c>
    </row>
    <row r="121" spans="26:78" x14ac:dyDescent="0.15">
      <c r="AA121" s="73">
        <v>97</v>
      </c>
      <c r="AB121" s="74">
        <f t="shared" si="3"/>
        <v>12</v>
      </c>
      <c r="AC121" s="75">
        <f t="shared" si="3"/>
        <v>38</v>
      </c>
      <c r="AD121" s="76">
        <f t="shared" si="3"/>
        <v>50</v>
      </c>
      <c r="AE121" s="77">
        <v>1</v>
      </c>
      <c r="AF121" s="78">
        <v>5</v>
      </c>
      <c r="AG121" s="76">
        <v>6</v>
      </c>
      <c r="AH121" s="77">
        <v>1</v>
      </c>
      <c r="AI121" s="78">
        <v>3</v>
      </c>
      <c r="AJ121" s="76">
        <v>4</v>
      </c>
      <c r="AK121" s="77"/>
      <c r="AL121" s="78">
        <v>2</v>
      </c>
      <c r="AM121" s="76">
        <v>2</v>
      </c>
      <c r="AN121" s="77">
        <v>2</v>
      </c>
      <c r="AO121" s="78">
        <v>5</v>
      </c>
      <c r="AP121" s="76">
        <v>7</v>
      </c>
      <c r="AQ121" s="77">
        <v>2</v>
      </c>
      <c r="AR121" s="78">
        <v>4</v>
      </c>
      <c r="AS121" s="76">
        <v>6</v>
      </c>
      <c r="AT121" s="77"/>
      <c r="AU121" s="78">
        <v>9</v>
      </c>
      <c r="AV121" s="76">
        <v>9</v>
      </c>
      <c r="AW121" s="77"/>
      <c r="AX121" s="78"/>
      <c r="AY121" s="76"/>
      <c r="AZ121" s="77">
        <v>2</v>
      </c>
      <c r="BA121" s="78">
        <v>4</v>
      </c>
      <c r="BB121" s="76">
        <v>6</v>
      </c>
      <c r="BC121" s="77">
        <v>1</v>
      </c>
      <c r="BD121" s="78">
        <v>2</v>
      </c>
      <c r="BE121" s="76">
        <v>3</v>
      </c>
      <c r="BF121" s="77">
        <v>1</v>
      </c>
      <c r="BG121" s="78"/>
      <c r="BH121" s="76">
        <v>1</v>
      </c>
      <c r="BI121" s="77"/>
      <c r="BJ121" s="78"/>
      <c r="BK121" s="76"/>
      <c r="BL121" s="77"/>
      <c r="BM121" s="78">
        <v>1</v>
      </c>
      <c r="BN121" s="76">
        <v>1</v>
      </c>
      <c r="BO121" s="77"/>
      <c r="BP121" s="78"/>
      <c r="BQ121" s="76"/>
      <c r="BR121" s="77"/>
      <c r="BS121" s="78"/>
      <c r="BT121" s="76"/>
      <c r="BU121" s="77">
        <v>1</v>
      </c>
      <c r="BV121" s="78">
        <v>2</v>
      </c>
      <c r="BW121" s="76">
        <v>3</v>
      </c>
      <c r="BX121" s="77">
        <v>1</v>
      </c>
      <c r="BY121" s="78">
        <v>1</v>
      </c>
      <c r="BZ121" s="76">
        <v>2</v>
      </c>
    </row>
    <row r="122" spans="26:78" x14ac:dyDescent="0.15">
      <c r="AA122" s="73">
        <v>98</v>
      </c>
      <c r="AB122" s="74">
        <f t="shared" si="3"/>
        <v>3</v>
      </c>
      <c r="AC122" s="75">
        <f t="shared" si="3"/>
        <v>32</v>
      </c>
      <c r="AD122" s="76">
        <f t="shared" si="3"/>
        <v>35</v>
      </c>
      <c r="AE122" s="77">
        <v>1</v>
      </c>
      <c r="AF122" s="78">
        <v>6</v>
      </c>
      <c r="AG122" s="76">
        <v>7</v>
      </c>
      <c r="AH122" s="77"/>
      <c r="AI122" s="78">
        <v>5</v>
      </c>
      <c r="AJ122" s="76">
        <v>5</v>
      </c>
      <c r="AK122" s="77"/>
      <c r="AL122" s="78"/>
      <c r="AM122" s="76"/>
      <c r="AN122" s="77"/>
      <c r="AO122" s="78">
        <v>1</v>
      </c>
      <c r="AP122" s="76">
        <v>1</v>
      </c>
      <c r="AQ122" s="77"/>
      <c r="AR122" s="78">
        <v>1</v>
      </c>
      <c r="AS122" s="76">
        <v>1</v>
      </c>
      <c r="AT122" s="77">
        <v>1</v>
      </c>
      <c r="AU122" s="78">
        <v>7</v>
      </c>
      <c r="AV122" s="76">
        <v>8</v>
      </c>
      <c r="AW122" s="77"/>
      <c r="AX122" s="78">
        <v>3</v>
      </c>
      <c r="AY122" s="76">
        <v>3</v>
      </c>
      <c r="AZ122" s="77"/>
      <c r="BA122" s="78">
        <v>2</v>
      </c>
      <c r="BB122" s="76">
        <v>2</v>
      </c>
      <c r="BC122" s="77"/>
      <c r="BD122" s="78">
        <v>4</v>
      </c>
      <c r="BE122" s="76">
        <v>4</v>
      </c>
      <c r="BF122" s="77"/>
      <c r="BG122" s="78">
        <v>1</v>
      </c>
      <c r="BH122" s="76">
        <v>1</v>
      </c>
      <c r="BI122" s="77"/>
      <c r="BJ122" s="78">
        <v>1</v>
      </c>
      <c r="BK122" s="76">
        <v>1</v>
      </c>
      <c r="BL122" s="77"/>
      <c r="BM122" s="78"/>
      <c r="BN122" s="76"/>
      <c r="BO122" s="77"/>
      <c r="BP122" s="78"/>
      <c r="BQ122" s="76"/>
      <c r="BR122" s="77"/>
      <c r="BS122" s="78"/>
      <c r="BT122" s="76"/>
      <c r="BU122" s="77"/>
      <c r="BV122" s="78">
        <v>1</v>
      </c>
      <c r="BW122" s="76">
        <v>1</v>
      </c>
      <c r="BX122" s="77">
        <v>1</v>
      </c>
      <c r="BY122" s="78"/>
      <c r="BZ122" s="76">
        <v>1</v>
      </c>
    </row>
    <row r="123" spans="26:78" x14ac:dyDescent="0.15">
      <c r="AA123" s="73">
        <v>99</v>
      </c>
      <c r="AB123" s="74">
        <f t="shared" si="3"/>
        <v>6</v>
      </c>
      <c r="AC123" s="75">
        <f t="shared" si="3"/>
        <v>31</v>
      </c>
      <c r="AD123" s="76">
        <f t="shared" si="3"/>
        <v>37</v>
      </c>
      <c r="AE123" s="77"/>
      <c r="AF123" s="78">
        <v>1</v>
      </c>
      <c r="AG123" s="76">
        <v>1</v>
      </c>
      <c r="AH123" s="77"/>
      <c r="AI123" s="78">
        <v>5</v>
      </c>
      <c r="AJ123" s="76">
        <v>5</v>
      </c>
      <c r="AK123" s="77"/>
      <c r="AL123" s="78"/>
      <c r="AM123" s="76"/>
      <c r="AN123" s="77">
        <v>1</v>
      </c>
      <c r="AO123" s="78">
        <v>4</v>
      </c>
      <c r="AP123" s="76">
        <v>5</v>
      </c>
      <c r="AQ123" s="77">
        <v>1</v>
      </c>
      <c r="AR123" s="78">
        <v>3</v>
      </c>
      <c r="AS123" s="76">
        <v>4</v>
      </c>
      <c r="AT123" s="77">
        <v>1</v>
      </c>
      <c r="AU123" s="78">
        <v>8</v>
      </c>
      <c r="AV123" s="76">
        <v>9</v>
      </c>
      <c r="AW123" s="77"/>
      <c r="AX123" s="78"/>
      <c r="AY123" s="76"/>
      <c r="AZ123" s="77"/>
      <c r="BA123" s="78">
        <v>2</v>
      </c>
      <c r="BB123" s="76">
        <v>2</v>
      </c>
      <c r="BC123" s="77">
        <v>1</v>
      </c>
      <c r="BD123" s="78">
        <v>1</v>
      </c>
      <c r="BE123" s="76">
        <v>2</v>
      </c>
      <c r="BF123" s="77"/>
      <c r="BG123" s="78">
        <v>1</v>
      </c>
      <c r="BH123" s="76">
        <v>1</v>
      </c>
      <c r="BI123" s="77"/>
      <c r="BJ123" s="78"/>
      <c r="BK123" s="76"/>
      <c r="BL123" s="77"/>
      <c r="BM123" s="78">
        <v>1</v>
      </c>
      <c r="BN123" s="76">
        <v>1</v>
      </c>
      <c r="BO123" s="77"/>
      <c r="BP123" s="78"/>
      <c r="BQ123" s="76"/>
      <c r="BR123" s="77"/>
      <c r="BS123" s="78"/>
      <c r="BT123" s="76"/>
      <c r="BU123" s="77">
        <v>1</v>
      </c>
      <c r="BV123" s="78">
        <v>3</v>
      </c>
      <c r="BW123" s="76">
        <v>4</v>
      </c>
      <c r="BX123" s="77">
        <v>1</v>
      </c>
      <c r="BY123" s="78">
        <v>2</v>
      </c>
      <c r="BZ123" s="76">
        <v>3</v>
      </c>
    </row>
    <row r="124" spans="26:78" x14ac:dyDescent="0.15">
      <c r="AA124" s="86" t="str">
        <f>FIXED(AA119,0)&amp;" ～ "&amp;FIXED(AA123,0)&amp;" 小計"</f>
        <v>95 ～ 99 小計</v>
      </c>
      <c r="AB124" s="87">
        <f t="shared" si="3"/>
        <v>52</v>
      </c>
      <c r="AC124" s="88">
        <f t="shared" si="3"/>
        <v>214</v>
      </c>
      <c r="AD124" s="166">
        <f t="shared" si="3"/>
        <v>266</v>
      </c>
      <c r="AE124" s="87">
        <v>3</v>
      </c>
      <c r="AF124" s="88">
        <v>23</v>
      </c>
      <c r="AG124" s="166">
        <v>26</v>
      </c>
      <c r="AH124" s="87">
        <v>6</v>
      </c>
      <c r="AI124" s="88">
        <v>31</v>
      </c>
      <c r="AJ124" s="166">
        <v>37</v>
      </c>
      <c r="AK124" s="87">
        <v>3</v>
      </c>
      <c r="AL124" s="88">
        <v>9</v>
      </c>
      <c r="AM124" s="166">
        <v>12</v>
      </c>
      <c r="AN124" s="87">
        <v>6</v>
      </c>
      <c r="AO124" s="88">
        <v>13</v>
      </c>
      <c r="AP124" s="166">
        <v>19</v>
      </c>
      <c r="AQ124" s="87">
        <v>4</v>
      </c>
      <c r="AR124" s="88">
        <v>15</v>
      </c>
      <c r="AS124" s="166">
        <v>19</v>
      </c>
      <c r="AT124" s="87">
        <v>5</v>
      </c>
      <c r="AU124" s="88">
        <v>46</v>
      </c>
      <c r="AV124" s="166">
        <v>51</v>
      </c>
      <c r="AW124" s="87">
        <v>3</v>
      </c>
      <c r="AX124" s="88">
        <v>10</v>
      </c>
      <c r="AY124" s="166">
        <v>13</v>
      </c>
      <c r="AZ124" s="87">
        <v>5</v>
      </c>
      <c r="BA124" s="88">
        <v>22</v>
      </c>
      <c r="BB124" s="166">
        <v>27</v>
      </c>
      <c r="BC124" s="87">
        <v>2</v>
      </c>
      <c r="BD124" s="88">
        <v>11</v>
      </c>
      <c r="BE124" s="166">
        <v>13</v>
      </c>
      <c r="BF124" s="87">
        <v>4</v>
      </c>
      <c r="BG124" s="88">
        <v>6</v>
      </c>
      <c r="BH124" s="166">
        <v>10</v>
      </c>
      <c r="BI124" s="87"/>
      <c r="BJ124" s="88">
        <v>1</v>
      </c>
      <c r="BK124" s="166">
        <v>1</v>
      </c>
      <c r="BL124" s="87"/>
      <c r="BM124" s="88">
        <v>4</v>
      </c>
      <c r="BN124" s="166">
        <v>4</v>
      </c>
      <c r="BO124" s="87"/>
      <c r="BP124" s="88"/>
      <c r="BQ124" s="166"/>
      <c r="BR124" s="87">
        <v>2</v>
      </c>
      <c r="BS124" s="88">
        <v>4</v>
      </c>
      <c r="BT124" s="166">
        <v>6</v>
      </c>
      <c r="BU124" s="87">
        <v>5</v>
      </c>
      <c r="BV124" s="88">
        <v>12</v>
      </c>
      <c r="BW124" s="166">
        <v>17</v>
      </c>
      <c r="BX124" s="87">
        <v>4</v>
      </c>
      <c r="BY124" s="88">
        <v>7</v>
      </c>
      <c r="BZ124" s="166">
        <v>11</v>
      </c>
    </row>
    <row r="125" spans="26:78" x14ac:dyDescent="0.15">
      <c r="AA125" s="167" t="s">
        <v>190</v>
      </c>
      <c r="AB125" s="62">
        <f t="shared" si="3"/>
        <v>3</v>
      </c>
      <c r="AC125" s="63">
        <f t="shared" si="3"/>
        <v>37</v>
      </c>
      <c r="AD125" s="168">
        <f t="shared" si="3"/>
        <v>40</v>
      </c>
      <c r="AE125" s="65">
        <v>0</v>
      </c>
      <c r="AF125" s="66">
        <v>4</v>
      </c>
      <c r="AG125" s="168">
        <v>4</v>
      </c>
      <c r="AH125" s="65">
        <v>0</v>
      </c>
      <c r="AI125" s="66">
        <v>3</v>
      </c>
      <c r="AJ125" s="168">
        <v>3</v>
      </c>
      <c r="AK125" s="65">
        <v>0</v>
      </c>
      <c r="AL125" s="66">
        <v>0</v>
      </c>
      <c r="AM125" s="168">
        <v>0</v>
      </c>
      <c r="AN125" s="65">
        <v>0</v>
      </c>
      <c r="AO125" s="66">
        <v>0</v>
      </c>
      <c r="AP125" s="168">
        <v>0</v>
      </c>
      <c r="AQ125" s="169">
        <v>0</v>
      </c>
      <c r="AR125" s="169">
        <v>4</v>
      </c>
      <c r="AS125" s="168">
        <v>4</v>
      </c>
      <c r="AT125" s="169">
        <v>0</v>
      </c>
      <c r="AU125" s="169">
        <v>6</v>
      </c>
      <c r="AV125" s="168">
        <v>6</v>
      </c>
      <c r="AW125" s="65">
        <v>1</v>
      </c>
      <c r="AX125" s="66">
        <v>1</v>
      </c>
      <c r="AY125" s="168">
        <v>2</v>
      </c>
      <c r="AZ125" s="65">
        <v>1</v>
      </c>
      <c r="BA125" s="66">
        <v>9</v>
      </c>
      <c r="BB125" s="168">
        <v>10</v>
      </c>
      <c r="BC125" s="65">
        <v>0</v>
      </c>
      <c r="BD125" s="66">
        <v>2</v>
      </c>
      <c r="BE125" s="168">
        <v>2</v>
      </c>
      <c r="BF125" s="65">
        <v>0</v>
      </c>
      <c r="BG125" s="66">
        <v>1</v>
      </c>
      <c r="BH125" s="168">
        <v>1</v>
      </c>
      <c r="BI125" s="65">
        <v>0</v>
      </c>
      <c r="BJ125" s="66">
        <v>0</v>
      </c>
      <c r="BK125" s="168">
        <v>0</v>
      </c>
      <c r="BL125" s="65">
        <v>0</v>
      </c>
      <c r="BM125" s="66">
        <v>0</v>
      </c>
      <c r="BN125" s="168">
        <v>0</v>
      </c>
      <c r="BO125" s="65">
        <v>0</v>
      </c>
      <c r="BP125" s="66">
        <v>0</v>
      </c>
      <c r="BQ125" s="168">
        <v>0</v>
      </c>
      <c r="BR125" s="65">
        <v>0</v>
      </c>
      <c r="BS125" s="66">
        <v>1</v>
      </c>
      <c r="BT125" s="168">
        <v>1</v>
      </c>
      <c r="BU125" s="65">
        <v>1</v>
      </c>
      <c r="BV125" s="66">
        <v>4</v>
      </c>
      <c r="BW125" s="168">
        <v>5</v>
      </c>
      <c r="BX125" s="65">
        <v>0</v>
      </c>
      <c r="BY125" s="66">
        <v>2</v>
      </c>
      <c r="BZ125" s="168">
        <v>2</v>
      </c>
    </row>
    <row r="126" spans="26:78" ht="15" thickBot="1" x14ac:dyDescent="0.2">
      <c r="AA126" s="170" t="s">
        <v>28</v>
      </c>
      <c r="AB126" s="171">
        <f t="shared" si="3"/>
        <v>19591</v>
      </c>
      <c r="AC126" s="172">
        <f t="shared" si="3"/>
        <v>20106</v>
      </c>
      <c r="AD126" s="173">
        <f t="shared" si="3"/>
        <v>39697</v>
      </c>
      <c r="AE126" s="174">
        <f t="shared" ref="AE126:BY126" si="4">(SUM(AE5:AE125)+AE125)/2</f>
        <v>1732</v>
      </c>
      <c r="AF126" s="175">
        <f t="shared" si="4"/>
        <v>1794</v>
      </c>
      <c r="AG126" s="176">
        <f>SUM(AG106,AG112,AG118,AG124,AG125,AG10,AG16,AG22,AG28,AG34,AG40,AG46,AG52,AG58,AG64,AG70,AG76,AG82,AG88,AG94,AG100)</f>
        <v>3526</v>
      </c>
      <c r="AH126" s="174">
        <f t="shared" si="4"/>
        <v>2822</v>
      </c>
      <c r="AI126" s="175">
        <f t="shared" si="4"/>
        <v>2813</v>
      </c>
      <c r="AJ126" s="176">
        <f>SUM(AJ106,AJ112,AJ118,AJ124,AJ125,AJ10,AJ16,AJ22,AJ28,AJ34,AJ40,AJ46,AJ52,AJ58,AJ64,AJ70,AJ76,AJ82,AJ88,AJ94,AJ100)</f>
        <v>5635</v>
      </c>
      <c r="AK126" s="174">
        <f t="shared" si="4"/>
        <v>1495</v>
      </c>
      <c r="AL126" s="175">
        <f t="shared" si="4"/>
        <v>1548</v>
      </c>
      <c r="AM126" s="176">
        <f>SUM(AM106,AM112,AM118,AM124,AM125,AM10,AM16,AM22,AM28,AM34,AM40,AM46,AM52,AM58,AM64,AM70,AM76,AM82,AM88,AM94,AM100)</f>
        <v>3043</v>
      </c>
      <c r="AN126" s="174">
        <f t="shared" si="4"/>
        <v>1364</v>
      </c>
      <c r="AO126" s="175">
        <f t="shared" si="4"/>
        <v>1381</v>
      </c>
      <c r="AP126" s="176">
        <f>SUM(AP106,AP112,AP118,AP124,AP125,AP10,AP16,AP22,AP28,AP34,AP40,AP46,AP52,AP58,AP64,AP70,AP76,AP82,AP88,AP94,AP100)</f>
        <v>2745</v>
      </c>
      <c r="AQ126" s="174">
        <f t="shared" si="4"/>
        <v>3259</v>
      </c>
      <c r="AR126" s="175">
        <f t="shared" si="4"/>
        <v>3177</v>
      </c>
      <c r="AS126" s="176">
        <f>SUM(AS106,AS112,AS118,AS124,AS125,AS10,AS16,AS22,AS28,AS34,AS40,AS46,AS52,AS58,AS64,AS70,AS76,AS82,AS88,AS94,AS100)</f>
        <v>6436</v>
      </c>
      <c r="AT126" s="174">
        <f t="shared" si="4"/>
        <v>2446</v>
      </c>
      <c r="AU126" s="175">
        <f t="shared" si="4"/>
        <v>2625</v>
      </c>
      <c r="AV126" s="176">
        <f>SUM(AV106,AV112,AV118,AV124,AV125,AV10,AV16,AV22,AV28,AV34,AV40,AV46,AV52,AV58,AV64,AV70,AV76,AV82,AV88,AV94,AV100)</f>
        <v>5071</v>
      </c>
      <c r="AW126" s="174">
        <f t="shared" si="4"/>
        <v>1151</v>
      </c>
      <c r="AX126" s="175">
        <f t="shared" si="4"/>
        <v>1174</v>
      </c>
      <c r="AY126" s="176">
        <f>SUM(AY106,AY112,AY118,AY124,AY125,AY10,AY16,AY22,AY28,AY34,AY40,AY46,AY52,AY58,AY64,AY70,AY76,AY82,AY88,AY94,AY100)</f>
        <v>2325</v>
      </c>
      <c r="AZ126" s="174">
        <f t="shared" si="4"/>
        <v>1656</v>
      </c>
      <c r="BA126" s="175">
        <f t="shared" si="4"/>
        <v>1680</v>
      </c>
      <c r="BB126" s="176">
        <f>SUM(BB106,BB112,BB118,BB124,BB125,BB10,BB16,BB22,BB28,BB34,BB40,BB46,BB52,BB58,BB64,BB70,BB76,BB82,BB88,BB94,BB100)</f>
        <v>3336</v>
      </c>
      <c r="BC126" s="174">
        <f t="shared" si="4"/>
        <v>988</v>
      </c>
      <c r="BD126" s="175">
        <f t="shared" si="4"/>
        <v>1034</v>
      </c>
      <c r="BE126" s="176">
        <f>SUM(BE106,BE112,BE118,BE124,BE125,BE10,BE16,BE22,BE28,BE34,BE40,BE46,BE52,BE58,BE64,BE70,BE76,BE82,BE88,BE94,BE100)</f>
        <v>2022</v>
      </c>
      <c r="BF126" s="174">
        <f t="shared" si="4"/>
        <v>483</v>
      </c>
      <c r="BG126" s="175">
        <f t="shared" si="4"/>
        <v>483</v>
      </c>
      <c r="BH126" s="176">
        <f>SUM(BH106,BH112,BH118,BH124,BH125,BH10,BH16,BH22,BH28,BH34,BH40,BH46,BH52,BH58,BH64,BH70,BH76,BH82,BH88,BH94,BH100)</f>
        <v>966</v>
      </c>
      <c r="BI126" s="174">
        <f t="shared" si="4"/>
        <v>226</v>
      </c>
      <c r="BJ126" s="175">
        <f t="shared" si="4"/>
        <v>227</v>
      </c>
      <c r="BK126" s="176">
        <f>SUM(BK106,BK112,BK118,BK124,BK125,BK10,BK16,BK22,BK28,BK34,BK40,BK46,BK52,BK58,BK64,BK70,BK76,BK82,BK88,BK94,BK100)</f>
        <v>453</v>
      </c>
      <c r="BL126" s="174">
        <f t="shared" si="4"/>
        <v>168</v>
      </c>
      <c r="BM126" s="175">
        <f t="shared" si="4"/>
        <v>203</v>
      </c>
      <c r="BN126" s="176">
        <f>SUM(BN106,BN112,BN118,BN124,BN125,BN10,BN16,BN22,BN28,BN34,BN40,BN46,BN52,BN58,BN64,BN70,BN76,BN82,BN88,BN94,BN100)</f>
        <v>371</v>
      </c>
      <c r="BO126" s="174">
        <f t="shared" si="4"/>
        <v>84</v>
      </c>
      <c r="BP126" s="175">
        <f t="shared" si="4"/>
        <v>85</v>
      </c>
      <c r="BQ126" s="176">
        <f>SUM(BQ106,BQ112,BQ118,BQ124,BQ125,BQ10,BQ16,BQ22,BQ28,BQ34,BQ40,BQ46,BQ52,BQ58,BQ64,BQ70,BQ76,BQ82,BQ88,BQ94,BQ100)</f>
        <v>169</v>
      </c>
      <c r="BR126" s="174">
        <f t="shared" si="4"/>
        <v>283</v>
      </c>
      <c r="BS126" s="175">
        <f t="shared" si="4"/>
        <v>328</v>
      </c>
      <c r="BT126" s="176">
        <f>SUM(BT106,BT112,BT118,BT124,BT125,BT10,BT16,BT22,BT28,BT34,BT40,BT46,BT52,BT58,BT64,BT70,BT76,BT82,BT88,BT94,BT100)</f>
        <v>611</v>
      </c>
      <c r="BU126" s="174">
        <f t="shared" si="4"/>
        <v>435</v>
      </c>
      <c r="BV126" s="175">
        <f t="shared" si="4"/>
        <v>468</v>
      </c>
      <c r="BW126" s="176">
        <f>SUM(BW106,BW112,BW118,BW124,BW125,BW10,BW16,BW22,BW28,BW34,BW40,BW46,BW52,BW58,BW64,BW70,BW76,BW82,BW88,BW94,BW100)</f>
        <v>903</v>
      </c>
      <c r="BX126" s="174">
        <f t="shared" si="4"/>
        <v>999</v>
      </c>
      <c r="BY126" s="175">
        <f t="shared" si="4"/>
        <v>1086</v>
      </c>
      <c r="BZ126" s="176">
        <f>SUM(BZ106,BZ112,BZ118,BZ124,BZ125,BZ10,BZ16,BZ22,BZ28,BZ34,BZ40,BZ46,BZ52,BZ58,BZ64,BZ70,BZ76,BZ82,BZ88,BZ94,BZ100)</f>
        <v>2085</v>
      </c>
    </row>
    <row r="127" spans="26:78" x14ac:dyDescent="0.15">
      <c r="AA127" s="177" t="s">
        <v>246</v>
      </c>
      <c r="AB127" s="178">
        <f>+AD127/AD130</f>
        <v>0.11136861727586468</v>
      </c>
      <c r="AC127" s="179"/>
      <c r="AD127" s="180">
        <f>+AD10+AD16+AD22</f>
        <v>4421</v>
      </c>
      <c r="AE127" s="181"/>
      <c r="AF127" s="182"/>
      <c r="AG127" s="183">
        <f>+AG10+AG16+AG22</f>
        <v>296</v>
      </c>
      <c r="AH127" s="181"/>
      <c r="AI127" s="182"/>
      <c r="AJ127" s="183">
        <f>+AJ10+AJ16+AJ22</f>
        <v>572</v>
      </c>
      <c r="AK127" s="181"/>
      <c r="AL127" s="182"/>
      <c r="AM127" s="183">
        <f>+AM10+AM16+AM22</f>
        <v>382</v>
      </c>
      <c r="AN127" s="181"/>
      <c r="AO127" s="182"/>
      <c r="AP127" s="183">
        <f>+AP10+AP16+AP22</f>
        <v>262</v>
      </c>
      <c r="AQ127" s="181">
        <v>38</v>
      </c>
      <c r="AR127" s="182"/>
      <c r="AS127" s="183">
        <f>+AS10+AS16+AS22</f>
        <v>924</v>
      </c>
      <c r="AT127" s="181"/>
      <c r="AU127" s="182"/>
      <c r="AV127" s="183">
        <f>+AV10+AV16+AV22</f>
        <v>576</v>
      </c>
      <c r="AW127" s="181"/>
      <c r="AX127" s="182"/>
      <c r="AY127" s="183">
        <f>+AY10+AY16+AY22</f>
        <v>311</v>
      </c>
      <c r="AZ127" s="181"/>
      <c r="BA127" s="182"/>
      <c r="BB127" s="183">
        <f>+BB10+BB16+BB22</f>
        <v>480</v>
      </c>
      <c r="BC127" s="181"/>
      <c r="BD127" s="182"/>
      <c r="BE127" s="183">
        <f>+BE10+BE16+BE22</f>
        <v>213</v>
      </c>
      <c r="BF127" s="181"/>
      <c r="BG127" s="182"/>
      <c r="BH127" s="183">
        <f>+BH10+BH16+BH22</f>
        <v>73</v>
      </c>
      <c r="BI127" s="181"/>
      <c r="BJ127" s="182"/>
      <c r="BK127" s="183">
        <f>+BK10+BK16+BK22</f>
        <v>22</v>
      </c>
      <c r="BL127" s="181"/>
      <c r="BM127" s="182"/>
      <c r="BN127" s="183">
        <f>+BN10+BN16+BN22</f>
        <v>10</v>
      </c>
      <c r="BO127" s="181"/>
      <c r="BP127" s="182"/>
      <c r="BQ127" s="183">
        <f>+BQ10+BQ16+BQ22</f>
        <v>6</v>
      </c>
      <c r="BR127" s="181"/>
      <c r="BS127" s="182"/>
      <c r="BT127" s="183">
        <f>+BT10+BT16+BT22</f>
        <v>34</v>
      </c>
      <c r="BU127" s="181"/>
      <c r="BV127" s="182"/>
      <c r="BW127" s="183">
        <f>+BW10+BW16+BW22</f>
        <v>55</v>
      </c>
      <c r="BX127" s="181"/>
      <c r="BY127" s="182"/>
      <c r="BZ127" s="183">
        <f>+BZ10+BZ16+BZ22</f>
        <v>205</v>
      </c>
    </row>
    <row r="128" spans="26:78" x14ac:dyDescent="0.15">
      <c r="Z128" s="136"/>
      <c r="AA128" s="184" t="s">
        <v>247</v>
      </c>
      <c r="AB128" s="185">
        <f>+AD128/AD130</f>
        <v>0.56505529385092068</v>
      </c>
      <c r="AC128" s="186"/>
      <c r="AD128" s="187">
        <f>+AD28+AD34+AD40+AD46+AD52+AD58+AD64+AD70+AD76+AD82</f>
        <v>22431</v>
      </c>
      <c r="AE128" s="188"/>
      <c r="AF128" s="189"/>
      <c r="AG128" s="190">
        <f>+AG28+AG34+AG40+AG46+AG52+AG58+AG64+AG70+AG76+AG82</f>
        <v>1804</v>
      </c>
      <c r="AH128" s="188"/>
      <c r="AI128" s="189"/>
      <c r="AJ128" s="190">
        <f>+AJ28+AJ34+AJ40+AJ46+AJ52+AJ58+AJ64+AJ70+AJ76+AJ82</f>
        <v>3328</v>
      </c>
      <c r="AK128" s="188"/>
      <c r="AL128" s="189"/>
      <c r="AM128" s="190">
        <f>+AM28+AM34+AM40+AM46+AM52+AM58+AM64+AM70+AM76+AM82</f>
        <v>1898</v>
      </c>
      <c r="AN128" s="188"/>
      <c r="AO128" s="189"/>
      <c r="AP128" s="190">
        <f>+AP28+AP34+AP40+AP46+AP52+AP58+AP64+AP70+AP76+AP82</f>
        <v>1498</v>
      </c>
      <c r="AQ128" s="188">
        <v>23</v>
      </c>
      <c r="AR128" s="189"/>
      <c r="AS128" s="190">
        <f>+AS28+AS34+AS40+AS46+AS52+AS58+AS64+AS70+AS76+AS82</f>
        <v>3966</v>
      </c>
      <c r="AT128" s="188"/>
      <c r="AU128" s="189"/>
      <c r="AV128" s="190">
        <f>+AV28+AV34+AV40+AV46+AV52+AV58+AV64+AV70+AV76+AV82</f>
        <v>2819</v>
      </c>
      <c r="AW128" s="188"/>
      <c r="AX128" s="189"/>
      <c r="AY128" s="190">
        <f>+AY28+AY34+AY40+AY46+AY52+AY58+AY64+AY70+AY76+AY82</f>
        <v>1342</v>
      </c>
      <c r="AZ128" s="188"/>
      <c r="BA128" s="189"/>
      <c r="BB128" s="190">
        <f>+BB28+BB34+BB40+BB46+BB52+BB58+BB64+BB70+BB76+BB82</f>
        <v>1865</v>
      </c>
      <c r="BC128" s="188"/>
      <c r="BD128" s="189"/>
      <c r="BE128" s="190">
        <f>+BE28+BE34+BE40+BE46+BE52+BE58+BE64+BE70+BE76+BE82</f>
        <v>1119</v>
      </c>
      <c r="BF128" s="188"/>
      <c r="BG128" s="189"/>
      <c r="BH128" s="190">
        <f>+BH28+BH34+BH40+BH46+BH52+BH58+BH64+BH70+BH76+BH82</f>
        <v>478</v>
      </c>
      <c r="BI128" s="188"/>
      <c r="BJ128" s="189"/>
      <c r="BK128" s="190">
        <f>+BK28+BK34+BK40+BK46+BK52+BK58+BK64+BK70+BK76+BK82</f>
        <v>281</v>
      </c>
      <c r="BL128" s="188"/>
      <c r="BM128" s="189"/>
      <c r="BN128" s="190">
        <f>+BN28+BN34+BN40+BN46+BN52+BN58+BN64+BN70+BN76+BN82</f>
        <v>149</v>
      </c>
      <c r="BO128" s="188"/>
      <c r="BP128" s="189"/>
      <c r="BQ128" s="190">
        <f>+BQ28+BQ34+BQ40+BQ46+BQ52+BQ58+BQ64+BQ70+BQ76+BQ82</f>
        <v>73</v>
      </c>
      <c r="BR128" s="188"/>
      <c r="BS128" s="189"/>
      <c r="BT128" s="190">
        <f>+BT28+BT34+BT40+BT46+BT52+BT58+BT64+BT70+BT76+BT82</f>
        <v>272</v>
      </c>
      <c r="BU128" s="188"/>
      <c r="BV128" s="189"/>
      <c r="BW128" s="190">
        <f>+BW28+BW34+BW40+BW46+BW52+BW58+BW64+BW70+BW76+BW82</f>
        <v>395</v>
      </c>
      <c r="BX128" s="188"/>
      <c r="BY128" s="189"/>
      <c r="BZ128" s="190">
        <f>+BZ28+BZ34+BZ40+BZ46+BZ52+BZ58+BZ64+BZ70+BZ76+BZ82</f>
        <v>1144</v>
      </c>
    </row>
    <row r="129" spans="25:78" x14ac:dyDescent="0.15">
      <c r="Z129" s="136"/>
      <c r="AA129" s="191" t="s">
        <v>248</v>
      </c>
      <c r="AB129" s="192">
        <f>+AD129/AD130</f>
        <v>0.3235760888732146</v>
      </c>
      <c r="AC129" s="193"/>
      <c r="AD129" s="194">
        <f>+AD125+AD124+AD118+AD112+AD106+AD100+AD94+AD88</f>
        <v>12845</v>
      </c>
      <c r="AE129" s="195"/>
      <c r="AF129" s="196"/>
      <c r="AG129" s="197">
        <f>+AG125+AG124+AG118+AG112+AG106+AG100+AG94+AG88</f>
        <v>1426</v>
      </c>
      <c r="AH129" s="195"/>
      <c r="AI129" s="196"/>
      <c r="AJ129" s="197">
        <f>+AJ125+AJ124+AJ118+AJ112+AJ106+AJ100+AJ94+AJ88</f>
        <v>1735</v>
      </c>
      <c r="AK129" s="195"/>
      <c r="AL129" s="196"/>
      <c r="AM129" s="197">
        <f>+AM125+AM124+AM118+AM112+AM106+AM100+AM94+AM88</f>
        <v>763</v>
      </c>
      <c r="AN129" s="195"/>
      <c r="AO129" s="196"/>
      <c r="AP129" s="197">
        <f>+AP125+AP124+AP118+AP112+AP106+AP100+AP94+AP88</f>
        <v>985</v>
      </c>
      <c r="AQ129" s="195">
        <v>30</v>
      </c>
      <c r="AR129" s="196"/>
      <c r="AS129" s="197">
        <f>+AS125+AS124+AS118+AS112+AS106+AS100+AS94+AS88</f>
        <v>1546</v>
      </c>
      <c r="AT129" s="195"/>
      <c r="AU129" s="196"/>
      <c r="AV129" s="197">
        <f>+AV125+AV124+AV118+AV112+AV106+AV100+AV94+AV88</f>
        <v>1676</v>
      </c>
      <c r="AW129" s="195"/>
      <c r="AX129" s="196"/>
      <c r="AY129" s="197">
        <f>+AY125+AY124+AY118+AY112+AY106+AY100+AY94+AY88</f>
        <v>672</v>
      </c>
      <c r="AZ129" s="195"/>
      <c r="BA129" s="196"/>
      <c r="BB129" s="197">
        <f>+BB125+BB124+BB118+BB112+BB106+BB100+BB94+BB88</f>
        <v>991</v>
      </c>
      <c r="BC129" s="195"/>
      <c r="BD129" s="196"/>
      <c r="BE129" s="197">
        <f>+BE125+BE124+BE118+BE112+BE106+BE100+BE94+BE88</f>
        <v>690</v>
      </c>
      <c r="BF129" s="195"/>
      <c r="BG129" s="196"/>
      <c r="BH129" s="197">
        <f>+BH125+BH124+BH118+BH112+BH106+BH100+BH94+BH88</f>
        <v>415</v>
      </c>
      <c r="BI129" s="195"/>
      <c r="BJ129" s="196"/>
      <c r="BK129" s="197">
        <f>+BK125+BK124+BK118+BK112+BK106+BK100+BK94+BK88</f>
        <v>150</v>
      </c>
      <c r="BL129" s="195"/>
      <c r="BM129" s="196"/>
      <c r="BN129" s="197">
        <f>+BN125+BN124+BN118+BN112+BN106+BN100+BN94+BN88</f>
        <v>212</v>
      </c>
      <c r="BO129" s="195"/>
      <c r="BP129" s="196"/>
      <c r="BQ129" s="197">
        <f>+BQ125+BQ124+BQ118+BQ112+BQ106+BQ100+BQ94+BQ88</f>
        <v>90</v>
      </c>
      <c r="BR129" s="195"/>
      <c r="BS129" s="196"/>
      <c r="BT129" s="197">
        <f>+BT125+BT124+BT118+BT112+BT106+BT100+BT94+BT88</f>
        <v>305</v>
      </c>
      <c r="BU129" s="195"/>
      <c r="BV129" s="196"/>
      <c r="BW129" s="197">
        <f>+BW125+BW124+BW118+BW112+BW106+BW100+BW94+BW88</f>
        <v>453</v>
      </c>
      <c r="BX129" s="195"/>
      <c r="BY129" s="196"/>
      <c r="BZ129" s="197">
        <f>+BZ125+BZ124+BZ118+BZ112+BZ106+BZ100+BZ94+BZ88</f>
        <v>736</v>
      </c>
    </row>
    <row r="130" spans="25:78" ht="15" thickBot="1" x14ac:dyDescent="0.2">
      <c r="Z130" s="136"/>
      <c r="AA130" s="198" t="s">
        <v>194</v>
      </c>
      <c r="AB130" s="199"/>
      <c r="AC130" s="200"/>
      <c r="AD130" s="201">
        <f>+AD127+AD128+AD129</f>
        <v>39697</v>
      </c>
      <c r="AE130" s="202">
        <f>+AG130/$AD$130</f>
        <v>8.8822832959669501E-2</v>
      </c>
      <c r="AF130" s="203"/>
      <c r="AG130" s="204">
        <f>+AG127+AG128+AG129</f>
        <v>3526</v>
      </c>
      <c r="AH130" s="202">
        <f>+AJ130/$AD$130</f>
        <v>0.14195027332040205</v>
      </c>
      <c r="AI130" s="203"/>
      <c r="AJ130" s="204">
        <f>+AJ127+AJ128+AJ129</f>
        <v>5635</v>
      </c>
      <c r="AK130" s="202">
        <f>+AM130/$AD$130</f>
        <v>7.6655666675063613E-2</v>
      </c>
      <c r="AL130" s="203"/>
      <c r="AM130" s="204">
        <f>+AM127+AM128+AM129</f>
        <v>3043</v>
      </c>
      <c r="AN130" s="202">
        <f>+AP130/$AD$130</f>
        <v>6.914880217648689E-2</v>
      </c>
      <c r="AO130" s="203"/>
      <c r="AP130" s="204">
        <f>+AP127+AP128+AP129</f>
        <v>2745</v>
      </c>
      <c r="AQ130" s="202">
        <v>130</v>
      </c>
      <c r="AR130" s="203"/>
      <c r="AS130" s="204">
        <f>+AS127+AS128+AS129</f>
        <v>6436</v>
      </c>
      <c r="AT130" s="202">
        <f>+AV130/$AD$130</f>
        <v>0.12774265057812934</v>
      </c>
      <c r="AU130" s="203"/>
      <c r="AV130" s="204">
        <f>+AV127+AV128+AV129</f>
        <v>5071</v>
      </c>
      <c r="AW130" s="202">
        <f>+AY130/$AD$130</f>
        <v>5.8568657581177422E-2</v>
      </c>
      <c r="AX130" s="203"/>
      <c r="AY130" s="204">
        <f>+AY127+AY128+AY129</f>
        <v>2325</v>
      </c>
      <c r="AZ130" s="202">
        <f>+BB130/$AD$130</f>
        <v>8.4036577071315219E-2</v>
      </c>
      <c r="BA130" s="203"/>
      <c r="BB130" s="204">
        <f>+BB127+BB128+BB129</f>
        <v>3336</v>
      </c>
      <c r="BC130" s="202">
        <f>+BE130/$AD$130</f>
        <v>5.0935838980275587E-2</v>
      </c>
      <c r="BD130" s="203"/>
      <c r="BE130" s="204">
        <f>+BE127+BE128+BE129</f>
        <v>2022</v>
      </c>
      <c r="BF130" s="202">
        <f>+BH130/$AD$130</f>
        <v>2.4334332569211779E-2</v>
      </c>
      <c r="BG130" s="203"/>
      <c r="BH130" s="204">
        <f>+BH127+BH128+BH129</f>
        <v>966</v>
      </c>
      <c r="BI130" s="202">
        <f>+BK130/$AD$130</f>
        <v>1.1411441670655213E-2</v>
      </c>
      <c r="BJ130" s="203"/>
      <c r="BK130" s="204">
        <f>+BK127+BK128+BK129</f>
        <v>453</v>
      </c>
      <c r="BL130" s="202">
        <f>+BN130/$AD$130</f>
        <v>9.3457943925233638E-3</v>
      </c>
      <c r="BM130" s="203"/>
      <c r="BN130" s="204">
        <f>+BN127+BN128+BN129</f>
        <v>371</v>
      </c>
      <c r="BO130" s="202">
        <f>+BQ130/$AD$130</f>
        <v>4.2572486585888102E-3</v>
      </c>
      <c r="BP130" s="203"/>
      <c r="BQ130" s="204">
        <f>+BQ127+BQ128+BQ129</f>
        <v>169</v>
      </c>
      <c r="BR130" s="202">
        <f>+BT130/$AD$130</f>
        <v>1.5391591304128776E-2</v>
      </c>
      <c r="BS130" s="203"/>
      <c r="BT130" s="204">
        <f>+BT127+BT128+BT129</f>
        <v>611</v>
      </c>
      <c r="BU130" s="202">
        <f>+BW130/$AD$130</f>
        <v>2.2747310879915359E-2</v>
      </c>
      <c r="BV130" s="203"/>
      <c r="BW130" s="204">
        <f>+BW127+BW128+BW129</f>
        <v>903</v>
      </c>
      <c r="BX130" s="202">
        <f>+BZ130/$AD$130</f>
        <v>5.2522860669572007E-2</v>
      </c>
      <c r="BY130" s="203"/>
      <c r="BZ130" s="204">
        <f>+BZ127+BZ128+BZ129</f>
        <v>2085</v>
      </c>
    </row>
    <row r="131" spans="25:78" x14ac:dyDescent="0.15">
      <c r="Y131" s="205"/>
      <c r="Z131" s="205"/>
      <c r="AA131" s="206"/>
      <c r="AB131" s="207"/>
      <c r="AC131" s="207"/>
      <c r="AD131" s="207"/>
      <c r="AE131" s="208"/>
      <c r="AF131" s="208"/>
      <c r="AG131" s="208"/>
      <c r="AH131" s="208"/>
      <c r="AI131" s="208"/>
      <c r="AJ131" s="208"/>
      <c r="AK131" s="208"/>
      <c r="AL131" s="208"/>
      <c r="AM131" s="208"/>
      <c r="AN131" s="208"/>
      <c r="AO131" s="208"/>
      <c r="AP131" s="208"/>
      <c r="AQ131" s="208"/>
      <c r="AR131" s="208"/>
      <c r="AS131" s="208"/>
      <c r="AT131" s="208"/>
      <c r="AU131" s="208"/>
      <c r="AV131" s="208"/>
      <c r="AW131" s="208"/>
      <c r="AX131" s="208"/>
      <c r="AY131" s="208"/>
      <c r="AZ131" s="208"/>
      <c r="BA131" s="208"/>
      <c r="BB131" s="208"/>
      <c r="BC131" s="208"/>
      <c r="BD131" s="208"/>
      <c r="BE131" s="208"/>
      <c r="BF131" s="208"/>
      <c r="BG131" s="208"/>
      <c r="BH131" s="208"/>
      <c r="BI131" s="208"/>
      <c r="BJ131" s="208"/>
      <c r="BK131" s="208"/>
      <c r="BL131" s="208"/>
      <c r="BM131" s="208"/>
      <c r="BN131" s="208"/>
      <c r="BO131" s="208"/>
      <c r="BP131" s="208"/>
      <c r="BQ131" s="208"/>
      <c r="BR131" s="208"/>
      <c r="BS131" s="208"/>
      <c r="BT131" s="208"/>
      <c r="BU131" s="208"/>
      <c r="BV131" s="208"/>
      <c r="BW131" s="208"/>
      <c r="BX131" s="208"/>
      <c r="BY131" s="208"/>
      <c r="BZ131" s="208"/>
    </row>
    <row r="138" spans="25:78" x14ac:dyDescent="0.15">
      <c r="AC138" s="211"/>
    </row>
  </sheetData>
  <phoneticPr fontId="5"/>
  <conditionalFormatting sqref="X2">
    <cfRule type="expression" dxfId="3" priority="1" stopIfTrue="1">
      <formula>$X$2="平成１７年　月末現在"</formula>
    </cfRule>
  </conditionalFormatting>
  <pageMargins left="0.39370078740157483" right="0.39370078740157483" top="0.59055118110236227" bottom="0.39370078740157483" header="0.51181102362204722" footer="0.51181102362204722"/>
  <pageSetup paperSize="9" scale="68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Button 1">
              <controlPr defaultSize="0" print="0" autoFill="0" autoPict="0">
                <anchor moveWithCells="1" sizeWithCells="1">
                  <from>
                    <xdr:col>28</xdr:col>
                    <xdr:colOff>57150</xdr:colOff>
                    <xdr:row>0</xdr:row>
                    <xdr:rowOff>152400</xdr:rowOff>
                  </from>
                  <to>
                    <xdr:col>30</xdr:col>
                    <xdr:colOff>28575</xdr:colOff>
                    <xdr:row>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R5.4末</vt:lpstr>
      <vt:lpstr>R5.5末</vt:lpstr>
      <vt:lpstr>R5.6末</vt:lpstr>
      <vt:lpstr>R5.7末</vt:lpstr>
      <vt:lpstr>R5.8末</vt:lpstr>
      <vt:lpstr>R5.9末</vt:lpstr>
      <vt:lpstr>R5.10末</vt:lpstr>
      <vt:lpstr>R5.11末</vt:lpstr>
      <vt:lpstr>R5.12末</vt:lpstr>
      <vt:lpstr>R6.1末</vt:lpstr>
      <vt:lpstr>R6.2末</vt:lpstr>
      <vt:lpstr>R6.3末</vt:lpstr>
      <vt:lpstr>R5.10末!Print_Area</vt:lpstr>
      <vt:lpstr>R5.11末!Print_Area</vt:lpstr>
      <vt:lpstr>R5.12末!Print_Area</vt:lpstr>
      <vt:lpstr>R5.4末!Print_Area</vt:lpstr>
      <vt:lpstr>R5.5末!Print_Area</vt:lpstr>
      <vt:lpstr>R5.6末!Print_Area</vt:lpstr>
      <vt:lpstr>R5.7末!Print_Area</vt:lpstr>
      <vt:lpstr>R5.8末!Print_Area</vt:lpstr>
      <vt:lpstr>R5.9末!Print_Area</vt:lpstr>
      <vt:lpstr>R6.1末!Print_Area</vt:lpstr>
      <vt:lpstr>R6.2末!Print_Area</vt:lpstr>
      <vt:lpstr>R6.3末!Print_Area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和歌子</dc:creator>
  <cp:lastModifiedBy>吉田 和歌子</cp:lastModifiedBy>
  <dcterms:created xsi:type="dcterms:W3CDTF">2023-05-02T00:07:14Z</dcterms:created>
  <dcterms:modified xsi:type="dcterms:W3CDTF">2024-04-01T12:23:41Z</dcterms:modified>
</cp:coreProperties>
</file>